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35" windowWidth="15360" windowHeight="9675" activeTab="0"/>
  </bookViews>
  <sheets>
    <sheet name="海事職俸給表(一)" sheetId="1" r:id="rId1"/>
  </sheets>
  <definedNames>
    <definedName name="_xlnm.Print_Area" localSheetId="0">'海事職俸給表(一)'!$A$1:$AW$106</definedName>
  </definedNames>
  <calcPr fullCalcOnLoad="1"/>
</workbook>
</file>

<file path=xl/sharedStrings.xml><?xml version="1.0" encoding="utf-8"?>
<sst xmlns="http://schemas.openxmlformats.org/spreadsheetml/2006/main" count="119" uniqueCount="17">
  <si>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</si>
  <si>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</si>
  <si>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</si>
  <si>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</si>
  <si>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</si>
  <si>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</si>
  <si>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</si>
  <si>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</si>
  <si>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</si>
  <si>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</si>
  <si>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</si>
  <si>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</si>
  <si>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</si>
  <si>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</si>
  <si>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</si>
  <si>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改正</t>
  </si>
  <si>
    <t>再任用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</si>
</sst>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_);[Red]\(#,##0\)"/>
    <numFmt numFmtId="183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38" fontId="5" fillId="0" borderId="10" xfId="49" applyFont="1" applyFill="1" applyBorder="1" applyAlignment="1" applyProtection="1">
      <alignment vertical="center"/>
      <protection locked="0"/>
    </xf>
    <xf numFmtId="38" fontId="5" fillId="0" borderId="11" xfId="49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 horizontal="right" vertical="center"/>
      <protection/>
    </xf>
    <xf numFmtId="38" fontId="5" fillId="0" borderId="12" xfId="49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38" fontId="5" fillId="0" borderId="10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38" fontId="5" fillId="0" borderId="12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38" fontId="5" fillId="0" borderId="11" xfId="49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>
      <alignment vertical="center"/>
      <protection/>
    </xf>
    <xf numFmtId="179" fontId="5" fillId="0" borderId="19" xfId="0" applyNumberFormat="1" applyFont="1" applyFill="1" applyBorder="1" applyAlignment="1" applyProtection="1">
      <alignment vertical="center"/>
      <protection/>
    </xf>
    <xf numFmtId="179" fontId="5" fillId="0" borderId="20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3"/>
  <sheetViews>
    <sheetView showGridLines="0" tabSelected="1" view="pageBreakPreview" zoomScale="85" zoomScaleNormal="70" zoomScaleSheetLayoutView="85" zoomScalePageLayoutView="0" workbookViewId="0" topLeftCell="A1">
      <pane xSplit="1" ySplit="4" topLeftCell="AA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T106" sqref="AT106"/>
    </sheetView>
  </sheetViews>
  <sheetFormatPr defaultColWidth="9.00390625" defaultRowHeight="13.5"/>
  <cols>
    <col min="1" max="1" width="5.50390625" style="2" customWidth="1"/>
    <col min="2" max="2" width="9.875" style="3" customWidth="1"/>
    <col min="3" max="3" width="9.875" style="2" customWidth="1"/>
    <col min="4" max="4" width="9.875" style="3" customWidth="1"/>
    <col min="5" max="6" width="9.875" style="7" customWidth="1"/>
    <col min="7" max="7" width="9.875" style="2" customWidth="1"/>
    <col min="8" max="8" width="5.50390625" style="2" customWidth="1"/>
    <col min="9" max="9" width="9.875" style="3" customWidth="1"/>
    <col min="10" max="10" width="9.875" style="2" customWidth="1"/>
    <col min="11" max="11" width="9.875" style="3" customWidth="1"/>
    <col min="12" max="13" width="9.875" style="7" customWidth="1"/>
    <col min="14" max="14" width="9.875" style="2" customWidth="1"/>
    <col min="15" max="15" width="5.50390625" style="2" customWidth="1"/>
    <col min="16" max="16" width="9.875" style="3" customWidth="1"/>
    <col min="17" max="17" width="9.875" style="2" customWidth="1"/>
    <col min="18" max="18" width="9.875" style="3" customWidth="1"/>
    <col min="19" max="20" width="9.875" style="7" customWidth="1"/>
    <col min="21" max="21" width="9.875" style="2" customWidth="1"/>
    <col min="22" max="22" width="5.50390625" style="2" customWidth="1"/>
    <col min="23" max="23" width="9.875" style="3" customWidth="1"/>
    <col min="24" max="24" width="9.875" style="2" customWidth="1"/>
    <col min="25" max="25" width="9.875" style="3" customWidth="1"/>
    <col min="26" max="27" width="9.875" style="7" customWidth="1"/>
    <col min="28" max="28" width="9.875" style="2" customWidth="1"/>
    <col min="29" max="29" width="5.50390625" style="2" customWidth="1"/>
    <col min="30" max="30" width="9.875" style="3" customWidth="1"/>
    <col min="31" max="31" width="9.875" style="2" customWidth="1"/>
    <col min="32" max="32" width="9.875" style="3" customWidth="1"/>
    <col min="33" max="34" width="9.875" style="7" customWidth="1"/>
    <col min="35" max="35" width="9.875" style="2" customWidth="1"/>
    <col min="36" max="36" width="5.625" style="2" customWidth="1"/>
    <col min="37" max="37" width="9.875" style="3" customWidth="1"/>
    <col min="38" max="38" width="9.875" style="2" customWidth="1"/>
    <col min="39" max="39" width="9.875" style="3" customWidth="1"/>
    <col min="40" max="41" width="9.875" style="7" customWidth="1"/>
    <col min="42" max="42" width="9.875" style="2" customWidth="1"/>
    <col min="43" max="43" width="5.625" style="2" customWidth="1"/>
    <col min="44" max="44" width="9.875" style="3" customWidth="1"/>
    <col min="45" max="45" width="9.875" style="2" customWidth="1"/>
    <col min="46" max="46" width="9.875" style="3" customWidth="1"/>
    <col min="47" max="48" width="9.875" style="7" customWidth="1"/>
    <col min="49" max="49" width="9.875" style="2" customWidth="1"/>
    <col min="50" max="16384" width="9.00390625" style="2" customWidth="1"/>
  </cols>
  <sheetData>
    <row r="1" spans="1:49" ht="17.25">
      <c r="A1" s="43" t="s">
        <v>7</v>
      </c>
      <c r="B1" s="44"/>
      <c r="C1" s="44"/>
      <c r="D1" s="44"/>
      <c r="E1" s="44"/>
      <c r="F1" s="44"/>
      <c r="G1" s="45"/>
      <c r="H1" s="43" t="s">
        <v>9</v>
      </c>
      <c r="I1" s="44"/>
      <c r="J1" s="44"/>
      <c r="K1" s="44"/>
      <c r="L1" s="44"/>
      <c r="M1" s="44"/>
      <c r="N1" s="45"/>
      <c r="O1" s="43" t="s">
        <v>10</v>
      </c>
      <c r="P1" s="44"/>
      <c r="Q1" s="44"/>
      <c r="R1" s="44"/>
      <c r="S1" s="44"/>
      <c r="T1" s="44"/>
      <c r="U1" s="45"/>
      <c r="V1" s="43" t="s">
        <v>11</v>
      </c>
      <c r="W1" s="44"/>
      <c r="X1" s="44"/>
      <c r="Y1" s="44"/>
      <c r="Z1" s="44"/>
      <c r="AA1" s="44"/>
      <c r="AB1" s="45"/>
      <c r="AC1" s="43" t="s">
        <v>12</v>
      </c>
      <c r="AD1" s="44"/>
      <c r="AE1" s="44"/>
      <c r="AF1" s="44"/>
      <c r="AG1" s="44"/>
      <c r="AH1" s="44"/>
      <c r="AI1" s="45"/>
      <c r="AJ1" s="43" t="s">
        <v>13</v>
      </c>
      <c r="AK1" s="44"/>
      <c r="AL1" s="44"/>
      <c r="AM1" s="44"/>
      <c r="AN1" s="44"/>
      <c r="AO1" s="44"/>
      <c r="AP1" s="45"/>
      <c r="AQ1" s="43" t="s">
        <v>14</v>
      </c>
      <c r="AR1" s="44"/>
      <c r="AS1" s="44"/>
      <c r="AT1" s="44"/>
      <c r="AU1" s="44"/>
      <c r="AV1" s="44"/>
      <c r="AW1" s="45"/>
    </row>
    <row r="2" spans="1:49" ht="13.5">
      <c r="A2" s="37" t="s">
        <v>5</v>
      </c>
      <c r="B2" s="39" t="s">
        <v>6</v>
      </c>
      <c r="C2" s="40"/>
      <c r="D2" s="41" t="s">
        <v>15</v>
      </c>
      <c r="E2" s="41"/>
      <c r="F2" s="41"/>
      <c r="G2" s="42"/>
      <c r="H2" s="46" t="s">
        <v>5</v>
      </c>
      <c r="I2" s="39" t="s">
        <v>6</v>
      </c>
      <c r="J2" s="40"/>
      <c r="K2" s="41" t="s">
        <v>15</v>
      </c>
      <c r="L2" s="41"/>
      <c r="M2" s="41"/>
      <c r="N2" s="42"/>
      <c r="O2" s="46" t="s">
        <v>5</v>
      </c>
      <c r="P2" s="39" t="s">
        <v>6</v>
      </c>
      <c r="Q2" s="40"/>
      <c r="R2" s="41" t="s">
        <v>15</v>
      </c>
      <c r="S2" s="41"/>
      <c r="T2" s="41"/>
      <c r="U2" s="42"/>
      <c r="V2" s="37" t="s">
        <v>5</v>
      </c>
      <c r="W2" s="39" t="s">
        <v>6</v>
      </c>
      <c r="X2" s="40"/>
      <c r="Y2" s="41" t="s">
        <v>15</v>
      </c>
      <c r="Z2" s="41"/>
      <c r="AA2" s="41"/>
      <c r="AB2" s="42"/>
      <c r="AC2" s="46" t="s">
        <v>5</v>
      </c>
      <c r="AD2" s="39" t="s">
        <v>6</v>
      </c>
      <c r="AE2" s="40"/>
      <c r="AF2" s="41" t="s">
        <v>15</v>
      </c>
      <c r="AG2" s="41"/>
      <c r="AH2" s="41"/>
      <c r="AI2" s="42"/>
      <c r="AJ2" s="37" t="s">
        <v>5</v>
      </c>
      <c r="AK2" s="39" t="s">
        <v>6</v>
      </c>
      <c r="AL2" s="40"/>
      <c r="AM2" s="41" t="s">
        <v>15</v>
      </c>
      <c r="AN2" s="41"/>
      <c r="AO2" s="41"/>
      <c r="AP2" s="42"/>
      <c r="AQ2" s="37" t="s">
        <v>5</v>
      </c>
      <c r="AR2" s="39" t="s">
        <v>6</v>
      </c>
      <c r="AS2" s="40"/>
      <c r="AT2" s="41" t="s">
        <v>15</v>
      </c>
      <c r="AU2" s="41"/>
      <c r="AV2" s="41"/>
      <c r="AW2" s="42"/>
    </row>
    <row r="3" spans="1:49" s="1" customFormat="1" ht="13.5">
      <c r="A3" s="38"/>
      <c r="B3" s="12" t="s">
        <v>8</v>
      </c>
      <c r="C3" s="13" t="s">
        <v>0</v>
      </c>
      <c r="D3" s="12" t="s">
        <v>8</v>
      </c>
      <c r="E3" s="14" t="s">
        <v>0</v>
      </c>
      <c r="F3" s="14" t="s">
        <v>3</v>
      </c>
      <c r="G3" s="15" t="s">
        <v>4</v>
      </c>
      <c r="H3" s="47"/>
      <c r="I3" s="12" t="s">
        <v>8</v>
      </c>
      <c r="J3" s="13" t="s">
        <v>0</v>
      </c>
      <c r="K3" s="12" t="s">
        <v>8</v>
      </c>
      <c r="L3" s="14" t="s">
        <v>0</v>
      </c>
      <c r="M3" s="14" t="s">
        <v>3</v>
      </c>
      <c r="N3" s="16" t="s">
        <v>4</v>
      </c>
      <c r="O3" s="47"/>
      <c r="P3" s="12" t="s">
        <v>8</v>
      </c>
      <c r="Q3" s="13" t="s">
        <v>0</v>
      </c>
      <c r="R3" s="12" t="s">
        <v>8</v>
      </c>
      <c r="S3" s="14" t="s">
        <v>0</v>
      </c>
      <c r="T3" s="14" t="s">
        <v>3</v>
      </c>
      <c r="U3" s="16" t="s">
        <v>4</v>
      </c>
      <c r="V3" s="38"/>
      <c r="W3" s="12" t="s">
        <v>8</v>
      </c>
      <c r="X3" s="13" t="s">
        <v>0</v>
      </c>
      <c r="Y3" s="12" t="s">
        <v>8</v>
      </c>
      <c r="Z3" s="14" t="s">
        <v>0</v>
      </c>
      <c r="AA3" s="14" t="s">
        <v>3</v>
      </c>
      <c r="AB3" s="16" t="s">
        <v>4</v>
      </c>
      <c r="AC3" s="47"/>
      <c r="AD3" s="12" t="s">
        <v>8</v>
      </c>
      <c r="AE3" s="13" t="s">
        <v>0</v>
      </c>
      <c r="AF3" s="12" t="s">
        <v>8</v>
      </c>
      <c r="AG3" s="14" t="s">
        <v>0</v>
      </c>
      <c r="AH3" s="14" t="s">
        <v>3</v>
      </c>
      <c r="AI3" s="16" t="s">
        <v>4</v>
      </c>
      <c r="AJ3" s="38"/>
      <c r="AK3" s="12" t="s">
        <v>8</v>
      </c>
      <c r="AL3" s="13" t="s">
        <v>0</v>
      </c>
      <c r="AM3" s="12" t="s">
        <v>8</v>
      </c>
      <c r="AN3" s="14" t="s">
        <v>0</v>
      </c>
      <c r="AO3" s="14" t="s">
        <v>3</v>
      </c>
      <c r="AP3" s="16" t="s">
        <v>4</v>
      </c>
      <c r="AQ3" s="38"/>
      <c r="AR3" s="12" t="s">
        <v>8</v>
      </c>
      <c r="AS3" s="13" t="s">
        <v>0</v>
      </c>
      <c r="AT3" s="12" t="s">
        <v>8</v>
      </c>
      <c r="AU3" s="14" t="s">
        <v>0</v>
      </c>
      <c r="AV3" s="14" t="s">
        <v>3</v>
      </c>
      <c r="AW3" s="16" t="s">
        <v>4</v>
      </c>
    </row>
    <row r="4" spans="1:49" s="4" customFormat="1" ht="13.5">
      <c r="A4" s="17"/>
      <c r="B4" s="10" t="s">
        <v>1</v>
      </c>
      <c r="C4" s="18" t="s">
        <v>1</v>
      </c>
      <c r="D4" s="10" t="s">
        <v>1</v>
      </c>
      <c r="E4" s="19" t="s">
        <v>1</v>
      </c>
      <c r="F4" s="19" t="s">
        <v>1</v>
      </c>
      <c r="G4" s="20" t="s">
        <v>2</v>
      </c>
      <c r="H4" s="17"/>
      <c r="I4" s="10" t="s">
        <v>1</v>
      </c>
      <c r="J4" s="18" t="s">
        <v>1</v>
      </c>
      <c r="K4" s="10" t="s">
        <v>1</v>
      </c>
      <c r="L4" s="19" t="s">
        <v>1</v>
      </c>
      <c r="M4" s="19" t="s">
        <v>1</v>
      </c>
      <c r="N4" s="20" t="s">
        <v>2</v>
      </c>
      <c r="O4" s="17"/>
      <c r="P4" s="10" t="s">
        <v>1</v>
      </c>
      <c r="Q4" s="18" t="s">
        <v>1</v>
      </c>
      <c r="R4" s="10" t="s">
        <v>1</v>
      </c>
      <c r="S4" s="19" t="s">
        <v>1</v>
      </c>
      <c r="T4" s="19" t="s">
        <v>1</v>
      </c>
      <c r="U4" s="20" t="s">
        <v>2</v>
      </c>
      <c r="V4" s="17"/>
      <c r="W4" s="10" t="s">
        <v>1</v>
      </c>
      <c r="X4" s="18" t="s">
        <v>1</v>
      </c>
      <c r="Y4" s="10" t="s">
        <v>1</v>
      </c>
      <c r="Z4" s="19" t="s">
        <v>1</v>
      </c>
      <c r="AA4" s="19" t="s">
        <v>1</v>
      </c>
      <c r="AB4" s="20" t="s">
        <v>2</v>
      </c>
      <c r="AC4" s="17"/>
      <c r="AD4" s="10" t="s">
        <v>1</v>
      </c>
      <c r="AE4" s="18" t="s">
        <v>1</v>
      </c>
      <c r="AF4" s="10" t="s">
        <v>1</v>
      </c>
      <c r="AG4" s="19" t="s">
        <v>1</v>
      </c>
      <c r="AH4" s="19" t="s">
        <v>1</v>
      </c>
      <c r="AI4" s="20" t="s">
        <v>2</v>
      </c>
      <c r="AJ4" s="17"/>
      <c r="AK4" s="10" t="s">
        <v>1</v>
      </c>
      <c r="AL4" s="18" t="s">
        <v>1</v>
      </c>
      <c r="AM4" s="10" t="s">
        <v>1</v>
      </c>
      <c r="AN4" s="19" t="s">
        <v>1</v>
      </c>
      <c r="AO4" s="19" t="s">
        <v>1</v>
      </c>
      <c r="AP4" s="20" t="s">
        <v>2</v>
      </c>
      <c r="AQ4" s="17"/>
      <c r="AR4" s="10" t="s">
        <v>1</v>
      </c>
      <c r="AS4" s="18" t="s">
        <v>1</v>
      </c>
      <c r="AT4" s="10" t="s">
        <v>1</v>
      </c>
      <c r="AU4" s="19" t="s">
        <v>1</v>
      </c>
      <c r="AV4" s="19" t="s">
        <v>1</v>
      </c>
      <c r="AW4" s="20" t="s">
        <v>2</v>
      </c>
    </row>
    <row r="5" spans="1:49" s="4" customFormat="1" ht="13.5" customHeight="1">
      <c r="A5" s="17">
        <v>1</v>
      </c>
      <c r="B5" s="21">
        <v>1799</v>
      </c>
      <c r="C5" s="22">
        <v>23</v>
      </c>
      <c r="D5" s="8">
        <v>1939</v>
      </c>
      <c r="E5" s="23">
        <f>D6-D5</f>
        <v>24</v>
      </c>
      <c r="F5" s="31">
        <f>D5-B5</f>
        <v>140</v>
      </c>
      <c r="G5" s="34">
        <f>(F5/B5)*100</f>
        <v>7.782101167315175</v>
      </c>
      <c r="H5" s="17">
        <v>1</v>
      </c>
      <c r="I5" s="21">
        <v>2323</v>
      </c>
      <c r="J5" s="22">
        <v>22</v>
      </c>
      <c r="K5" s="8">
        <v>2461</v>
      </c>
      <c r="L5" s="22">
        <f aca="true" t="shared" si="0" ref="L5:L68">K6-K5</f>
        <v>22</v>
      </c>
      <c r="M5" s="31">
        <f>K5-I5</f>
        <v>138</v>
      </c>
      <c r="N5" s="34">
        <f aca="true" t="shared" si="1" ref="N5:N68">(M5/I5)*100</f>
        <v>5.9405940594059405</v>
      </c>
      <c r="O5" s="17">
        <v>1</v>
      </c>
      <c r="P5" s="21">
        <v>2762</v>
      </c>
      <c r="Q5" s="22">
        <v>18</v>
      </c>
      <c r="R5" s="8">
        <v>2875</v>
      </c>
      <c r="S5" s="22">
        <f aca="true" t="shared" si="2" ref="S5:S68">R6-R5</f>
        <v>14</v>
      </c>
      <c r="T5" s="31">
        <f>R5-P5</f>
        <v>113</v>
      </c>
      <c r="U5" s="34">
        <f aca="true" t="shared" si="3" ref="U5:U68">(T5/P5)*100</f>
        <v>4.091238233164374</v>
      </c>
      <c r="V5" s="17">
        <v>1</v>
      </c>
      <c r="W5" s="21">
        <v>3243</v>
      </c>
      <c r="X5" s="22">
        <v>20</v>
      </c>
      <c r="Y5" s="8">
        <v>3322</v>
      </c>
      <c r="Z5" s="22">
        <f aca="true" t="shared" si="4" ref="Z5:Z68">Y6-Y5</f>
        <v>19</v>
      </c>
      <c r="AA5" s="31">
        <f>Y5-W5</f>
        <v>79</v>
      </c>
      <c r="AB5" s="34">
        <f aca="true" t="shared" si="5" ref="AB5:AB68">(AA5/W5)*100</f>
        <v>2.436016034535924</v>
      </c>
      <c r="AC5" s="17">
        <v>1</v>
      </c>
      <c r="AD5" s="21">
        <v>3589</v>
      </c>
      <c r="AE5" s="22">
        <v>22</v>
      </c>
      <c r="AF5" s="8">
        <v>3656</v>
      </c>
      <c r="AG5" s="22">
        <f aca="true" t="shared" si="6" ref="AG5:AG68">AF6-AF5</f>
        <v>21</v>
      </c>
      <c r="AH5" s="31">
        <f>AF5-AD5</f>
        <v>67</v>
      </c>
      <c r="AI5" s="34">
        <f aca="true" t="shared" si="7" ref="AI5:AI68">(AH5/AD5)*100</f>
        <v>1.8668152688771245</v>
      </c>
      <c r="AJ5" s="17">
        <v>1</v>
      </c>
      <c r="AK5" s="21">
        <v>4164</v>
      </c>
      <c r="AL5" s="22">
        <v>25</v>
      </c>
      <c r="AM5" s="8">
        <v>4207</v>
      </c>
      <c r="AN5" s="22">
        <f aca="true" t="shared" si="8" ref="AN5:AN60">AM6-AM5</f>
        <v>23</v>
      </c>
      <c r="AO5" s="31">
        <f>AM5-AK5</f>
        <v>43</v>
      </c>
      <c r="AP5" s="34">
        <f aca="true" t="shared" si="9" ref="AP5:AP61">(AO5/AK5)*100</f>
        <v>1.032660902977906</v>
      </c>
      <c r="AQ5" s="17">
        <v>1</v>
      </c>
      <c r="AR5" s="21">
        <v>4885</v>
      </c>
      <c r="AS5" s="22">
        <v>18</v>
      </c>
      <c r="AT5" s="8">
        <v>4904</v>
      </c>
      <c r="AU5" s="22">
        <f aca="true" t="shared" si="10" ref="AU5:AU32">AT6-AT5</f>
        <v>18</v>
      </c>
      <c r="AV5" s="31">
        <f aca="true" t="shared" si="11" ref="AV5:AV33">AT5-AR5</f>
        <v>19</v>
      </c>
      <c r="AW5" s="34">
        <f aca="true" t="shared" si="12" ref="AW5:AW33">(AV5/AR5)*100</f>
        <v>0.3889457523029683</v>
      </c>
    </row>
    <row r="6" spans="1:49" s="4" customFormat="1" ht="13.5" customHeight="1">
      <c r="A6" s="17">
        <v>2</v>
      </c>
      <c r="B6" s="21">
        <v>1822</v>
      </c>
      <c r="C6" s="22">
        <v>25</v>
      </c>
      <c r="D6" s="8">
        <v>1963</v>
      </c>
      <c r="E6" s="22">
        <f aca="true" t="shared" si="13" ref="E6:E69">D7-D6</f>
        <v>26</v>
      </c>
      <c r="F6" s="31">
        <f aca="true" t="shared" si="14" ref="F6:F69">D6-B6</f>
        <v>141</v>
      </c>
      <c r="G6" s="34">
        <f aca="true" t="shared" si="15" ref="G6:G69">(F6/B6)*100</f>
        <v>7.738748627881449</v>
      </c>
      <c r="H6" s="17">
        <v>2</v>
      </c>
      <c r="I6" s="21">
        <v>2345</v>
      </c>
      <c r="J6" s="22">
        <v>20</v>
      </c>
      <c r="K6" s="8">
        <v>2483</v>
      </c>
      <c r="L6" s="22">
        <f t="shared" si="0"/>
        <v>19</v>
      </c>
      <c r="M6" s="31">
        <f aca="true" t="shared" si="16" ref="M6:M69">K6-I6</f>
        <v>138</v>
      </c>
      <c r="N6" s="34">
        <f t="shared" si="1"/>
        <v>5.884861407249467</v>
      </c>
      <c r="O6" s="17">
        <v>2</v>
      </c>
      <c r="P6" s="21">
        <v>2780</v>
      </c>
      <c r="Q6" s="22">
        <v>18</v>
      </c>
      <c r="R6" s="8">
        <v>2889</v>
      </c>
      <c r="S6" s="22">
        <f t="shared" si="2"/>
        <v>14</v>
      </c>
      <c r="T6" s="31">
        <f aca="true" t="shared" si="17" ref="T6:T69">R6-P6</f>
        <v>109</v>
      </c>
      <c r="U6" s="34">
        <f t="shared" si="3"/>
        <v>3.920863309352518</v>
      </c>
      <c r="V6" s="17">
        <v>2</v>
      </c>
      <c r="W6" s="21">
        <v>3263</v>
      </c>
      <c r="X6" s="22">
        <v>20</v>
      </c>
      <c r="Y6" s="8">
        <v>3341</v>
      </c>
      <c r="Z6" s="22">
        <f t="shared" si="4"/>
        <v>20</v>
      </c>
      <c r="AA6" s="31">
        <f aca="true" t="shared" si="18" ref="AA6:AA69">Y6-W6</f>
        <v>78</v>
      </c>
      <c r="AB6" s="34">
        <f t="shared" si="5"/>
        <v>2.3904382470119523</v>
      </c>
      <c r="AC6" s="17">
        <v>2</v>
      </c>
      <c r="AD6" s="21">
        <v>3611</v>
      </c>
      <c r="AE6" s="22">
        <v>21</v>
      </c>
      <c r="AF6" s="8">
        <v>3677</v>
      </c>
      <c r="AG6" s="22">
        <f t="shared" si="6"/>
        <v>21</v>
      </c>
      <c r="AH6" s="31">
        <f aca="true" t="shared" si="19" ref="AH6:AH69">AF6-AD6</f>
        <v>66</v>
      </c>
      <c r="AI6" s="34">
        <f t="shared" si="7"/>
        <v>1.827748546109111</v>
      </c>
      <c r="AJ6" s="17">
        <v>2</v>
      </c>
      <c r="AK6" s="21">
        <v>4189</v>
      </c>
      <c r="AL6" s="22">
        <v>26</v>
      </c>
      <c r="AM6" s="8">
        <v>4230</v>
      </c>
      <c r="AN6" s="22">
        <f t="shared" si="8"/>
        <v>23</v>
      </c>
      <c r="AO6" s="31">
        <f aca="true" t="shared" si="20" ref="AO6:AO61">AM6-AK6</f>
        <v>41</v>
      </c>
      <c r="AP6" s="34">
        <f t="shared" si="9"/>
        <v>0.978753879207448</v>
      </c>
      <c r="AQ6" s="17">
        <v>2</v>
      </c>
      <c r="AR6" s="21">
        <v>4903</v>
      </c>
      <c r="AS6" s="22">
        <v>19</v>
      </c>
      <c r="AT6" s="8">
        <v>4922</v>
      </c>
      <c r="AU6" s="22">
        <f t="shared" si="10"/>
        <v>18</v>
      </c>
      <c r="AV6" s="31">
        <f t="shared" si="11"/>
        <v>19</v>
      </c>
      <c r="AW6" s="34">
        <f t="shared" si="12"/>
        <v>0.38751784621660207</v>
      </c>
    </row>
    <row r="7" spans="1:49" s="4" customFormat="1" ht="13.5" customHeight="1">
      <c r="A7" s="17">
        <v>3</v>
      </c>
      <c r="B7" s="21">
        <v>1847</v>
      </c>
      <c r="C7" s="22">
        <v>23</v>
      </c>
      <c r="D7" s="8">
        <v>1989</v>
      </c>
      <c r="E7" s="22">
        <f t="shared" si="13"/>
        <v>24</v>
      </c>
      <c r="F7" s="31">
        <f t="shared" si="14"/>
        <v>142</v>
      </c>
      <c r="G7" s="34">
        <f t="shared" si="15"/>
        <v>7.68814293448836</v>
      </c>
      <c r="H7" s="17">
        <v>3</v>
      </c>
      <c r="I7" s="21">
        <v>2365</v>
      </c>
      <c r="J7" s="22">
        <v>21</v>
      </c>
      <c r="K7" s="8">
        <v>2502</v>
      </c>
      <c r="L7" s="22">
        <f t="shared" si="0"/>
        <v>18</v>
      </c>
      <c r="M7" s="31">
        <f t="shared" si="16"/>
        <v>137</v>
      </c>
      <c r="N7" s="34">
        <f t="shared" si="1"/>
        <v>5.792811839323467</v>
      </c>
      <c r="O7" s="17">
        <v>3</v>
      </c>
      <c r="P7" s="21">
        <v>2798</v>
      </c>
      <c r="Q7" s="22">
        <v>18</v>
      </c>
      <c r="R7" s="8">
        <v>2903</v>
      </c>
      <c r="S7" s="22">
        <f t="shared" si="2"/>
        <v>14</v>
      </c>
      <c r="T7" s="31">
        <f t="shared" si="17"/>
        <v>105</v>
      </c>
      <c r="U7" s="34">
        <f t="shared" si="3"/>
        <v>3.752680486061472</v>
      </c>
      <c r="V7" s="17">
        <v>3</v>
      </c>
      <c r="W7" s="21">
        <v>3283</v>
      </c>
      <c r="X7" s="22">
        <v>20</v>
      </c>
      <c r="Y7" s="8">
        <v>3361</v>
      </c>
      <c r="Z7" s="22">
        <f t="shared" si="4"/>
        <v>20</v>
      </c>
      <c r="AA7" s="31">
        <f t="shared" si="18"/>
        <v>78</v>
      </c>
      <c r="AB7" s="34">
        <f t="shared" si="5"/>
        <v>2.375875723423698</v>
      </c>
      <c r="AC7" s="17">
        <v>3</v>
      </c>
      <c r="AD7" s="21">
        <v>3632</v>
      </c>
      <c r="AE7" s="22">
        <v>24</v>
      </c>
      <c r="AF7" s="8">
        <v>3698</v>
      </c>
      <c r="AG7" s="22">
        <f t="shared" si="6"/>
        <v>21</v>
      </c>
      <c r="AH7" s="31">
        <f t="shared" si="19"/>
        <v>66</v>
      </c>
      <c r="AI7" s="34">
        <f t="shared" si="7"/>
        <v>1.817180616740088</v>
      </c>
      <c r="AJ7" s="17">
        <v>3</v>
      </c>
      <c r="AK7" s="21">
        <v>4215</v>
      </c>
      <c r="AL7" s="22">
        <v>25</v>
      </c>
      <c r="AM7" s="8">
        <v>4253</v>
      </c>
      <c r="AN7" s="22">
        <f t="shared" si="8"/>
        <v>22</v>
      </c>
      <c r="AO7" s="31">
        <f t="shared" si="20"/>
        <v>38</v>
      </c>
      <c r="AP7" s="34">
        <f t="shared" si="9"/>
        <v>0.9015421115065243</v>
      </c>
      <c r="AQ7" s="17">
        <v>3</v>
      </c>
      <c r="AR7" s="21">
        <v>4922</v>
      </c>
      <c r="AS7" s="22">
        <v>19</v>
      </c>
      <c r="AT7" s="8">
        <v>4940</v>
      </c>
      <c r="AU7" s="22">
        <f t="shared" si="10"/>
        <v>18</v>
      </c>
      <c r="AV7" s="31">
        <f t="shared" si="11"/>
        <v>18</v>
      </c>
      <c r="AW7" s="34">
        <f t="shared" si="12"/>
        <v>0.3657049979683055</v>
      </c>
    </row>
    <row r="8" spans="1:49" s="4" customFormat="1" ht="13.5" customHeight="1">
      <c r="A8" s="24">
        <v>4</v>
      </c>
      <c r="B8" s="25">
        <v>1870</v>
      </c>
      <c r="C8" s="26">
        <v>24</v>
      </c>
      <c r="D8" s="11">
        <v>2013</v>
      </c>
      <c r="E8" s="26">
        <f t="shared" si="13"/>
        <v>24</v>
      </c>
      <c r="F8" s="32">
        <f t="shared" si="14"/>
        <v>143</v>
      </c>
      <c r="G8" s="35">
        <f t="shared" si="15"/>
        <v>7.647058823529412</v>
      </c>
      <c r="H8" s="24">
        <v>4</v>
      </c>
      <c r="I8" s="25">
        <v>2386</v>
      </c>
      <c r="J8" s="26">
        <v>20</v>
      </c>
      <c r="K8" s="11">
        <v>2520</v>
      </c>
      <c r="L8" s="26">
        <f t="shared" si="0"/>
        <v>20</v>
      </c>
      <c r="M8" s="32">
        <f t="shared" si="16"/>
        <v>134</v>
      </c>
      <c r="N8" s="35">
        <f t="shared" si="1"/>
        <v>5.616093880972339</v>
      </c>
      <c r="O8" s="24">
        <v>4</v>
      </c>
      <c r="P8" s="25">
        <v>2816</v>
      </c>
      <c r="Q8" s="26">
        <v>13</v>
      </c>
      <c r="R8" s="11">
        <v>2917</v>
      </c>
      <c r="S8" s="26">
        <f t="shared" si="2"/>
        <v>11</v>
      </c>
      <c r="T8" s="32">
        <f t="shared" si="17"/>
        <v>101</v>
      </c>
      <c r="U8" s="35">
        <f t="shared" si="3"/>
        <v>3.586647727272727</v>
      </c>
      <c r="V8" s="24">
        <v>4</v>
      </c>
      <c r="W8" s="25">
        <v>3303</v>
      </c>
      <c r="X8" s="26">
        <v>22</v>
      </c>
      <c r="Y8" s="11">
        <v>3381</v>
      </c>
      <c r="Z8" s="26">
        <f t="shared" si="4"/>
        <v>20</v>
      </c>
      <c r="AA8" s="32">
        <f t="shared" si="18"/>
        <v>78</v>
      </c>
      <c r="AB8" s="35">
        <f t="shared" si="5"/>
        <v>2.361489554950045</v>
      </c>
      <c r="AC8" s="24">
        <v>4</v>
      </c>
      <c r="AD8" s="25">
        <v>3656</v>
      </c>
      <c r="AE8" s="26">
        <v>19</v>
      </c>
      <c r="AF8" s="11">
        <v>3719</v>
      </c>
      <c r="AG8" s="26">
        <f t="shared" si="6"/>
        <v>16</v>
      </c>
      <c r="AH8" s="32">
        <f t="shared" si="19"/>
        <v>63</v>
      </c>
      <c r="AI8" s="35">
        <f t="shared" si="7"/>
        <v>1.723194748358862</v>
      </c>
      <c r="AJ8" s="24">
        <v>4</v>
      </c>
      <c r="AK8" s="25">
        <v>4240</v>
      </c>
      <c r="AL8" s="26">
        <v>22</v>
      </c>
      <c r="AM8" s="11">
        <v>4275</v>
      </c>
      <c r="AN8" s="26">
        <f t="shared" si="8"/>
        <v>22</v>
      </c>
      <c r="AO8" s="32">
        <f t="shared" si="20"/>
        <v>35</v>
      </c>
      <c r="AP8" s="35">
        <f t="shared" si="9"/>
        <v>0.8254716981132075</v>
      </c>
      <c r="AQ8" s="24">
        <v>4</v>
      </c>
      <c r="AR8" s="25">
        <v>4941</v>
      </c>
      <c r="AS8" s="26">
        <v>18</v>
      </c>
      <c r="AT8" s="11">
        <v>4958</v>
      </c>
      <c r="AU8" s="26">
        <f t="shared" si="10"/>
        <v>17</v>
      </c>
      <c r="AV8" s="32">
        <f t="shared" si="11"/>
        <v>17</v>
      </c>
      <c r="AW8" s="35">
        <f t="shared" si="12"/>
        <v>0.34405990690143695</v>
      </c>
    </row>
    <row r="9" spans="1:49" s="4" customFormat="1" ht="13.5" customHeight="1">
      <c r="A9" s="17">
        <v>5</v>
      </c>
      <c r="B9" s="21">
        <v>1894</v>
      </c>
      <c r="C9" s="22">
        <v>25</v>
      </c>
      <c r="D9" s="8">
        <v>2037</v>
      </c>
      <c r="E9" s="22">
        <f t="shared" si="13"/>
        <v>25</v>
      </c>
      <c r="F9" s="31">
        <f t="shared" si="14"/>
        <v>143</v>
      </c>
      <c r="G9" s="34">
        <f t="shared" si="15"/>
        <v>7.550158394931363</v>
      </c>
      <c r="H9" s="17">
        <v>5</v>
      </c>
      <c r="I9" s="21">
        <v>2406</v>
      </c>
      <c r="J9" s="22">
        <v>20</v>
      </c>
      <c r="K9" s="8">
        <v>2540</v>
      </c>
      <c r="L9" s="22">
        <f t="shared" si="0"/>
        <v>16</v>
      </c>
      <c r="M9" s="31">
        <f t="shared" si="16"/>
        <v>134</v>
      </c>
      <c r="N9" s="34">
        <f t="shared" si="1"/>
        <v>5.569409808811305</v>
      </c>
      <c r="O9" s="17">
        <v>5</v>
      </c>
      <c r="P9" s="21">
        <v>2829</v>
      </c>
      <c r="Q9" s="22">
        <v>19</v>
      </c>
      <c r="R9" s="8">
        <v>2928</v>
      </c>
      <c r="S9" s="22">
        <f t="shared" si="2"/>
        <v>13</v>
      </c>
      <c r="T9" s="31">
        <f t="shared" si="17"/>
        <v>99</v>
      </c>
      <c r="U9" s="34">
        <f t="shared" si="3"/>
        <v>3.4994697773064685</v>
      </c>
      <c r="V9" s="17">
        <v>5</v>
      </c>
      <c r="W9" s="21">
        <v>3325</v>
      </c>
      <c r="X9" s="22">
        <v>15</v>
      </c>
      <c r="Y9" s="8">
        <v>3401</v>
      </c>
      <c r="Z9" s="22">
        <f t="shared" si="4"/>
        <v>15</v>
      </c>
      <c r="AA9" s="31">
        <f t="shared" si="18"/>
        <v>76</v>
      </c>
      <c r="AB9" s="34">
        <f t="shared" si="5"/>
        <v>2.2857142857142856</v>
      </c>
      <c r="AC9" s="17">
        <v>5</v>
      </c>
      <c r="AD9" s="21">
        <v>3675</v>
      </c>
      <c r="AE9" s="22">
        <v>30</v>
      </c>
      <c r="AF9" s="8">
        <v>3735</v>
      </c>
      <c r="AG9" s="22">
        <f t="shared" si="6"/>
        <v>28</v>
      </c>
      <c r="AH9" s="31">
        <f t="shared" si="19"/>
        <v>60</v>
      </c>
      <c r="AI9" s="34">
        <f t="shared" si="7"/>
        <v>1.6326530612244898</v>
      </c>
      <c r="AJ9" s="17">
        <v>5</v>
      </c>
      <c r="AK9" s="21">
        <v>4262</v>
      </c>
      <c r="AL9" s="22">
        <v>24</v>
      </c>
      <c r="AM9" s="8">
        <v>4297</v>
      </c>
      <c r="AN9" s="22">
        <f t="shared" si="8"/>
        <v>23</v>
      </c>
      <c r="AO9" s="31">
        <f t="shared" si="20"/>
        <v>35</v>
      </c>
      <c r="AP9" s="34">
        <f t="shared" si="9"/>
        <v>0.8212106992022525</v>
      </c>
      <c r="AQ9" s="17">
        <v>5</v>
      </c>
      <c r="AR9" s="21">
        <v>4959</v>
      </c>
      <c r="AS9" s="22">
        <v>14</v>
      </c>
      <c r="AT9" s="8">
        <v>4975</v>
      </c>
      <c r="AU9" s="22">
        <f t="shared" si="10"/>
        <v>14</v>
      </c>
      <c r="AV9" s="31">
        <f t="shared" si="11"/>
        <v>16</v>
      </c>
      <c r="AW9" s="34">
        <f t="shared" si="12"/>
        <v>0.3226456946965114</v>
      </c>
    </row>
    <row r="10" spans="1:49" s="4" customFormat="1" ht="13.5" customHeight="1">
      <c r="A10" s="17">
        <v>6</v>
      </c>
      <c r="B10" s="21">
        <v>1919</v>
      </c>
      <c r="C10" s="22">
        <v>24</v>
      </c>
      <c r="D10" s="8">
        <v>2062</v>
      </c>
      <c r="E10" s="22">
        <f t="shared" si="13"/>
        <v>25</v>
      </c>
      <c r="F10" s="31">
        <f t="shared" si="14"/>
        <v>143</v>
      </c>
      <c r="G10" s="34">
        <f t="shared" si="15"/>
        <v>7.451797811360084</v>
      </c>
      <c r="H10" s="17">
        <v>6</v>
      </c>
      <c r="I10" s="21">
        <v>2426</v>
      </c>
      <c r="J10" s="22">
        <v>21</v>
      </c>
      <c r="K10" s="8">
        <v>2556</v>
      </c>
      <c r="L10" s="22">
        <f t="shared" si="0"/>
        <v>16</v>
      </c>
      <c r="M10" s="31">
        <f t="shared" si="16"/>
        <v>130</v>
      </c>
      <c r="N10" s="34">
        <f t="shared" si="1"/>
        <v>5.3586150041220115</v>
      </c>
      <c r="O10" s="17">
        <v>6</v>
      </c>
      <c r="P10" s="21">
        <v>2848</v>
      </c>
      <c r="Q10" s="22">
        <v>18</v>
      </c>
      <c r="R10" s="8">
        <v>2941</v>
      </c>
      <c r="S10" s="22">
        <f t="shared" si="2"/>
        <v>13</v>
      </c>
      <c r="T10" s="31">
        <f t="shared" si="17"/>
        <v>93</v>
      </c>
      <c r="U10" s="34">
        <f t="shared" si="3"/>
        <v>3.2654494382022476</v>
      </c>
      <c r="V10" s="17">
        <v>6</v>
      </c>
      <c r="W10" s="21">
        <v>3340</v>
      </c>
      <c r="X10" s="22">
        <v>16</v>
      </c>
      <c r="Y10" s="8">
        <v>3416</v>
      </c>
      <c r="Z10" s="22">
        <f t="shared" si="4"/>
        <v>14</v>
      </c>
      <c r="AA10" s="31">
        <f t="shared" si="18"/>
        <v>76</v>
      </c>
      <c r="AB10" s="34">
        <f t="shared" si="5"/>
        <v>2.2754491017964074</v>
      </c>
      <c r="AC10" s="17">
        <v>6</v>
      </c>
      <c r="AD10" s="21">
        <v>3705</v>
      </c>
      <c r="AE10" s="22">
        <v>30</v>
      </c>
      <c r="AF10" s="8">
        <v>3763</v>
      </c>
      <c r="AG10" s="22">
        <f t="shared" si="6"/>
        <v>28</v>
      </c>
      <c r="AH10" s="31">
        <f t="shared" si="19"/>
        <v>58</v>
      </c>
      <c r="AI10" s="34">
        <f t="shared" si="7"/>
        <v>1.5654520917678814</v>
      </c>
      <c r="AJ10" s="17">
        <v>6</v>
      </c>
      <c r="AK10" s="21">
        <v>4286</v>
      </c>
      <c r="AL10" s="22">
        <v>24</v>
      </c>
      <c r="AM10" s="8">
        <v>4320</v>
      </c>
      <c r="AN10" s="22">
        <f t="shared" si="8"/>
        <v>23</v>
      </c>
      <c r="AO10" s="31">
        <f t="shared" si="20"/>
        <v>34</v>
      </c>
      <c r="AP10" s="34">
        <f t="shared" si="9"/>
        <v>0.7932804479701353</v>
      </c>
      <c r="AQ10" s="17">
        <v>6</v>
      </c>
      <c r="AR10" s="21">
        <v>4973</v>
      </c>
      <c r="AS10" s="22">
        <v>14</v>
      </c>
      <c r="AT10" s="8">
        <v>4989</v>
      </c>
      <c r="AU10" s="22">
        <f t="shared" si="10"/>
        <v>14</v>
      </c>
      <c r="AV10" s="31">
        <f t="shared" si="11"/>
        <v>16</v>
      </c>
      <c r="AW10" s="34">
        <f t="shared" si="12"/>
        <v>0.3217373818620551</v>
      </c>
    </row>
    <row r="11" spans="1:49" s="4" customFormat="1" ht="13.5" customHeight="1">
      <c r="A11" s="17">
        <v>7</v>
      </c>
      <c r="B11" s="21">
        <v>1943</v>
      </c>
      <c r="C11" s="22">
        <v>26</v>
      </c>
      <c r="D11" s="8">
        <v>2087</v>
      </c>
      <c r="E11" s="22">
        <f t="shared" si="13"/>
        <v>27</v>
      </c>
      <c r="F11" s="31">
        <f t="shared" si="14"/>
        <v>144</v>
      </c>
      <c r="G11" s="34">
        <f t="shared" si="15"/>
        <v>7.411219763252702</v>
      </c>
      <c r="H11" s="17">
        <v>7</v>
      </c>
      <c r="I11" s="21">
        <v>2447</v>
      </c>
      <c r="J11" s="22">
        <v>21</v>
      </c>
      <c r="K11" s="8">
        <v>2572</v>
      </c>
      <c r="L11" s="22">
        <f t="shared" si="0"/>
        <v>18</v>
      </c>
      <c r="M11" s="31">
        <f t="shared" si="16"/>
        <v>125</v>
      </c>
      <c r="N11" s="34">
        <f t="shared" si="1"/>
        <v>5.108295872496935</v>
      </c>
      <c r="O11" s="17">
        <v>7</v>
      </c>
      <c r="P11" s="21">
        <v>2866</v>
      </c>
      <c r="Q11" s="22">
        <v>18</v>
      </c>
      <c r="R11" s="8">
        <v>2954</v>
      </c>
      <c r="S11" s="22">
        <f t="shared" si="2"/>
        <v>13</v>
      </c>
      <c r="T11" s="31">
        <f t="shared" si="17"/>
        <v>88</v>
      </c>
      <c r="U11" s="34">
        <f t="shared" si="3"/>
        <v>3.070481507327285</v>
      </c>
      <c r="V11" s="17">
        <v>7</v>
      </c>
      <c r="W11" s="21">
        <v>3356</v>
      </c>
      <c r="X11" s="22">
        <v>14</v>
      </c>
      <c r="Y11" s="8">
        <v>3430</v>
      </c>
      <c r="Z11" s="22">
        <f t="shared" si="4"/>
        <v>14</v>
      </c>
      <c r="AA11" s="31">
        <f t="shared" si="18"/>
        <v>74</v>
      </c>
      <c r="AB11" s="34">
        <f t="shared" si="5"/>
        <v>2.205005959475566</v>
      </c>
      <c r="AC11" s="17">
        <v>7</v>
      </c>
      <c r="AD11" s="21">
        <v>3735</v>
      </c>
      <c r="AE11" s="22">
        <v>28</v>
      </c>
      <c r="AF11" s="8">
        <v>3791</v>
      </c>
      <c r="AG11" s="22">
        <f t="shared" si="6"/>
        <v>28</v>
      </c>
      <c r="AH11" s="31">
        <f t="shared" si="19"/>
        <v>56</v>
      </c>
      <c r="AI11" s="34">
        <f t="shared" si="7"/>
        <v>1.499330655957162</v>
      </c>
      <c r="AJ11" s="17">
        <v>7</v>
      </c>
      <c r="AK11" s="21">
        <v>4310</v>
      </c>
      <c r="AL11" s="22">
        <v>24</v>
      </c>
      <c r="AM11" s="8">
        <v>4343</v>
      </c>
      <c r="AN11" s="22">
        <f t="shared" si="8"/>
        <v>22</v>
      </c>
      <c r="AO11" s="31">
        <f t="shared" si="20"/>
        <v>33</v>
      </c>
      <c r="AP11" s="34">
        <f t="shared" si="9"/>
        <v>0.765661252900232</v>
      </c>
      <c r="AQ11" s="17">
        <v>7</v>
      </c>
      <c r="AR11" s="21">
        <v>4987</v>
      </c>
      <c r="AS11" s="22">
        <v>13</v>
      </c>
      <c r="AT11" s="8">
        <v>5003</v>
      </c>
      <c r="AU11" s="22">
        <f t="shared" si="10"/>
        <v>13</v>
      </c>
      <c r="AV11" s="31">
        <f t="shared" si="11"/>
        <v>16</v>
      </c>
      <c r="AW11" s="34">
        <f t="shared" si="12"/>
        <v>0.32083416883898136</v>
      </c>
    </row>
    <row r="12" spans="1:49" s="4" customFormat="1" ht="13.5" customHeight="1">
      <c r="A12" s="24">
        <v>8</v>
      </c>
      <c r="B12" s="25">
        <v>1969</v>
      </c>
      <c r="C12" s="26">
        <v>23</v>
      </c>
      <c r="D12" s="11">
        <v>2114</v>
      </c>
      <c r="E12" s="26">
        <f t="shared" si="13"/>
        <v>24</v>
      </c>
      <c r="F12" s="32">
        <f t="shared" si="14"/>
        <v>145</v>
      </c>
      <c r="G12" s="35">
        <f t="shared" si="15"/>
        <v>7.364144235652616</v>
      </c>
      <c r="H12" s="24">
        <v>8</v>
      </c>
      <c r="I12" s="25">
        <v>2468</v>
      </c>
      <c r="J12" s="26">
        <v>22</v>
      </c>
      <c r="K12" s="11">
        <v>2590</v>
      </c>
      <c r="L12" s="26">
        <f t="shared" si="0"/>
        <v>19</v>
      </c>
      <c r="M12" s="32">
        <f t="shared" si="16"/>
        <v>122</v>
      </c>
      <c r="N12" s="35">
        <f t="shared" si="1"/>
        <v>4.943273905996758</v>
      </c>
      <c r="O12" s="24">
        <v>8</v>
      </c>
      <c r="P12" s="25">
        <v>2884</v>
      </c>
      <c r="Q12" s="26">
        <v>11</v>
      </c>
      <c r="R12" s="11">
        <v>2967</v>
      </c>
      <c r="S12" s="26">
        <f t="shared" si="2"/>
        <v>10</v>
      </c>
      <c r="T12" s="32">
        <f t="shared" si="17"/>
        <v>83</v>
      </c>
      <c r="U12" s="35">
        <f t="shared" si="3"/>
        <v>2.8779472954230236</v>
      </c>
      <c r="V12" s="24">
        <v>8</v>
      </c>
      <c r="W12" s="25">
        <v>3370</v>
      </c>
      <c r="X12" s="26">
        <v>12</v>
      </c>
      <c r="Y12" s="11">
        <v>3444</v>
      </c>
      <c r="Z12" s="26">
        <f t="shared" si="4"/>
        <v>10</v>
      </c>
      <c r="AA12" s="32">
        <f t="shared" si="18"/>
        <v>74</v>
      </c>
      <c r="AB12" s="35">
        <f t="shared" si="5"/>
        <v>2.195845697329377</v>
      </c>
      <c r="AC12" s="24">
        <v>8</v>
      </c>
      <c r="AD12" s="25">
        <v>3763</v>
      </c>
      <c r="AE12" s="26">
        <v>26</v>
      </c>
      <c r="AF12" s="11">
        <v>3819</v>
      </c>
      <c r="AG12" s="26">
        <f t="shared" si="6"/>
        <v>26</v>
      </c>
      <c r="AH12" s="32">
        <f t="shared" si="19"/>
        <v>56</v>
      </c>
      <c r="AI12" s="35">
        <f t="shared" si="7"/>
        <v>1.4881743289928249</v>
      </c>
      <c r="AJ12" s="24">
        <v>8</v>
      </c>
      <c r="AK12" s="25">
        <v>4334</v>
      </c>
      <c r="AL12" s="26">
        <v>17</v>
      </c>
      <c r="AM12" s="11">
        <v>4365</v>
      </c>
      <c r="AN12" s="26">
        <f t="shared" si="8"/>
        <v>17</v>
      </c>
      <c r="AO12" s="32">
        <f t="shared" si="20"/>
        <v>31</v>
      </c>
      <c r="AP12" s="35">
        <f t="shared" si="9"/>
        <v>0.7152745731425935</v>
      </c>
      <c r="AQ12" s="24">
        <v>8</v>
      </c>
      <c r="AR12" s="25">
        <v>5000</v>
      </c>
      <c r="AS12" s="26">
        <v>12</v>
      </c>
      <c r="AT12" s="11">
        <v>5016</v>
      </c>
      <c r="AU12" s="26">
        <f t="shared" si="10"/>
        <v>12</v>
      </c>
      <c r="AV12" s="32">
        <f t="shared" si="11"/>
        <v>16</v>
      </c>
      <c r="AW12" s="35">
        <f t="shared" si="12"/>
        <v>0.32</v>
      </c>
    </row>
    <row r="13" spans="1:49" s="4" customFormat="1" ht="13.5" customHeight="1">
      <c r="A13" s="17">
        <v>9</v>
      </c>
      <c r="B13" s="21">
        <v>1992</v>
      </c>
      <c r="C13" s="22">
        <v>24</v>
      </c>
      <c r="D13" s="8">
        <v>2138</v>
      </c>
      <c r="E13" s="22">
        <f t="shared" si="13"/>
        <v>24</v>
      </c>
      <c r="F13" s="31">
        <f t="shared" si="14"/>
        <v>146</v>
      </c>
      <c r="G13" s="34">
        <f t="shared" si="15"/>
        <v>7.329317269076305</v>
      </c>
      <c r="H13" s="17">
        <v>9</v>
      </c>
      <c r="I13" s="21">
        <v>2490</v>
      </c>
      <c r="J13" s="22">
        <v>19</v>
      </c>
      <c r="K13" s="8">
        <v>2609</v>
      </c>
      <c r="L13" s="22">
        <f t="shared" si="0"/>
        <v>18</v>
      </c>
      <c r="M13" s="31">
        <f t="shared" si="16"/>
        <v>119</v>
      </c>
      <c r="N13" s="34">
        <f t="shared" si="1"/>
        <v>4.779116465863454</v>
      </c>
      <c r="O13" s="17">
        <v>9</v>
      </c>
      <c r="P13" s="21">
        <v>2895</v>
      </c>
      <c r="Q13" s="22">
        <v>24</v>
      </c>
      <c r="R13" s="8">
        <v>2977</v>
      </c>
      <c r="S13" s="22">
        <f t="shared" si="2"/>
        <v>21</v>
      </c>
      <c r="T13" s="31">
        <f t="shared" si="17"/>
        <v>82</v>
      </c>
      <c r="U13" s="34">
        <f t="shared" si="3"/>
        <v>2.832469775474957</v>
      </c>
      <c r="V13" s="17">
        <v>9</v>
      </c>
      <c r="W13" s="21">
        <v>3382</v>
      </c>
      <c r="X13" s="22">
        <v>19</v>
      </c>
      <c r="Y13" s="8">
        <v>3454</v>
      </c>
      <c r="Z13" s="22">
        <f t="shared" si="4"/>
        <v>17</v>
      </c>
      <c r="AA13" s="31">
        <f t="shared" si="18"/>
        <v>72</v>
      </c>
      <c r="AB13" s="34">
        <f t="shared" si="5"/>
        <v>2.1289178001182734</v>
      </c>
      <c r="AC13" s="17">
        <v>9</v>
      </c>
      <c r="AD13" s="21">
        <v>3789</v>
      </c>
      <c r="AE13" s="22">
        <v>27</v>
      </c>
      <c r="AF13" s="8">
        <v>3845</v>
      </c>
      <c r="AG13" s="22">
        <f t="shared" si="6"/>
        <v>24</v>
      </c>
      <c r="AH13" s="31">
        <f t="shared" si="19"/>
        <v>56</v>
      </c>
      <c r="AI13" s="34">
        <f t="shared" si="7"/>
        <v>1.4779625230931646</v>
      </c>
      <c r="AJ13" s="17">
        <v>9</v>
      </c>
      <c r="AK13" s="21">
        <v>4351</v>
      </c>
      <c r="AL13" s="22">
        <v>21</v>
      </c>
      <c r="AM13" s="8">
        <v>4382</v>
      </c>
      <c r="AN13" s="22">
        <f t="shared" si="8"/>
        <v>21</v>
      </c>
      <c r="AO13" s="31">
        <f t="shared" si="20"/>
        <v>31</v>
      </c>
      <c r="AP13" s="34">
        <f t="shared" si="9"/>
        <v>0.7124798896805332</v>
      </c>
      <c r="AQ13" s="17">
        <v>9</v>
      </c>
      <c r="AR13" s="21">
        <v>5012</v>
      </c>
      <c r="AS13" s="22">
        <v>13</v>
      </c>
      <c r="AT13" s="8">
        <v>5028</v>
      </c>
      <c r="AU13" s="22">
        <f t="shared" si="10"/>
        <v>13</v>
      </c>
      <c r="AV13" s="31">
        <f t="shared" si="11"/>
        <v>16</v>
      </c>
      <c r="AW13" s="34">
        <f t="shared" si="12"/>
        <v>0.3192338387869114</v>
      </c>
    </row>
    <row r="14" spans="1:49" s="4" customFormat="1" ht="13.5" customHeight="1">
      <c r="A14" s="17">
        <v>10</v>
      </c>
      <c r="B14" s="21">
        <v>2016</v>
      </c>
      <c r="C14" s="22">
        <v>24</v>
      </c>
      <c r="D14" s="8">
        <v>2162</v>
      </c>
      <c r="E14" s="22">
        <f t="shared" si="13"/>
        <v>24</v>
      </c>
      <c r="F14" s="31">
        <f t="shared" si="14"/>
        <v>146</v>
      </c>
      <c r="G14" s="34">
        <f t="shared" si="15"/>
        <v>7.242063492063493</v>
      </c>
      <c r="H14" s="17">
        <v>10</v>
      </c>
      <c r="I14" s="21">
        <v>2509</v>
      </c>
      <c r="J14" s="22">
        <v>19</v>
      </c>
      <c r="K14" s="8">
        <v>2627</v>
      </c>
      <c r="L14" s="22">
        <f t="shared" si="0"/>
        <v>17</v>
      </c>
      <c r="M14" s="31">
        <f t="shared" si="16"/>
        <v>118</v>
      </c>
      <c r="N14" s="34">
        <f t="shared" si="1"/>
        <v>4.7030689517736155</v>
      </c>
      <c r="O14" s="17">
        <v>10</v>
      </c>
      <c r="P14" s="21">
        <v>2919</v>
      </c>
      <c r="Q14" s="22">
        <v>22</v>
      </c>
      <c r="R14" s="8">
        <v>2998</v>
      </c>
      <c r="S14" s="22">
        <f t="shared" si="2"/>
        <v>21</v>
      </c>
      <c r="T14" s="31">
        <f t="shared" si="17"/>
        <v>79</v>
      </c>
      <c r="U14" s="34">
        <f t="shared" si="3"/>
        <v>2.7064063035286057</v>
      </c>
      <c r="V14" s="17">
        <v>10</v>
      </c>
      <c r="W14" s="21">
        <v>3401</v>
      </c>
      <c r="X14" s="22">
        <v>20</v>
      </c>
      <c r="Y14" s="8">
        <v>3471</v>
      </c>
      <c r="Z14" s="22">
        <f t="shared" si="4"/>
        <v>20</v>
      </c>
      <c r="AA14" s="31">
        <f t="shared" si="18"/>
        <v>70</v>
      </c>
      <c r="AB14" s="34">
        <f t="shared" si="5"/>
        <v>2.0582181711261396</v>
      </c>
      <c r="AC14" s="17">
        <v>10</v>
      </c>
      <c r="AD14" s="21">
        <v>3816</v>
      </c>
      <c r="AE14" s="22">
        <v>25</v>
      </c>
      <c r="AF14" s="8">
        <v>3869</v>
      </c>
      <c r="AG14" s="22">
        <f t="shared" si="6"/>
        <v>23</v>
      </c>
      <c r="AH14" s="31">
        <f t="shared" si="19"/>
        <v>53</v>
      </c>
      <c r="AI14" s="34">
        <f t="shared" si="7"/>
        <v>1.3888888888888888</v>
      </c>
      <c r="AJ14" s="17">
        <v>10</v>
      </c>
      <c r="AK14" s="21">
        <v>4372</v>
      </c>
      <c r="AL14" s="22">
        <v>22</v>
      </c>
      <c r="AM14" s="8">
        <v>4403</v>
      </c>
      <c r="AN14" s="22">
        <f t="shared" si="8"/>
        <v>21</v>
      </c>
      <c r="AO14" s="31">
        <f t="shared" si="20"/>
        <v>31</v>
      </c>
      <c r="AP14" s="34">
        <f t="shared" si="9"/>
        <v>0.7090576395242452</v>
      </c>
      <c r="AQ14" s="17">
        <v>10</v>
      </c>
      <c r="AR14" s="21">
        <v>5025</v>
      </c>
      <c r="AS14" s="22">
        <v>13</v>
      </c>
      <c r="AT14" s="8">
        <v>5041</v>
      </c>
      <c r="AU14" s="22">
        <f t="shared" si="10"/>
        <v>13</v>
      </c>
      <c r="AV14" s="31">
        <f t="shared" si="11"/>
        <v>16</v>
      </c>
      <c r="AW14" s="34">
        <f t="shared" si="12"/>
        <v>0.31840796019900497</v>
      </c>
    </row>
    <row r="15" spans="1:49" s="4" customFormat="1" ht="13.5" customHeight="1">
      <c r="A15" s="17">
        <v>11</v>
      </c>
      <c r="B15" s="21">
        <v>2040</v>
      </c>
      <c r="C15" s="22">
        <v>25</v>
      </c>
      <c r="D15" s="8">
        <v>2186</v>
      </c>
      <c r="E15" s="22">
        <f t="shared" si="13"/>
        <v>26</v>
      </c>
      <c r="F15" s="31">
        <f t="shared" si="14"/>
        <v>146</v>
      </c>
      <c r="G15" s="34">
        <f t="shared" si="15"/>
        <v>7.156862745098039</v>
      </c>
      <c r="H15" s="17">
        <v>11</v>
      </c>
      <c r="I15" s="21">
        <v>2528</v>
      </c>
      <c r="J15" s="22">
        <v>18</v>
      </c>
      <c r="K15" s="8">
        <v>2644</v>
      </c>
      <c r="L15" s="22">
        <f t="shared" si="0"/>
        <v>15</v>
      </c>
      <c r="M15" s="31">
        <f t="shared" si="16"/>
        <v>116</v>
      </c>
      <c r="N15" s="34">
        <f t="shared" si="1"/>
        <v>4.588607594936709</v>
      </c>
      <c r="O15" s="17">
        <v>11</v>
      </c>
      <c r="P15" s="21">
        <v>2941</v>
      </c>
      <c r="Q15" s="22">
        <v>21</v>
      </c>
      <c r="R15" s="8">
        <v>3019</v>
      </c>
      <c r="S15" s="22">
        <f t="shared" si="2"/>
        <v>20</v>
      </c>
      <c r="T15" s="31">
        <f t="shared" si="17"/>
        <v>78</v>
      </c>
      <c r="U15" s="34">
        <f t="shared" si="3"/>
        <v>2.652159129547773</v>
      </c>
      <c r="V15" s="17">
        <v>11</v>
      </c>
      <c r="W15" s="21">
        <v>3421</v>
      </c>
      <c r="X15" s="22">
        <v>22</v>
      </c>
      <c r="Y15" s="8">
        <v>3491</v>
      </c>
      <c r="Z15" s="22">
        <f t="shared" si="4"/>
        <v>20</v>
      </c>
      <c r="AA15" s="31">
        <f t="shared" si="18"/>
        <v>70</v>
      </c>
      <c r="AB15" s="34">
        <f t="shared" si="5"/>
        <v>2.046185325928091</v>
      </c>
      <c r="AC15" s="17">
        <v>11</v>
      </c>
      <c r="AD15" s="21">
        <v>3841</v>
      </c>
      <c r="AE15" s="22">
        <v>22</v>
      </c>
      <c r="AF15" s="8">
        <v>3892</v>
      </c>
      <c r="AG15" s="22">
        <f t="shared" si="6"/>
        <v>22</v>
      </c>
      <c r="AH15" s="31">
        <f t="shared" si="19"/>
        <v>51</v>
      </c>
      <c r="AI15" s="34">
        <f t="shared" si="7"/>
        <v>1.327779224160375</v>
      </c>
      <c r="AJ15" s="17">
        <v>11</v>
      </c>
      <c r="AK15" s="21">
        <v>4394</v>
      </c>
      <c r="AL15" s="22">
        <v>22</v>
      </c>
      <c r="AM15" s="8">
        <v>4424</v>
      </c>
      <c r="AN15" s="22">
        <f t="shared" si="8"/>
        <v>20</v>
      </c>
      <c r="AO15" s="31">
        <f t="shared" si="20"/>
        <v>30</v>
      </c>
      <c r="AP15" s="34">
        <f t="shared" si="9"/>
        <v>0.6827492034592627</v>
      </c>
      <c r="AQ15" s="17">
        <v>11</v>
      </c>
      <c r="AR15" s="21">
        <v>5038</v>
      </c>
      <c r="AS15" s="22">
        <v>13</v>
      </c>
      <c r="AT15" s="8">
        <v>5054</v>
      </c>
      <c r="AU15" s="22">
        <f t="shared" si="10"/>
        <v>13</v>
      </c>
      <c r="AV15" s="31">
        <f t="shared" si="11"/>
        <v>16</v>
      </c>
      <c r="AW15" s="34">
        <f t="shared" si="12"/>
        <v>0.3175863437872171</v>
      </c>
    </row>
    <row r="16" spans="1:49" s="4" customFormat="1" ht="13.5" customHeight="1">
      <c r="A16" s="24">
        <v>12</v>
      </c>
      <c r="B16" s="25">
        <v>2065</v>
      </c>
      <c r="C16" s="26">
        <v>23</v>
      </c>
      <c r="D16" s="11">
        <v>2212</v>
      </c>
      <c r="E16" s="26">
        <f t="shared" si="13"/>
        <v>24</v>
      </c>
      <c r="F16" s="32">
        <f t="shared" si="14"/>
        <v>147</v>
      </c>
      <c r="G16" s="35">
        <f t="shared" si="15"/>
        <v>7.118644067796611</v>
      </c>
      <c r="H16" s="24">
        <v>12</v>
      </c>
      <c r="I16" s="25">
        <v>2546</v>
      </c>
      <c r="J16" s="26">
        <v>16</v>
      </c>
      <c r="K16" s="11">
        <v>2659</v>
      </c>
      <c r="L16" s="26">
        <f t="shared" si="0"/>
        <v>16</v>
      </c>
      <c r="M16" s="32">
        <f t="shared" si="16"/>
        <v>113</v>
      </c>
      <c r="N16" s="35">
        <f t="shared" si="1"/>
        <v>4.43833464257659</v>
      </c>
      <c r="O16" s="24">
        <v>12</v>
      </c>
      <c r="P16" s="25">
        <v>2962</v>
      </c>
      <c r="Q16" s="26">
        <v>22</v>
      </c>
      <c r="R16" s="11">
        <v>3039</v>
      </c>
      <c r="S16" s="26">
        <f t="shared" si="2"/>
        <v>21</v>
      </c>
      <c r="T16" s="32">
        <f t="shared" si="17"/>
        <v>77</v>
      </c>
      <c r="U16" s="35">
        <f t="shared" si="3"/>
        <v>2.599594868332208</v>
      </c>
      <c r="V16" s="24">
        <v>12</v>
      </c>
      <c r="W16" s="25">
        <v>3443</v>
      </c>
      <c r="X16" s="26">
        <v>18</v>
      </c>
      <c r="Y16" s="11">
        <v>3511</v>
      </c>
      <c r="Z16" s="26">
        <f t="shared" si="4"/>
        <v>15</v>
      </c>
      <c r="AA16" s="32">
        <f t="shared" si="18"/>
        <v>68</v>
      </c>
      <c r="AB16" s="35">
        <f t="shared" si="5"/>
        <v>1.9750217833284927</v>
      </c>
      <c r="AC16" s="24">
        <v>12</v>
      </c>
      <c r="AD16" s="25">
        <v>3863</v>
      </c>
      <c r="AE16" s="26">
        <v>27</v>
      </c>
      <c r="AF16" s="11">
        <v>3914</v>
      </c>
      <c r="AG16" s="26">
        <f t="shared" si="6"/>
        <v>24</v>
      </c>
      <c r="AH16" s="32">
        <f t="shared" si="19"/>
        <v>51</v>
      </c>
      <c r="AI16" s="35">
        <f t="shared" si="7"/>
        <v>1.3202174475796014</v>
      </c>
      <c r="AJ16" s="24">
        <v>12</v>
      </c>
      <c r="AK16" s="25">
        <v>4416</v>
      </c>
      <c r="AL16" s="26">
        <v>17</v>
      </c>
      <c r="AM16" s="11">
        <v>4444</v>
      </c>
      <c r="AN16" s="26">
        <f t="shared" si="8"/>
        <v>17</v>
      </c>
      <c r="AO16" s="32">
        <f t="shared" si="20"/>
        <v>28</v>
      </c>
      <c r="AP16" s="35">
        <f t="shared" si="9"/>
        <v>0.6340579710144928</v>
      </c>
      <c r="AQ16" s="24">
        <v>12</v>
      </c>
      <c r="AR16" s="25">
        <v>5051</v>
      </c>
      <c r="AS16" s="26">
        <v>13</v>
      </c>
      <c r="AT16" s="11">
        <v>5067</v>
      </c>
      <c r="AU16" s="26">
        <f t="shared" si="10"/>
        <v>13</v>
      </c>
      <c r="AV16" s="32">
        <f t="shared" si="11"/>
        <v>16</v>
      </c>
      <c r="AW16" s="35">
        <f t="shared" si="12"/>
        <v>0.3167689566422491</v>
      </c>
    </row>
    <row r="17" spans="1:49" s="4" customFormat="1" ht="13.5" customHeight="1">
      <c r="A17" s="17">
        <v>13</v>
      </c>
      <c r="B17" s="21">
        <v>2088</v>
      </c>
      <c r="C17" s="22">
        <v>25</v>
      </c>
      <c r="D17" s="8">
        <v>2236</v>
      </c>
      <c r="E17" s="22">
        <f t="shared" si="13"/>
        <v>25</v>
      </c>
      <c r="F17" s="31">
        <f t="shared" si="14"/>
        <v>148</v>
      </c>
      <c r="G17" s="34">
        <f t="shared" si="15"/>
        <v>7.088122605363985</v>
      </c>
      <c r="H17" s="17">
        <v>13</v>
      </c>
      <c r="I17" s="21">
        <v>2562</v>
      </c>
      <c r="J17" s="22">
        <v>19</v>
      </c>
      <c r="K17" s="8">
        <v>2675</v>
      </c>
      <c r="L17" s="22">
        <f t="shared" si="0"/>
        <v>18</v>
      </c>
      <c r="M17" s="31">
        <f t="shared" si="16"/>
        <v>113</v>
      </c>
      <c r="N17" s="34">
        <f t="shared" si="1"/>
        <v>4.410616705698673</v>
      </c>
      <c r="O17" s="17">
        <v>13</v>
      </c>
      <c r="P17" s="21">
        <v>2984</v>
      </c>
      <c r="Q17" s="22">
        <v>25</v>
      </c>
      <c r="R17" s="8">
        <v>3060</v>
      </c>
      <c r="S17" s="22">
        <f t="shared" si="2"/>
        <v>24</v>
      </c>
      <c r="T17" s="31">
        <f t="shared" si="17"/>
        <v>76</v>
      </c>
      <c r="U17" s="34">
        <f t="shared" si="3"/>
        <v>2.546916890080429</v>
      </c>
      <c r="V17" s="17">
        <v>13</v>
      </c>
      <c r="W17" s="21">
        <v>3461</v>
      </c>
      <c r="X17" s="22">
        <v>22</v>
      </c>
      <c r="Y17" s="8">
        <v>3526</v>
      </c>
      <c r="Z17" s="22">
        <f t="shared" si="4"/>
        <v>20</v>
      </c>
      <c r="AA17" s="31">
        <f t="shared" si="18"/>
        <v>65</v>
      </c>
      <c r="AB17" s="34">
        <f t="shared" si="5"/>
        <v>1.8780699219878647</v>
      </c>
      <c r="AC17" s="17">
        <v>13</v>
      </c>
      <c r="AD17" s="21">
        <v>3890</v>
      </c>
      <c r="AE17" s="22">
        <v>27</v>
      </c>
      <c r="AF17" s="8">
        <v>3938</v>
      </c>
      <c r="AG17" s="22">
        <f t="shared" si="6"/>
        <v>27</v>
      </c>
      <c r="AH17" s="31">
        <f t="shared" si="19"/>
        <v>48</v>
      </c>
      <c r="AI17" s="34">
        <f t="shared" si="7"/>
        <v>1.2339331619537275</v>
      </c>
      <c r="AJ17" s="17">
        <v>13</v>
      </c>
      <c r="AK17" s="21">
        <v>4433</v>
      </c>
      <c r="AL17" s="22">
        <v>22</v>
      </c>
      <c r="AM17" s="8">
        <v>4461</v>
      </c>
      <c r="AN17" s="22">
        <f t="shared" si="8"/>
        <v>22</v>
      </c>
      <c r="AO17" s="31">
        <f t="shared" si="20"/>
        <v>28</v>
      </c>
      <c r="AP17" s="34">
        <f t="shared" si="9"/>
        <v>0.631626438078051</v>
      </c>
      <c r="AQ17" s="17">
        <v>13</v>
      </c>
      <c r="AR17" s="21">
        <v>5064</v>
      </c>
      <c r="AS17" s="22">
        <v>11</v>
      </c>
      <c r="AT17" s="8">
        <v>5080</v>
      </c>
      <c r="AU17" s="22">
        <f t="shared" si="10"/>
        <v>11</v>
      </c>
      <c r="AV17" s="31">
        <f t="shared" si="11"/>
        <v>16</v>
      </c>
      <c r="AW17" s="34">
        <f t="shared" si="12"/>
        <v>0.315955766192733</v>
      </c>
    </row>
    <row r="18" spans="1:49" s="4" customFormat="1" ht="13.5" customHeight="1">
      <c r="A18" s="17">
        <v>14</v>
      </c>
      <c r="B18" s="21">
        <v>2113</v>
      </c>
      <c r="C18" s="22">
        <v>26</v>
      </c>
      <c r="D18" s="8">
        <v>2261</v>
      </c>
      <c r="E18" s="22">
        <f t="shared" si="13"/>
        <v>27</v>
      </c>
      <c r="F18" s="31">
        <f t="shared" si="14"/>
        <v>148</v>
      </c>
      <c r="G18" s="34">
        <f t="shared" si="15"/>
        <v>7.004259346900142</v>
      </c>
      <c r="H18" s="17">
        <v>14</v>
      </c>
      <c r="I18" s="21">
        <v>2581</v>
      </c>
      <c r="J18" s="22">
        <v>18</v>
      </c>
      <c r="K18" s="8">
        <v>2693</v>
      </c>
      <c r="L18" s="22">
        <f t="shared" si="0"/>
        <v>17</v>
      </c>
      <c r="M18" s="31">
        <f t="shared" si="16"/>
        <v>112</v>
      </c>
      <c r="N18" s="34">
        <f t="shared" si="1"/>
        <v>4.339403332041844</v>
      </c>
      <c r="O18" s="17">
        <v>14</v>
      </c>
      <c r="P18" s="21">
        <v>3009</v>
      </c>
      <c r="Q18" s="22">
        <v>22</v>
      </c>
      <c r="R18" s="8">
        <v>3084</v>
      </c>
      <c r="S18" s="22">
        <f t="shared" si="2"/>
        <v>22</v>
      </c>
      <c r="T18" s="31">
        <f t="shared" si="17"/>
        <v>75</v>
      </c>
      <c r="U18" s="34">
        <f t="shared" si="3"/>
        <v>2.4925224327018944</v>
      </c>
      <c r="V18" s="17">
        <v>14</v>
      </c>
      <c r="W18" s="21">
        <v>3483</v>
      </c>
      <c r="X18" s="22">
        <v>21</v>
      </c>
      <c r="Y18" s="8">
        <v>3546</v>
      </c>
      <c r="Z18" s="22">
        <f t="shared" si="4"/>
        <v>21</v>
      </c>
      <c r="AA18" s="31">
        <f t="shared" si="18"/>
        <v>63</v>
      </c>
      <c r="AB18" s="34">
        <f t="shared" si="5"/>
        <v>1.8087855297157622</v>
      </c>
      <c r="AC18" s="17">
        <v>14</v>
      </c>
      <c r="AD18" s="21">
        <v>3917</v>
      </c>
      <c r="AE18" s="22">
        <v>28</v>
      </c>
      <c r="AF18" s="8">
        <v>3965</v>
      </c>
      <c r="AG18" s="22">
        <f t="shared" si="6"/>
        <v>26</v>
      </c>
      <c r="AH18" s="31">
        <f t="shared" si="19"/>
        <v>48</v>
      </c>
      <c r="AI18" s="34">
        <f t="shared" si="7"/>
        <v>1.225427623181006</v>
      </c>
      <c r="AJ18" s="17">
        <v>14</v>
      </c>
      <c r="AK18" s="21">
        <v>4455</v>
      </c>
      <c r="AL18" s="22">
        <v>21</v>
      </c>
      <c r="AM18" s="8">
        <v>4483</v>
      </c>
      <c r="AN18" s="22">
        <f t="shared" si="8"/>
        <v>21</v>
      </c>
      <c r="AO18" s="31">
        <f t="shared" si="20"/>
        <v>28</v>
      </c>
      <c r="AP18" s="34">
        <f t="shared" si="9"/>
        <v>0.6285072951739619</v>
      </c>
      <c r="AQ18" s="17">
        <v>14</v>
      </c>
      <c r="AR18" s="21">
        <v>5075</v>
      </c>
      <c r="AS18" s="22">
        <v>11</v>
      </c>
      <c r="AT18" s="8">
        <v>5091</v>
      </c>
      <c r="AU18" s="22">
        <f t="shared" si="10"/>
        <v>11</v>
      </c>
      <c r="AV18" s="31">
        <f t="shared" si="11"/>
        <v>16</v>
      </c>
      <c r="AW18" s="34">
        <f t="shared" si="12"/>
        <v>0.31527093596059114</v>
      </c>
    </row>
    <row r="19" spans="1:49" s="4" customFormat="1" ht="13.5" customHeight="1">
      <c r="A19" s="17">
        <v>15</v>
      </c>
      <c r="B19" s="21">
        <v>2139</v>
      </c>
      <c r="C19" s="22">
        <v>25</v>
      </c>
      <c r="D19" s="8">
        <v>2288</v>
      </c>
      <c r="E19" s="22">
        <f t="shared" si="13"/>
        <v>25</v>
      </c>
      <c r="F19" s="31">
        <f t="shared" si="14"/>
        <v>149</v>
      </c>
      <c r="G19" s="34">
        <f t="shared" si="15"/>
        <v>6.965871902758298</v>
      </c>
      <c r="H19" s="17">
        <v>15</v>
      </c>
      <c r="I19" s="21">
        <v>2599</v>
      </c>
      <c r="J19" s="22">
        <v>19</v>
      </c>
      <c r="K19" s="8">
        <v>2710</v>
      </c>
      <c r="L19" s="22">
        <f t="shared" si="0"/>
        <v>17</v>
      </c>
      <c r="M19" s="31">
        <f t="shared" si="16"/>
        <v>111</v>
      </c>
      <c r="N19" s="34">
        <f t="shared" si="1"/>
        <v>4.270873412851096</v>
      </c>
      <c r="O19" s="17">
        <v>15</v>
      </c>
      <c r="P19" s="21">
        <v>3031</v>
      </c>
      <c r="Q19" s="22">
        <v>23</v>
      </c>
      <c r="R19" s="8">
        <v>3106</v>
      </c>
      <c r="S19" s="22">
        <f t="shared" si="2"/>
        <v>22</v>
      </c>
      <c r="T19" s="31">
        <f t="shared" si="17"/>
        <v>75</v>
      </c>
      <c r="U19" s="34">
        <f t="shared" si="3"/>
        <v>2.4744308808973936</v>
      </c>
      <c r="V19" s="17">
        <v>15</v>
      </c>
      <c r="W19" s="21">
        <v>3504</v>
      </c>
      <c r="X19" s="22">
        <v>23</v>
      </c>
      <c r="Y19" s="8">
        <v>3567</v>
      </c>
      <c r="Z19" s="22">
        <f t="shared" si="4"/>
        <v>21</v>
      </c>
      <c r="AA19" s="31">
        <f t="shared" si="18"/>
        <v>63</v>
      </c>
      <c r="AB19" s="34">
        <f t="shared" si="5"/>
        <v>1.797945205479452</v>
      </c>
      <c r="AC19" s="17">
        <v>15</v>
      </c>
      <c r="AD19" s="21">
        <v>3945</v>
      </c>
      <c r="AE19" s="22">
        <v>27</v>
      </c>
      <c r="AF19" s="8">
        <v>3991</v>
      </c>
      <c r="AG19" s="22">
        <f t="shared" si="6"/>
        <v>25</v>
      </c>
      <c r="AH19" s="31">
        <f t="shared" si="19"/>
        <v>46</v>
      </c>
      <c r="AI19" s="34">
        <f t="shared" si="7"/>
        <v>1.1660329531051965</v>
      </c>
      <c r="AJ19" s="17">
        <v>15</v>
      </c>
      <c r="AK19" s="21">
        <v>4476</v>
      </c>
      <c r="AL19" s="22">
        <v>22</v>
      </c>
      <c r="AM19" s="8">
        <v>4504</v>
      </c>
      <c r="AN19" s="22">
        <f t="shared" si="8"/>
        <v>22</v>
      </c>
      <c r="AO19" s="31">
        <f t="shared" si="20"/>
        <v>28</v>
      </c>
      <c r="AP19" s="34">
        <f t="shared" si="9"/>
        <v>0.6255585344057194</v>
      </c>
      <c r="AQ19" s="17">
        <v>15</v>
      </c>
      <c r="AR19" s="21">
        <v>5086</v>
      </c>
      <c r="AS19" s="22">
        <v>10</v>
      </c>
      <c r="AT19" s="8">
        <v>5102</v>
      </c>
      <c r="AU19" s="22">
        <f t="shared" si="10"/>
        <v>10</v>
      </c>
      <c r="AV19" s="31">
        <f t="shared" si="11"/>
        <v>16</v>
      </c>
      <c r="AW19" s="34">
        <f t="shared" si="12"/>
        <v>0.31458906802988595</v>
      </c>
    </row>
    <row r="20" spans="1:49" s="4" customFormat="1" ht="13.5" customHeight="1">
      <c r="A20" s="24">
        <v>16</v>
      </c>
      <c r="B20" s="25">
        <v>2164</v>
      </c>
      <c r="C20" s="26">
        <v>23</v>
      </c>
      <c r="D20" s="11">
        <v>2313</v>
      </c>
      <c r="E20" s="26">
        <f t="shared" si="13"/>
        <v>23</v>
      </c>
      <c r="F20" s="32">
        <f t="shared" si="14"/>
        <v>149</v>
      </c>
      <c r="G20" s="35">
        <f t="shared" si="15"/>
        <v>6.88539741219963</v>
      </c>
      <c r="H20" s="24">
        <v>16</v>
      </c>
      <c r="I20" s="25">
        <v>2618</v>
      </c>
      <c r="J20" s="26">
        <v>16</v>
      </c>
      <c r="K20" s="11">
        <v>2727</v>
      </c>
      <c r="L20" s="26">
        <f t="shared" si="0"/>
        <v>15</v>
      </c>
      <c r="M20" s="32">
        <f t="shared" si="16"/>
        <v>109</v>
      </c>
      <c r="N20" s="35">
        <f t="shared" si="1"/>
        <v>4.163483575248281</v>
      </c>
      <c r="O20" s="24">
        <v>16</v>
      </c>
      <c r="P20" s="25">
        <v>3054</v>
      </c>
      <c r="Q20" s="26">
        <v>22</v>
      </c>
      <c r="R20" s="11">
        <v>3128</v>
      </c>
      <c r="S20" s="26">
        <f t="shared" si="2"/>
        <v>22</v>
      </c>
      <c r="T20" s="32">
        <f t="shared" si="17"/>
        <v>74</v>
      </c>
      <c r="U20" s="35">
        <f t="shared" si="3"/>
        <v>2.4230517354289454</v>
      </c>
      <c r="V20" s="24">
        <v>16</v>
      </c>
      <c r="W20" s="25">
        <v>3527</v>
      </c>
      <c r="X20" s="26">
        <v>23</v>
      </c>
      <c r="Y20" s="11">
        <v>3588</v>
      </c>
      <c r="Z20" s="26">
        <f t="shared" si="4"/>
        <v>20</v>
      </c>
      <c r="AA20" s="32">
        <f t="shared" si="18"/>
        <v>61</v>
      </c>
      <c r="AB20" s="35">
        <f t="shared" si="5"/>
        <v>1.7295151686986108</v>
      </c>
      <c r="AC20" s="24">
        <v>16</v>
      </c>
      <c r="AD20" s="25">
        <v>3972</v>
      </c>
      <c r="AE20" s="26">
        <v>28</v>
      </c>
      <c r="AF20" s="11">
        <v>4016</v>
      </c>
      <c r="AG20" s="26">
        <f t="shared" si="6"/>
        <v>25</v>
      </c>
      <c r="AH20" s="32">
        <f t="shared" si="19"/>
        <v>44</v>
      </c>
      <c r="AI20" s="35">
        <f t="shared" si="7"/>
        <v>1.1077542799597182</v>
      </c>
      <c r="AJ20" s="24">
        <v>16</v>
      </c>
      <c r="AK20" s="25">
        <v>4498</v>
      </c>
      <c r="AL20" s="26">
        <v>21</v>
      </c>
      <c r="AM20" s="11">
        <v>4526</v>
      </c>
      <c r="AN20" s="26">
        <f t="shared" si="8"/>
        <v>21</v>
      </c>
      <c r="AO20" s="32">
        <f t="shared" si="20"/>
        <v>28</v>
      </c>
      <c r="AP20" s="35">
        <f t="shared" si="9"/>
        <v>0.6224988883948421</v>
      </c>
      <c r="AQ20" s="24">
        <v>16</v>
      </c>
      <c r="AR20" s="25">
        <v>5096</v>
      </c>
      <c r="AS20" s="26">
        <v>10</v>
      </c>
      <c r="AT20" s="11">
        <v>5112</v>
      </c>
      <c r="AU20" s="26">
        <f t="shared" si="10"/>
        <v>10</v>
      </c>
      <c r="AV20" s="32">
        <f t="shared" si="11"/>
        <v>16</v>
      </c>
      <c r="AW20" s="35">
        <f t="shared" si="12"/>
        <v>0.3139717425431711</v>
      </c>
    </row>
    <row r="21" spans="1:49" s="4" customFormat="1" ht="13.5" customHeight="1">
      <c r="A21" s="17">
        <v>17</v>
      </c>
      <c r="B21" s="21">
        <v>2187</v>
      </c>
      <c r="C21" s="22">
        <v>24</v>
      </c>
      <c r="D21" s="8">
        <v>2336</v>
      </c>
      <c r="E21" s="22">
        <f t="shared" si="13"/>
        <v>22</v>
      </c>
      <c r="F21" s="31">
        <f t="shared" si="14"/>
        <v>149</v>
      </c>
      <c r="G21" s="34">
        <f t="shared" si="15"/>
        <v>6.812985825331504</v>
      </c>
      <c r="H21" s="17">
        <v>17</v>
      </c>
      <c r="I21" s="21">
        <v>2634</v>
      </c>
      <c r="J21" s="22">
        <v>19</v>
      </c>
      <c r="K21" s="8">
        <v>2742</v>
      </c>
      <c r="L21" s="22">
        <f t="shared" si="0"/>
        <v>15</v>
      </c>
      <c r="M21" s="31">
        <f t="shared" si="16"/>
        <v>108</v>
      </c>
      <c r="N21" s="34">
        <f t="shared" si="1"/>
        <v>4.100227790432802</v>
      </c>
      <c r="O21" s="17">
        <v>17</v>
      </c>
      <c r="P21" s="21">
        <v>3076</v>
      </c>
      <c r="Q21" s="22">
        <v>22</v>
      </c>
      <c r="R21" s="8">
        <v>3150</v>
      </c>
      <c r="S21" s="22">
        <f t="shared" si="2"/>
        <v>22</v>
      </c>
      <c r="T21" s="31">
        <f t="shared" si="17"/>
        <v>74</v>
      </c>
      <c r="U21" s="34">
        <f t="shared" si="3"/>
        <v>2.4057217165149547</v>
      </c>
      <c r="V21" s="17">
        <v>17</v>
      </c>
      <c r="W21" s="21">
        <v>3550</v>
      </c>
      <c r="X21" s="22">
        <v>24</v>
      </c>
      <c r="Y21" s="8">
        <v>3608</v>
      </c>
      <c r="Z21" s="22">
        <f t="shared" si="4"/>
        <v>22</v>
      </c>
      <c r="AA21" s="31">
        <f t="shared" si="18"/>
        <v>58</v>
      </c>
      <c r="AB21" s="34">
        <f t="shared" si="5"/>
        <v>1.6338028169014085</v>
      </c>
      <c r="AC21" s="17">
        <v>17</v>
      </c>
      <c r="AD21" s="21">
        <v>4000</v>
      </c>
      <c r="AE21" s="22">
        <v>20</v>
      </c>
      <c r="AF21" s="8">
        <v>4041</v>
      </c>
      <c r="AG21" s="22">
        <f t="shared" si="6"/>
        <v>20</v>
      </c>
      <c r="AH21" s="31">
        <f t="shared" si="19"/>
        <v>41</v>
      </c>
      <c r="AI21" s="34">
        <f t="shared" si="7"/>
        <v>1.0250000000000001</v>
      </c>
      <c r="AJ21" s="17">
        <v>17</v>
      </c>
      <c r="AK21" s="21">
        <v>4519</v>
      </c>
      <c r="AL21" s="22">
        <v>23</v>
      </c>
      <c r="AM21" s="8">
        <v>4547</v>
      </c>
      <c r="AN21" s="22">
        <f t="shared" si="8"/>
        <v>22</v>
      </c>
      <c r="AO21" s="31">
        <f t="shared" si="20"/>
        <v>28</v>
      </c>
      <c r="AP21" s="34">
        <f t="shared" si="9"/>
        <v>0.6196061075459172</v>
      </c>
      <c r="AQ21" s="17">
        <v>17</v>
      </c>
      <c r="AR21" s="21">
        <v>5106</v>
      </c>
      <c r="AS21" s="22">
        <v>11</v>
      </c>
      <c r="AT21" s="8">
        <v>5122</v>
      </c>
      <c r="AU21" s="22">
        <f t="shared" si="10"/>
        <v>11</v>
      </c>
      <c r="AV21" s="31">
        <f t="shared" si="11"/>
        <v>16</v>
      </c>
      <c r="AW21" s="34">
        <f t="shared" si="12"/>
        <v>0.3133568350959655</v>
      </c>
    </row>
    <row r="22" spans="1:49" s="4" customFormat="1" ht="13.5" customHeight="1">
      <c r="A22" s="17">
        <v>18</v>
      </c>
      <c r="B22" s="21">
        <v>2211</v>
      </c>
      <c r="C22" s="22">
        <v>26</v>
      </c>
      <c r="D22" s="8">
        <v>2358</v>
      </c>
      <c r="E22" s="22">
        <f t="shared" si="13"/>
        <v>22</v>
      </c>
      <c r="F22" s="31">
        <f t="shared" si="14"/>
        <v>147</v>
      </c>
      <c r="G22" s="34">
        <f t="shared" si="15"/>
        <v>6.648575305291724</v>
      </c>
      <c r="H22" s="17">
        <v>18</v>
      </c>
      <c r="I22" s="21">
        <v>2653</v>
      </c>
      <c r="J22" s="22">
        <v>19</v>
      </c>
      <c r="K22" s="8">
        <v>2757</v>
      </c>
      <c r="L22" s="22">
        <f t="shared" si="0"/>
        <v>16</v>
      </c>
      <c r="M22" s="31">
        <f t="shared" si="16"/>
        <v>104</v>
      </c>
      <c r="N22" s="34">
        <f t="shared" si="1"/>
        <v>3.920090463626084</v>
      </c>
      <c r="O22" s="17">
        <v>18</v>
      </c>
      <c r="P22" s="21">
        <v>3098</v>
      </c>
      <c r="Q22" s="22">
        <v>21</v>
      </c>
      <c r="R22" s="8">
        <v>3172</v>
      </c>
      <c r="S22" s="22">
        <f t="shared" si="2"/>
        <v>21</v>
      </c>
      <c r="T22" s="31">
        <f t="shared" si="17"/>
        <v>74</v>
      </c>
      <c r="U22" s="34">
        <f t="shared" si="3"/>
        <v>2.3886378308586185</v>
      </c>
      <c r="V22" s="17">
        <v>18</v>
      </c>
      <c r="W22" s="21">
        <v>3574</v>
      </c>
      <c r="X22" s="22">
        <v>22</v>
      </c>
      <c r="Y22" s="8">
        <v>3630</v>
      </c>
      <c r="Z22" s="22">
        <f t="shared" si="4"/>
        <v>21</v>
      </c>
      <c r="AA22" s="31">
        <f t="shared" si="18"/>
        <v>56</v>
      </c>
      <c r="AB22" s="34">
        <f t="shared" si="5"/>
        <v>1.566871852266368</v>
      </c>
      <c r="AC22" s="17">
        <v>18</v>
      </c>
      <c r="AD22" s="21">
        <v>4020</v>
      </c>
      <c r="AE22" s="22">
        <v>20</v>
      </c>
      <c r="AF22" s="8">
        <v>4061</v>
      </c>
      <c r="AG22" s="22">
        <f t="shared" si="6"/>
        <v>17</v>
      </c>
      <c r="AH22" s="31">
        <f t="shared" si="19"/>
        <v>41</v>
      </c>
      <c r="AI22" s="34">
        <f t="shared" si="7"/>
        <v>1.0199004975124377</v>
      </c>
      <c r="AJ22" s="17">
        <v>18</v>
      </c>
      <c r="AK22" s="21">
        <v>4542</v>
      </c>
      <c r="AL22" s="22">
        <v>23</v>
      </c>
      <c r="AM22" s="8">
        <v>4569</v>
      </c>
      <c r="AN22" s="22">
        <f t="shared" si="8"/>
        <v>22</v>
      </c>
      <c r="AO22" s="31">
        <f t="shared" si="20"/>
        <v>27</v>
      </c>
      <c r="AP22" s="34">
        <f t="shared" si="9"/>
        <v>0.59445178335535</v>
      </c>
      <c r="AQ22" s="17">
        <v>18</v>
      </c>
      <c r="AR22" s="21">
        <v>5117</v>
      </c>
      <c r="AS22" s="22">
        <v>12</v>
      </c>
      <c r="AT22" s="8">
        <v>5133</v>
      </c>
      <c r="AU22" s="22">
        <f t="shared" si="10"/>
        <v>12</v>
      </c>
      <c r="AV22" s="31">
        <f t="shared" si="11"/>
        <v>16</v>
      </c>
      <c r="AW22" s="34">
        <f t="shared" si="12"/>
        <v>0.3126832128200117</v>
      </c>
    </row>
    <row r="23" spans="1:49" s="4" customFormat="1" ht="13.5" customHeight="1">
      <c r="A23" s="17">
        <v>19</v>
      </c>
      <c r="B23" s="21">
        <v>2237</v>
      </c>
      <c r="C23" s="22">
        <v>26</v>
      </c>
      <c r="D23" s="8">
        <v>2380</v>
      </c>
      <c r="E23" s="22">
        <f t="shared" si="13"/>
        <v>22</v>
      </c>
      <c r="F23" s="31">
        <f t="shared" si="14"/>
        <v>143</v>
      </c>
      <c r="G23" s="34">
        <f t="shared" si="15"/>
        <v>6.3924899418864545</v>
      </c>
      <c r="H23" s="17">
        <v>19</v>
      </c>
      <c r="I23" s="21">
        <v>2672</v>
      </c>
      <c r="J23" s="22">
        <v>19</v>
      </c>
      <c r="K23" s="8">
        <v>2773</v>
      </c>
      <c r="L23" s="22">
        <f t="shared" si="0"/>
        <v>14</v>
      </c>
      <c r="M23" s="31">
        <f t="shared" si="16"/>
        <v>101</v>
      </c>
      <c r="N23" s="34">
        <f t="shared" si="1"/>
        <v>3.779940119760479</v>
      </c>
      <c r="O23" s="17">
        <v>19</v>
      </c>
      <c r="P23" s="21">
        <v>3119</v>
      </c>
      <c r="Q23" s="22">
        <v>19</v>
      </c>
      <c r="R23" s="8">
        <v>3193</v>
      </c>
      <c r="S23" s="22">
        <f t="shared" si="2"/>
        <v>19</v>
      </c>
      <c r="T23" s="31">
        <f t="shared" si="17"/>
        <v>74</v>
      </c>
      <c r="U23" s="34">
        <f t="shared" si="3"/>
        <v>2.3725553061878806</v>
      </c>
      <c r="V23" s="17">
        <v>19</v>
      </c>
      <c r="W23" s="21">
        <v>3596</v>
      </c>
      <c r="X23" s="22">
        <v>23</v>
      </c>
      <c r="Y23" s="8">
        <v>3651</v>
      </c>
      <c r="Z23" s="22">
        <f t="shared" si="4"/>
        <v>22</v>
      </c>
      <c r="AA23" s="31">
        <f t="shared" si="18"/>
        <v>55</v>
      </c>
      <c r="AB23" s="34">
        <f t="shared" si="5"/>
        <v>1.5294771968854282</v>
      </c>
      <c r="AC23" s="17">
        <v>19</v>
      </c>
      <c r="AD23" s="21">
        <v>4040</v>
      </c>
      <c r="AE23" s="22">
        <v>20</v>
      </c>
      <c r="AF23" s="8">
        <v>4078</v>
      </c>
      <c r="AG23" s="22">
        <f t="shared" si="6"/>
        <v>16</v>
      </c>
      <c r="AH23" s="31">
        <f t="shared" si="19"/>
        <v>38</v>
      </c>
      <c r="AI23" s="34">
        <f t="shared" si="7"/>
        <v>0.9405940594059405</v>
      </c>
      <c r="AJ23" s="17">
        <v>19</v>
      </c>
      <c r="AK23" s="21">
        <v>4565</v>
      </c>
      <c r="AL23" s="22">
        <v>22</v>
      </c>
      <c r="AM23" s="8">
        <v>4591</v>
      </c>
      <c r="AN23" s="22">
        <f t="shared" si="8"/>
        <v>22</v>
      </c>
      <c r="AO23" s="31">
        <f t="shared" si="20"/>
        <v>26</v>
      </c>
      <c r="AP23" s="34">
        <f t="shared" si="9"/>
        <v>0.569550930996714</v>
      </c>
      <c r="AQ23" s="17">
        <v>19</v>
      </c>
      <c r="AR23" s="21">
        <v>5129</v>
      </c>
      <c r="AS23" s="22">
        <v>10</v>
      </c>
      <c r="AT23" s="8">
        <v>5145</v>
      </c>
      <c r="AU23" s="22">
        <f t="shared" si="10"/>
        <v>10</v>
      </c>
      <c r="AV23" s="31">
        <f t="shared" si="11"/>
        <v>16</v>
      </c>
      <c r="AW23" s="34">
        <f t="shared" si="12"/>
        <v>0.31195164749463833</v>
      </c>
    </row>
    <row r="24" spans="1:49" s="4" customFormat="1" ht="13.5" customHeight="1">
      <c r="A24" s="24">
        <v>20</v>
      </c>
      <c r="B24" s="25">
        <v>2263</v>
      </c>
      <c r="C24" s="26">
        <v>22</v>
      </c>
      <c r="D24" s="11">
        <v>2402</v>
      </c>
      <c r="E24" s="26">
        <f t="shared" si="13"/>
        <v>18</v>
      </c>
      <c r="F24" s="32">
        <f t="shared" si="14"/>
        <v>139</v>
      </c>
      <c r="G24" s="35">
        <f t="shared" si="15"/>
        <v>6.142288996906761</v>
      </c>
      <c r="H24" s="24">
        <v>20</v>
      </c>
      <c r="I24" s="25">
        <v>2691</v>
      </c>
      <c r="J24" s="26">
        <v>15</v>
      </c>
      <c r="K24" s="11">
        <v>2787</v>
      </c>
      <c r="L24" s="26">
        <f t="shared" si="0"/>
        <v>13</v>
      </c>
      <c r="M24" s="32">
        <f t="shared" si="16"/>
        <v>96</v>
      </c>
      <c r="N24" s="35">
        <f t="shared" si="1"/>
        <v>3.5674470457079153</v>
      </c>
      <c r="O24" s="24">
        <v>20</v>
      </c>
      <c r="P24" s="25">
        <v>3138</v>
      </c>
      <c r="Q24" s="26">
        <v>20</v>
      </c>
      <c r="R24" s="11">
        <v>3212</v>
      </c>
      <c r="S24" s="26">
        <f t="shared" si="2"/>
        <v>18</v>
      </c>
      <c r="T24" s="32">
        <f t="shared" si="17"/>
        <v>74</v>
      </c>
      <c r="U24" s="35">
        <f t="shared" si="3"/>
        <v>2.3581899298916507</v>
      </c>
      <c r="V24" s="24">
        <v>20</v>
      </c>
      <c r="W24" s="25">
        <v>3619</v>
      </c>
      <c r="X24" s="26">
        <v>22</v>
      </c>
      <c r="Y24" s="11">
        <v>3673</v>
      </c>
      <c r="Z24" s="26">
        <f t="shared" si="4"/>
        <v>21</v>
      </c>
      <c r="AA24" s="32">
        <f t="shared" si="18"/>
        <v>54</v>
      </c>
      <c r="AB24" s="35">
        <f t="shared" si="5"/>
        <v>1.4921248963802156</v>
      </c>
      <c r="AC24" s="24">
        <v>20</v>
      </c>
      <c r="AD24" s="25">
        <v>4060</v>
      </c>
      <c r="AE24" s="26">
        <v>15</v>
      </c>
      <c r="AF24" s="11">
        <v>4094</v>
      </c>
      <c r="AG24" s="26">
        <f t="shared" si="6"/>
        <v>15</v>
      </c>
      <c r="AH24" s="32">
        <f t="shared" si="19"/>
        <v>34</v>
      </c>
      <c r="AI24" s="35">
        <f t="shared" si="7"/>
        <v>0.8374384236453201</v>
      </c>
      <c r="AJ24" s="24">
        <v>20</v>
      </c>
      <c r="AK24" s="25">
        <v>4587</v>
      </c>
      <c r="AL24" s="26">
        <v>22</v>
      </c>
      <c r="AM24" s="11">
        <v>4613</v>
      </c>
      <c r="AN24" s="26">
        <f t="shared" si="8"/>
        <v>20</v>
      </c>
      <c r="AO24" s="32">
        <f t="shared" si="20"/>
        <v>26</v>
      </c>
      <c r="AP24" s="35">
        <f t="shared" si="9"/>
        <v>0.5668192718552431</v>
      </c>
      <c r="AQ24" s="24">
        <v>20</v>
      </c>
      <c r="AR24" s="25">
        <v>5139</v>
      </c>
      <c r="AS24" s="26">
        <v>10</v>
      </c>
      <c r="AT24" s="11">
        <v>5155</v>
      </c>
      <c r="AU24" s="26">
        <f t="shared" si="10"/>
        <v>10</v>
      </c>
      <c r="AV24" s="32">
        <f t="shared" si="11"/>
        <v>16</v>
      </c>
      <c r="AW24" s="35">
        <f t="shared" si="12"/>
        <v>0.31134461957579296</v>
      </c>
    </row>
    <row r="25" spans="1:49" s="4" customFormat="1" ht="13.5" customHeight="1">
      <c r="A25" s="17">
        <v>21</v>
      </c>
      <c r="B25" s="21">
        <v>2285</v>
      </c>
      <c r="C25" s="22">
        <v>16</v>
      </c>
      <c r="D25" s="8">
        <v>2420</v>
      </c>
      <c r="E25" s="22">
        <f t="shared" si="13"/>
        <v>16</v>
      </c>
      <c r="F25" s="31">
        <f t="shared" si="14"/>
        <v>135</v>
      </c>
      <c r="G25" s="34">
        <f t="shared" si="15"/>
        <v>5.908096280087528</v>
      </c>
      <c r="H25" s="17">
        <v>21</v>
      </c>
      <c r="I25" s="21">
        <v>2706</v>
      </c>
      <c r="J25" s="22">
        <v>16</v>
      </c>
      <c r="K25" s="8">
        <v>2800</v>
      </c>
      <c r="L25" s="22">
        <f t="shared" si="0"/>
        <v>11</v>
      </c>
      <c r="M25" s="31">
        <f t="shared" si="16"/>
        <v>94</v>
      </c>
      <c r="N25" s="34">
        <f t="shared" si="1"/>
        <v>3.473762010347376</v>
      </c>
      <c r="O25" s="17">
        <v>21</v>
      </c>
      <c r="P25" s="21">
        <v>3158</v>
      </c>
      <c r="Q25" s="22">
        <v>9</v>
      </c>
      <c r="R25" s="8">
        <v>3230</v>
      </c>
      <c r="S25" s="22">
        <f t="shared" si="2"/>
        <v>9</v>
      </c>
      <c r="T25" s="31">
        <f t="shared" si="17"/>
        <v>72</v>
      </c>
      <c r="U25" s="34">
        <f t="shared" si="3"/>
        <v>2.279924002533249</v>
      </c>
      <c r="V25" s="17">
        <v>21</v>
      </c>
      <c r="W25" s="21">
        <v>3641</v>
      </c>
      <c r="X25" s="22">
        <v>20</v>
      </c>
      <c r="Y25" s="8">
        <v>3694</v>
      </c>
      <c r="Z25" s="22">
        <f t="shared" si="4"/>
        <v>18</v>
      </c>
      <c r="AA25" s="31">
        <f t="shared" si="18"/>
        <v>53</v>
      </c>
      <c r="AB25" s="34">
        <f t="shared" si="5"/>
        <v>1.455644053831365</v>
      </c>
      <c r="AC25" s="17">
        <v>21</v>
      </c>
      <c r="AD25" s="21">
        <v>4075</v>
      </c>
      <c r="AE25" s="22">
        <v>19</v>
      </c>
      <c r="AF25" s="8">
        <v>4109</v>
      </c>
      <c r="AG25" s="22">
        <f t="shared" si="6"/>
        <v>16</v>
      </c>
      <c r="AH25" s="31">
        <f t="shared" si="19"/>
        <v>34</v>
      </c>
      <c r="AI25" s="34">
        <f t="shared" si="7"/>
        <v>0.8343558282208589</v>
      </c>
      <c r="AJ25" s="17">
        <v>21</v>
      </c>
      <c r="AK25" s="21">
        <v>4609</v>
      </c>
      <c r="AL25" s="22">
        <v>18</v>
      </c>
      <c r="AM25" s="8">
        <v>4633</v>
      </c>
      <c r="AN25" s="22">
        <f t="shared" si="8"/>
        <v>18</v>
      </c>
      <c r="AO25" s="31">
        <f t="shared" si="20"/>
        <v>24</v>
      </c>
      <c r="AP25" s="34">
        <f t="shared" si="9"/>
        <v>0.5207203297895422</v>
      </c>
      <c r="AQ25" s="17">
        <v>21</v>
      </c>
      <c r="AR25" s="21">
        <v>5149</v>
      </c>
      <c r="AS25" s="22">
        <v>9</v>
      </c>
      <c r="AT25" s="8">
        <v>5165</v>
      </c>
      <c r="AU25" s="22">
        <f t="shared" si="10"/>
        <v>9</v>
      </c>
      <c r="AV25" s="31">
        <f t="shared" si="11"/>
        <v>16</v>
      </c>
      <c r="AW25" s="34">
        <f t="shared" si="12"/>
        <v>0.3107399495047582</v>
      </c>
    </row>
    <row r="26" spans="1:49" s="4" customFormat="1" ht="13.5" customHeight="1">
      <c r="A26" s="17">
        <v>22</v>
      </c>
      <c r="B26" s="21">
        <v>2301</v>
      </c>
      <c r="C26" s="22">
        <v>16</v>
      </c>
      <c r="D26" s="8">
        <v>2436</v>
      </c>
      <c r="E26" s="22">
        <f t="shared" si="13"/>
        <v>15</v>
      </c>
      <c r="F26" s="31">
        <f t="shared" si="14"/>
        <v>135</v>
      </c>
      <c r="G26" s="34">
        <f t="shared" si="15"/>
        <v>5.867014341590613</v>
      </c>
      <c r="H26" s="17">
        <v>22</v>
      </c>
      <c r="I26" s="21">
        <v>2722</v>
      </c>
      <c r="J26" s="22">
        <v>15</v>
      </c>
      <c r="K26" s="8">
        <v>2811</v>
      </c>
      <c r="L26" s="22">
        <f t="shared" si="0"/>
        <v>11</v>
      </c>
      <c r="M26" s="31">
        <f t="shared" si="16"/>
        <v>89</v>
      </c>
      <c r="N26" s="34">
        <f t="shared" si="1"/>
        <v>3.269654665686995</v>
      </c>
      <c r="O26" s="17">
        <v>22</v>
      </c>
      <c r="P26" s="21">
        <v>3167</v>
      </c>
      <c r="Q26" s="22">
        <v>10</v>
      </c>
      <c r="R26" s="8">
        <v>3239</v>
      </c>
      <c r="S26" s="22">
        <f t="shared" si="2"/>
        <v>8</v>
      </c>
      <c r="T26" s="31">
        <f t="shared" si="17"/>
        <v>72</v>
      </c>
      <c r="U26" s="34">
        <f t="shared" si="3"/>
        <v>2.2734449005367856</v>
      </c>
      <c r="V26" s="17">
        <v>22</v>
      </c>
      <c r="W26" s="21">
        <v>3661</v>
      </c>
      <c r="X26" s="22">
        <v>16</v>
      </c>
      <c r="Y26" s="8">
        <v>3712</v>
      </c>
      <c r="Z26" s="22">
        <f t="shared" si="4"/>
        <v>14</v>
      </c>
      <c r="AA26" s="31">
        <f t="shared" si="18"/>
        <v>51</v>
      </c>
      <c r="AB26" s="34">
        <f t="shared" si="5"/>
        <v>1.3930620049166893</v>
      </c>
      <c r="AC26" s="17">
        <v>22</v>
      </c>
      <c r="AD26" s="21">
        <v>4094</v>
      </c>
      <c r="AE26" s="22">
        <v>18</v>
      </c>
      <c r="AF26" s="8">
        <v>4125</v>
      </c>
      <c r="AG26" s="22">
        <f t="shared" si="6"/>
        <v>18</v>
      </c>
      <c r="AH26" s="31">
        <f t="shared" si="19"/>
        <v>31</v>
      </c>
      <c r="AI26" s="34">
        <f t="shared" si="7"/>
        <v>0.7572056668295066</v>
      </c>
      <c r="AJ26" s="17">
        <v>22</v>
      </c>
      <c r="AK26" s="21">
        <v>4627</v>
      </c>
      <c r="AL26" s="22">
        <v>17</v>
      </c>
      <c r="AM26" s="8">
        <v>4651</v>
      </c>
      <c r="AN26" s="22">
        <f t="shared" si="8"/>
        <v>17</v>
      </c>
      <c r="AO26" s="31">
        <f t="shared" si="20"/>
        <v>24</v>
      </c>
      <c r="AP26" s="34">
        <f t="shared" si="9"/>
        <v>0.5186946185433327</v>
      </c>
      <c r="AQ26" s="17">
        <v>22</v>
      </c>
      <c r="AR26" s="21">
        <v>5158</v>
      </c>
      <c r="AS26" s="22">
        <v>9</v>
      </c>
      <c r="AT26" s="8">
        <v>5174</v>
      </c>
      <c r="AU26" s="22">
        <f t="shared" si="10"/>
        <v>9</v>
      </c>
      <c r="AV26" s="31">
        <f t="shared" si="11"/>
        <v>16</v>
      </c>
      <c r="AW26" s="34">
        <f t="shared" si="12"/>
        <v>0.31019775106630476</v>
      </c>
    </row>
    <row r="27" spans="1:49" s="4" customFormat="1" ht="13.5" customHeight="1">
      <c r="A27" s="17">
        <v>23</v>
      </c>
      <c r="B27" s="21">
        <v>2317</v>
      </c>
      <c r="C27" s="22">
        <v>16</v>
      </c>
      <c r="D27" s="8">
        <v>2451</v>
      </c>
      <c r="E27" s="22">
        <f t="shared" si="13"/>
        <v>13</v>
      </c>
      <c r="F27" s="31">
        <f t="shared" si="14"/>
        <v>134</v>
      </c>
      <c r="G27" s="34">
        <f t="shared" si="15"/>
        <v>5.783340526542943</v>
      </c>
      <c r="H27" s="17">
        <v>23</v>
      </c>
      <c r="I27" s="21">
        <v>2737</v>
      </c>
      <c r="J27" s="22">
        <v>14</v>
      </c>
      <c r="K27" s="8">
        <v>2822</v>
      </c>
      <c r="L27" s="22">
        <f t="shared" si="0"/>
        <v>10</v>
      </c>
      <c r="M27" s="31">
        <f t="shared" si="16"/>
        <v>85</v>
      </c>
      <c r="N27" s="34">
        <f t="shared" si="1"/>
        <v>3.1055900621118013</v>
      </c>
      <c r="O27" s="17">
        <v>23</v>
      </c>
      <c r="P27" s="21">
        <v>3177</v>
      </c>
      <c r="Q27" s="22">
        <v>10</v>
      </c>
      <c r="R27" s="8">
        <v>3247</v>
      </c>
      <c r="S27" s="22">
        <f t="shared" si="2"/>
        <v>9</v>
      </c>
      <c r="T27" s="31">
        <f t="shared" si="17"/>
        <v>70</v>
      </c>
      <c r="U27" s="34">
        <f t="shared" si="3"/>
        <v>2.2033364809568776</v>
      </c>
      <c r="V27" s="17">
        <v>23</v>
      </c>
      <c r="W27" s="21">
        <v>3677</v>
      </c>
      <c r="X27" s="22">
        <v>15</v>
      </c>
      <c r="Y27" s="8">
        <v>3726</v>
      </c>
      <c r="Z27" s="22">
        <f t="shared" si="4"/>
        <v>15</v>
      </c>
      <c r="AA27" s="31">
        <f t="shared" si="18"/>
        <v>49</v>
      </c>
      <c r="AB27" s="34">
        <f t="shared" si="5"/>
        <v>1.3326081044329616</v>
      </c>
      <c r="AC27" s="17">
        <v>23</v>
      </c>
      <c r="AD27" s="21">
        <v>4112</v>
      </c>
      <c r="AE27" s="22">
        <v>20</v>
      </c>
      <c r="AF27" s="8">
        <v>4143</v>
      </c>
      <c r="AG27" s="22">
        <f t="shared" si="6"/>
        <v>18</v>
      </c>
      <c r="AH27" s="31">
        <f t="shared" si="19"/>
        <v>31</v>
      </c>
      <c r="AI27" s="34">
        <f t="shared" si="7"/>
        <v>0.7538910505836576</v>
      </c>
      <c r="AJ27" s="17">
        <v>23</v>
      </c>
      <c r="AK27" s="21">
        <v>4644</v>
      </c>
      <c r="AL27" s="22">
        <v>17</v>
      </c>
      <c r="AM27" s="8">
        <v>4668</v>
      </c>
      <c r="AN27" s="22">
        <f t="shared" si="8"/>
        <v>16</v>
      </c>
      <c r="AO27" s="31">
        <f t="shared" si="20"/>
        <v>24</v>
      </c>
      <c r="AP27" s="34">
        <f t="shared" si="9"/>
        <v>0.516795865633075</v>
      </c>
      <c r="AQ27" s="17">
        <v>23</v>
      </c>
      <c r="AR27" s="21">
        <v>5167</v>
      </c>
      <c r="AS27" s="22">
        <v>8</v>
      </c>
      <c r="AT27" s="8">
        <v>5183</v>
      </c>
      <c r="AU27" s="22">
        <f t="shared" si="10"/>
        <v>8</v>
      </c>
      <c r="AV27" s="31">
        <f t="shared" si="11"/>
        <v>16</v>
      </c>
      <c r="AW27" s="34">
        <f t="shared" si="12"/>
        <v>0.30965744145539</v>
      </c>
    </row>
    <row r="28" spans="1:49" s="4" customFormat="1" ht="13.5" customHeight="1">
      <c r="A28" s="24">
        <v>24</v>
      </c>
      <c r="B28" s="25">
        <v>2333</v>
      </c>
      <c r="C28" s="26">
        <v>15</v>
      </c>
      <c r="D28" s="11">
        <v>2464</v>
      </c>
      <c r="E28" s="26">
        <f t="shared" si="13"/>
        <v>15</v>
      </c>
      <c r="F28" s="32">
        <f t="shared" si="14"/>
        <v>131</v>
      </c>
      <c r="G28" s="35">
        <f t="shared" si="15"/>
        <v>5.615087869695671</v>
      </c>
      <c r="H28" s="24">
        <v>24</v>
      </c>
      <c r="I28" s="25">
        <v>2751</v>
      </c>
      <c r="J28" s="26">
        <v>13</v>
      </c>
      <c r="K28" s="11">
        <v>2832</v>
      </c>
      <c r="L28" s="26">
        <f t="shared" si="0"/>
        <v>10</v>
      </c>
      <c r="M28" s="32">
        <f t="shared" si="16"/>
        <v>81</v>
      </c>
      <c r="N28" s="35">
        <f t="shared" si="1"/>
        <v>2.9443838604143946</v>
      </c>
      <c r="O28" s="24">
        <v>24</v>
      </c>
      <c r="P28" s="25">
        <v>3187</v>
      </c>
      <c r="Q28" s="26">
        <v>10</v>
      </c>
      <c r="R28" s="11">
        <v>3256</v>
      </c>
      <c r="S28" s="26">
        <f t="shared" si="2"/>
        <v>9</v>
      </c>
      <c r="T28" s="32">
        <f t="shared" si="17"/>
        <v>69</v>
      </c>
      <c r="U28" s="35">
        <f t="shared" si="3"/>
        <v>2.165045497332915</v>
      </c>
      <c r="V28" s="24">
        <v>24</v>
      </c>
      <c r="W28" s="25">
        <v>3692</v>
      </c>
      <c r="X28" s="26">
        <v>21</v>
      </c>
      <c r="Y28" s="11">
        <v>3741</v>
      </c>
      <c r="Z28" s="26">
        <f t="shared" si="4"/>
        <v>18</v>
      </c>
      <c r="AA28" s="32">
        <f t="shared" si="18"/>
        <v>49</v>
      </c>
      <c r="AB28" s="35">
        <f t="shared" si="5"/>
        <v>1.3271939328277356</v>
      </c>
      <c r="AC28" s="24">
        <v>24</v>
      </c>
      <c r="AD28" s="25">
        <v>4132</v>
      </c>
      <c r="AE28" s="26">
        <v>15</v>
      </c>
      <c r="AF28" s="11">
        <v>4161</v>
      </c>
      <c r="AG28" s="26">
        <f t="shared" si="6"/>
        <v>15</v>
      </c>
      <c r="AH28" s="32">
        <f t="shared" si="19"/>
        <v>29</v>
      </c>
      <c r="AI28" s="35">
        <f t="shared" si="7"/>
        <v>0.7018393030009681</v>
      </c>
      <c r="AJ28" s="24">
        <v>24</v>
      </c>
      <c r="AK28" s="25">
        <v>4661</v>
      </c>
      <c r="AL28" s="26">
        <v>14</v>
      </c>
      <c r="AM28" s="11">
        <v>4684</v>
      </c>
      <c r="AN28" s="26">
        <f t="shared" si="8"/>
        <v>14</v>
      </c>
      <c r="AO28" s="32">
        <f t="shared" si="20"/>
        <v>23</v>
      </c>
      <c r="AP28" s="35">
        <f t="shared" si="9"/>
        <v>0.4934563398412358</v>
      </c>
      <c r="AQ28" s="24">
        <v>24</v>
      </c>
      <c r="AR28" s="25">
        <v>5175</v>
      </c>
      <c r="AS28" s="26">
        <v>7</v>
      </c>
      <c r="AT28" s="11">
        <v>5191</v>
      </c>
      <c r="AU28" s="26">
        <f t="shared" si="10"/>
        <v>7</v>
      </c>
      <c r="AV28" s="32">
        <f t="shared" si="11"/>
        <v>16</v>
      </c>
      <c r="AW28" s="35">
        <f t="shared" si="12"/>
        <v>0.30917874396135264</v>
      </c>
    </row>
    <row r="29" spans="1:49" s="4" customFormat="1" ht="13.5" customHeight="1">
      <c r="A29" s="17">
        <v>25</v>
      </c>
      <c r="B29" s="21">
        <v>2348</v>
      </c>
      <c r="C29" s="22">
        <v>14</v>
      </c>
      <c r="D29" s="8">
        <v>2479</v>
      </c>
      <c r="E29" s="22">
        <f t="shared" si="13"/>
        <v>10</v>
      </c>
      <c r="F29" s="31">
        <f t="shared" si="14"/>
        <v>131</v>
      </c>
      <c r="G29" s="34">
        <f t="shared" si="15"/>
        <v>5.579216354344123</v>
      </c>
      <c r="H29" s="17">
        <v>25</v>
      </c>
      <c r="I29" s="21">
        <v>2764</v>
      </c>
      <c r="J29" s="22">
        <v>16</v>
      </c>
      <c r="K29" s="8">
        <v>2842</v>
      </c>
      <c r="L29" s="22">
        <f t="shared" si="0"/>
        <v>14</v>
      </c>
      <c r="M29" s="31">
        <f t="shared" si="16"/>
        <v>78</v>
      </c>
      <c r="N29" s="34">
        <f t="shared" si="1"/>
        <v>2.821997105643994</v>
      </c>
      <c r="O29" s="17">
        <v>25</v>
      </c>
      <c r="P29" s="21">
        <v>3197</v>
      </c>
      <c r="Q29" s="22">
        <v>12</v>
      </c>
      <c r="R29" s="8">
        <v>3265</v>
      </c>
      <c r="S29" s="22">
        <f t="shared" si="2"/>
        <v>11</v>
      </c>
      <c r="T29" s="31">
        <f t="shared" si="17"/>
        <v>68</v>
      </c>
      <c r="U29" s="34">
        <f t="shared" si="3"/>
        <v>2.1269940569283703</v>
      </c>
      <c r="V29" s="17">
        <v>25</v>
      </c>
      <c r="W29" s="21">
        <v>3713</v>
      </c>
      <c r="X29" s="22">
        <v>24</v>
      </c>
      <c r="Y29" s="8">
        <v>3759</v>
      </c>
      <c r="Z29" s="22">
        <f t="shared" si="4"/>
        <v>23</v>
      </c>
      <c r="AA29" s="31">
        <f t="shared" si="18"/>
        <v>46</v>
      </c>
      <c r="AB29" s="34">
        <f t="shared" si="5"/>
        <v>1.2388903851333153</v>
      </c>
      <c r="AC29" s="17">
        <v>25</v>
      </c>
      <c r="AD29" s="21">
        <v>4147</v>
      </c>
      <c r="AE29" s="22">
        <v>15</v>
      </c>
      <c r="AF29" s="8">
        <v>4176</v>
      </c>
      <c r="AG29" s="22">
        <f t="shared" si="6"/>
        <v>15</v>
      </c>
      <c r="AH29" s="31">
        <f t="shared" si="19"/>
        <v>29</v>
      </c>
      <c r="AI29" s="34">
        <f t="shared" si="7"/>
        <v>0.6993006993006993</v>
      </c>
      <c r="AJ29" s="17">
        <v>25</v>
      </c>
      <c r="AK29" s="21">
        <v>4675</v>
      </c>
      <c r="AL29" s="22">
        <v>13</v>
      </c>
      <c r="AM29" s="8">
        <v>4698</v>
      </c>
      <c r="AN29" s="22">
        <f t="shared" si="8"/>
        <v>12</v>
      </c>
      <c r="AO29" s="31">
        <f t="shared" si="20"/>
        <v>23</v>
      </c>
      <c r="AP29" s="34">
        <f t="shared" si="9"/>
        <v>0.4919786096256685</v>
      </c>
      <c r="AQ29" s="17">
        <v>25</v>
      </c>
      <c r="AR29" s="21">
        <v>5182</v>
      </c>
      <c r="AS29" s="22">
        <v>6</v>
      </c>
      <c r="AT29" s="8">
        <v>5198</v>
      </c>
      <c r="AU29" s="22">
        <f t="shared" si="10"/>
        <v>6</v>
      </c>
      <c r="AV29" s="31">
        <f t="shared" si="11"/>
        <v>16</v>
      </c>
      <c r="AW29" s="34">
        <f t="shared" si="12"/>
        <v>0.3087610961018912</v>
      </c>
    </row>
    <row r="30" spans="1:49" s="4" customFormat="1" ht="13.5" customHeight="1">
      <c r="A30" s="17">
        <v>26</v>
      </c>
      <c r="B30" s="21">
        <v>2362</v>
      </c>
      <c r="C30" s="22">
        <v>15</v>
      </c>
      <c r="D30" s="8">
        <v>2489</v>
      </c>
      <c r="E30" s="22">
        <f t="shared" si="13"/>
        <v>9</v>
      </c>
      <c r="F30" s="31">
        <f t="shared" si="14"/>
        <v>127</v>
      </c>
      <c r="G30" s="34">
        <f t="shared" si="15"/>
        <v>5.376799322607959</v>
      </c>
      <c r="H30" s="17">
        <v>26</v>
      </c>
      <c r="I30" s="21">
        <v>2780</v>
      </c>
      <c r="J30" s="22">
        <v>14</v>
      </c>
      <c r="K30" s="8">
        <v>2856</v>
      </c>
      <c r="L30" s="22">
        <f t="shared" si="0"/>
        <v>13</v>
      </c>
      <c r="M30" s="31">
        <f t="shared" si="16"/>
        <v>76</v>
      </c>
      <c r="N30" s="34">
        <f t="shared" si="1"/>
        <v>2.7338129496402876</v>
      </c>
      <c r="O30" s="17">
        <v>26</v>
      </c>
      <c r="P30" s="21">
        <v>3209</v>
      </c>
      <c r="Q30" s="22">
        <v>11</v>
      </c>
      <c r="R30" s="8">
        <v>3276</v>
      </c>
      <c r="S30" s="22">
        <f t="shared" si="2"/>
        <v>10</v>
      </c>
      <c r="T30" s="31">
        <f t="shared" si="17"/>
        <v>67</v>
      </c>
      <c r="U30" s="34">
        <f t="shared" si="3"/>
        <v>2.0878778435649736</v>
      </c>
      <c r="V30" s="17">
        <v>26</v>
      </c>
      <c r="W30" s="21">
        <v>3737</v>
      </c>
      <c r="X30" s="22">
        <v>24</v>
      </c>
      <c r="Y30" s="8">
        <v>3782</v>
      </c>
      <c r="Z30" s="22">
        <f t="shared" si="4"/>
        <v>23</v>
      </c>
      <c r="AA30" s="31">
        <f t="shared" si="18"/>
        <v>45</v>
      </c>
      <c r="AB30" s="34">
        <f t="shared" si="5"/>
        <v>1.2041744715012042</v>
      </c>
      <c r="AC30" s="17">
        <v>26</v>
      </c>
      <c r="AD30" s="21">
        <v>4162</v>
      </c>
      <c r="AE30" s="22">
        <v>17</v>
      </c>
      <c r="AF30" s="8">
        <v>4191</v>
      </c>
      <c r="AG30" s="22">
        <f t="shared" si="6"/>
        <v>16</v>
      </c>
      <c r="AH30" s="31">
        <f t="shared" si="19"/>
        <v>29</v>
      </c>
      <c r="AI30" s="34">
        <f t="shared" si="7"/>
        <v>0.6967803940413263</v>
      </c>
      <c r="AJ30" s="17">
        <v>26</v>
      </c>
      <c r="AK30" s="21">
        <v>4688</v>
      </c>
      <c r="AL30" s="22">
        <v>12</v>
      </c>
      <c r="AM30" s="8">
        <v>4710</v>
      </c>
      <c r="AN30" s="22">
        <f t="shared" si="8"/>
        <v>12</v>
      </c>
      <c r="AO30" s="31">
        <f t="shared" si="20"/>
        <v>22</v>
      </c>
      <c r="AP30" s="34">
        <f t="shared" si="9"/>
        <v>0.469283276450512</v>
      </c>
      <c r="AQ30" s="17">
        <v>26</v>
      </c>
      <c r="AR30" s="21">
        <v>5188</v>
      </c>
      <c r="AS30" s="22">
        <v>6</v>
      </c>
      <c r="AT30" s="8">
        <v>5204</v>
      </c>
      <c r="AU30" s="22">
        <f t="shared" si="10"/>
        <v>6</v>
      </c>
      <c r="AV30" s="31">
        <f t="shared" si="11"/>
        <v>16</v>
      </c>
      <c r="AW30" s="34">
        <f t="shared" si="12"/>
        <v>0.30840400925212025</v>
      </c>
    </row>
    <row r="31" spans="1:49" s="4" customFormat="1" ht="13.5" customHeight="1">
      <c r="A31" s="17">
        <v>27</v>
      </c>
      <c r="B31" s="21">
        <v>2377</v>
      </c>
      <c r="C31" s="22">
        <v>12</v>
      </c>
      <c r="D31" s="8">
        <v>2498</v>
      </c>
      <c r="E31" s="22">
        <f t="shared" si="13"/>
        <v>9</v>
      </c>
      <c r="F31" s="31">
        <f t="shared" si="14"/>
        <v>121</v>
      </c>
      <c r="G31" s="34">
        <f t="shared" si="15"/>
        <v>5.090450147244425</v>
      </c>
      <c r="H31" s="17">
        <v>27</v>
      </c>
      <c r="I31" s="21">
        <v>2794</v>
      </c>
      <c r="J31" s="22">
        <v>14</v>
      </c>
      <c r="K31" s="8">
        <v>2869</v>
      </c>
      <c r="L31" s="22">
        <f t="shared" si="0"/>
        <v>11</v>
      </c>
      <c r="M31" s="31">
        <f t="shared" si="16"/>
        <v>75</v>
      </c>
      <c r="N31" s="34">
        <f t="shared" si="1"/>
        <v>2.6843235504652827</v>
      </c>
      <c r="O31" s="17">
        <v>27</v>
      </c>
      <c r="P31" s="21">
        <v>3220</v>
      </c>
      <c r="Q31" s="22">
        <v>14</v>
      </c>
      <c r="R31" s="8">
        <v>3286</v>
      </c>
      <c r="S31" s="22">
        <f t="shared" si="2"/>
        <v>12</v>
      </c>
      <c r="T31" s="31">
        <f t="shared" si="17"/>
        <v>66</v>
      </c>
      <c r="U31" s="34">
        <f t="shared" si="3"/>
        <v>2.049689440993789</v>
      </c>
      <c r="V31" s="17">
        <v>27</v>
      </c>
      <c r="W31" s="21">
        <v>3761</v>
      </c>
      <c r="X31" s="22">
        <v>23</v>
      </c>
      <c r="Y31" s="8">
        <v>3805</v>
      </c>
      <c r="Z31" s="22">
        <f t="shared" si="4"/>
        <v>21</v>
      </c>
      <c r="AA31" s="31">
        <f t="shared" si="18"/>
        <v>44</v>
      </c>
      <c r="AB31" s="34">
        <f t="shared" si="5"/>
        <v>1.1699016219090668</v>
      </c>
      <c r="AC31" s="17">
        <v>27</v>
      </c>
      <c r="AD31" s="21">
        <v>4179</v>
      </c>
      <c r="AE31" s="22">
        <v>17</v>
      </c>
      <c r="AF31" s="8">
        <v>4207</v>
      </c>
      <c r="AG31" s="22">
        <f t="shared" si="6"/>
        <v>15</v>
      </c>
      <c r="AH31" s="31">
        <f t="shared" si="19"/>
        <v>28</v>
      </c>
      <c r="AI31" s="34">
        <f t="shared" si="7"/>
        <v>0.6700167504187605</v>
      </c>
      <c r="AJ31" s="17">
        <v>27</v>
      </c>
      <c r="AK31" s="21">
        <v>4700</v>
      </c>
      <c r="AL31" s="22">
        <v>11</v>
      </c>
      <c r="AM31" s="8">
        <v>4722</v>
      </c>
      <c r="AN31" s="22">
        <f t="shared" si="8"/>
        <v>11</v>
      </c>
      <c r="AO31" s="31">
        <f t="shared" si="20"/>
        <v>22</v>
      </c>
      <c r="AP31" s="34">
        <f t="shared" si="9"/>
        <v>0.46808510638297873</v>
      </c>
      <c r="AQ31" s="17">
        <v>27</v>
      </c>
      <c r="AR31" s="21">
        <v>5194</v>
      </c>
      <c r="AS31" s="22">
        <v>6</v>
      </c>
      <c r="AT31" s="8">
        <v>5210</v>
      </c>
      <c r="AU31" s="22">
        <f t="shared" si="10"/>
        <v>6</v>
      </c>
      <c r="AV31" s="31">
        <f t="shared" si="11"/>
        <v>16</v>
      </c>
      <c r="AW31" s="34">
        <f t="shared" si="12"/>
        <v>0.3080477474008471</v>
      </c>
    </row>
    <row r="32" spans="1:49" s="4" customFormat="1" ht="13.5" customHeight="1">
      <c r="A32" s="24">
        <v>28</v>
      </c>
      <c r="B32" s="25">
        <v>2389</v>
      </c>
      <c r="C32" s="26">
        <v>16</v>
      </c>
      <c r="D32" s="11">
        <v>2507</v>
      </c>
      <c r="E32" s="26">
        <f t="shared" si="13"/>
        <v>13</v>
      </c>
      <c r="F32" s="32">
        <f t="shared" si="14"/>
        <v>118</v>
      </c>
      <c r="G32" s="35">
        <f t="shared" si="15"/>
        <v>4.9393051485977395</v>
      </c>
      <c r="H32" s="24">
        <v>28</v>
      </c>
      <c r="I32" s="25">
        <v>2808</v>
      </c>
      <c r="J32" s="26">
        <v>12</v>
      </c>
      <c r="K32" s="11">
        <v>2880</v>
      </c>
      <c r="L32" s="26">
        <f t="shared" si="0"/>
        <v>11</v>
      </c>
      <c r="M32" s="32">
        <f t="shared" si="16"/>
        <v>72</v>
      </c>
      <c r="N32" s="35">
        <f t="shared" si="1"/>
        <v>2.564102564102564</v>
      </c>
      <c r="O32" s="24">
        <v>28</v>
      </c>
      <c r="P32" s="25">
        <v>3234</v>
      </c>
      <c r="Q32" s="26">
        <v>12</v>
      </c>
      <c r="R32" s="11">
        <v>3298</v>
      </c>
      <c r="S32" s="26">
        <f t="shared" si="2"/>
        <v>10</v>
      </c>
      <c r="T32" s="32">
        <f t="shared" si="17"/>
        <v>64</v>
      </c>
      <c r="U32" s="35">
        <f t="shared" si="3"/>
        <v>1.9789734075448362</v>
      </c>
      <c r="V32" s="24">
        <v>28</v>
      </c>
      <c r="W32" s="25">
        <v>3784</v>
      </c>
      <c r="X32" s="26">
        <v>20</v>
      </c>
      <c r="Y32" s="11">
        <v>3826</v>
      </c>
      <c r="Z32" s="26">
        <f t="shared" si="4"/>
        <v>17</v>
      </c>
      <c r="AA32" s="32">
        <f t="shared" si="18"/>
        <v>42</v>
      </c>
      <c r="AB32" s="35">
        <f t="shared" si="5"/>
        <v>1.1099365750528543</v>
      </c>
      <c r="AC32" s="24">
        <v>28</v>
      </c>
      <c r="AD32" s="25">
        <v>4196</v>
      </c>
      <c r="AE32" s="26">
        <v>10</v>
      </c>
      <c r="AF32" s="11">
        <v>4222</v>
      </c>
      <c r="AG32" s="26">
        <f t="shared" si="6"/>
        <v>10</v>
      </c>
      <c r="AH32" s="32">
        <f t="shared" si="19"/>
        <v>26</v>
      </c>
      <c r="AI32" s="35">
        <f t="shared" si="7"/>
        <v>0.6196377502383222</v>
      </c>
      <c r="AJ32" s="24">
        <v>28</v>
      </c>
      <c r="AK32" s="25">
        <v>4711</v>
      </c>
      <c r="AL32" s="26">
        <v>11</v>
      </c>
      <c r="AM32" s="11">
        <v>4733</v>
      </c>
      <c r="AN32" s="26">
        <f t="shared" si="8"/>
        <v>10</v>
      </c>
      <c r="AO32" s="32">
        <f t="shared" si="20"/>
        <v>22</v>
      </c>
      <c r="AP32" s="35">
        <f t="shared" si="9"/>
        <v>0.4669921460411802</v>
      </c>
      <c r="AQ32" s="24">
        <v>28</v>
      </c>
      <c r="AR32" s="25">
        <v>5200</v>
      </c>
      <c r="AS32" s="26">
        <v>6</v>
      </c>
      <c r="AT32" s="11">
        <v>5216</v>
      </c>
      <c r="AU32" s="26">
        <f t="shared" si="10"/>
        <v>6</v>
      </c>
      <c r="AV32" s="32">
        <f t="shared" si="11"/>
        <v>16</v>
      </c>
      <c r="AW32" s="35">
        <f t="shared" si="12"/>
        <v>0.3076923076923077</v>
      </c>
    </row>
    <row r="33" spans="1:49" s="4" customFormat="1" ht="13.5" customHeight="1">
      <c r="A33" s="17">
        <v>29</v>
      </c>
      <c r="B33" s="21">
        <v>2405</v>
      </c>
      <c r="C33" s="22">
        <v>7</v>
      </c>
      <c r="D33" s="8">
        <v>2520</v>
      </c>
      <c r="E33" s="22">
        <f t="shared" si="13"/>
        <v>6</v>
      </c>
      <c r="F33" s="31">
        <f t="shared" si="14"/>
        <v>115</v>
      </c>
      <c r="G33" s="34">
        <f t="shared" si="15"/>
        <v>4.781704781704782</v>
      </c>
      <c r="H33" s="17">
        <v>29</v>
      </c>
      <c r="I33" s="21">
        <v>2820</v>
      </c>
      <c r="J33" s="22">
        <v>12</v>
      </c>
      <c r="K33" s="8">
        <v>2891</v>
      </c>
      <c r="L33" s="22">
        <f t="shared" si="0"/>
        <v>12</v>
      </c>
      <c r="M33" s="31">
        <f t="shared" si="16"/>
        <v>71</v>
      </c>
      <c r="N33" s="34">
        <f t="shared" si="1"/>
        <v>2.517730496453901</v>
      </c>
      <c r="O33" s="17">
        <v>29</v>
      </c>
      <c r="P33" s="21">
        <v>3246</v>
      </c>
      <c r="Q33" s="22">
        <v>14</v>
      </c>
      <c r="R33" s="8">
        <v>3308</v>
      </c>
      <c r="S33" s="22">
        <f t="shared" si="2"/>
        <v>12</v>
      </c>
      <c r="T33" s="31">
        <f t="shared" si="17"/>
        <v>62</v>
      </c>
      <c r="U33" s="34">
        <f t="shared" si="3"/>
        <v>1.9100431300061615</v>
      </c>
      <c r="V33" s="17">
        <v>29</v>
      </c>
      <c r="W33" s="21">
        <v>3804</v>
      </c>
      <c r="X33" s="22">
        <v>21</v>
      </c>
      <c r="Y33" s="8">
        <v>3843</v>
      </c>
      <c r="Z33" s="22">
        <f t="shared" si="4"/>
        <v>19</v>
      </c>
      <c r="AA33" s="31">
        <f t="shared" si="18"/>
        <v>39</v>
      </c>
      <c r="AB33" s="34">
        <f t="shared" si="5"/>
        <v>1.025236593059937</v>
      </c>
      <c r="AC33" s="17">
        <v>29</v>
      </c>
      <c r="AD33" s="21">
        <v>4206</v>
      </c>
      <c r="AE33" s="22">
        <v>16</v>
      </c>
      <c r="AF33" s="8">
        <v>4232</v>
      </c>
      <c r="AG33" s="22">
        <f t="shared" si="6"/>
        <v>16</v>
      </c>
      <c r="AH33" s="31">
        <f t="shared" si="19"/>
        <v>26</v>
      </c>
      <c r="AI33" s="34">
        <f t="shared" si="7"/>
        <v>0.6181645268663813</v>
      </c>
      <c r="AJ33" s="17">
        <v>29</v>
      </c>
      <c r="AK33" s="21">
        <v>4722</v>
      </c>
      <c r="AL33" s="22">
        <v>10</v>
      </c>
      <c r="AM33" s="8">
        <v>4743</v>
      </c>
      <c r="AN33" s="22">
        <f t="shared" si="8"/>
        <v>10</v>
      </c>
      <c r="AO33" s="31">
        <f t="shared" si="20"/>
        <v>21</v>
      </c>
      <c r="AP33" s="34">
        <f t="shared" si="9"/>
        <v>0.44472681067344344</v>
      </c>
      <c r="AQ33" s="17">
        <v>29</v>
      </c>
      <c r="AR33" s="21">
        <v>5206</v>
      </c>
      <c r="AS33" s="22"/>
      <c r="AT33" s="8">
        <v>5222</v>
      </c>
      <c r="AU33" s="22"/>
      <c r="AV33" s="31">
        <f t="shared" si="11"/>
        <v>16</v>
      </c>
      <c r="AW33" s="34">
        <f t="shared" si="12"/>
        <v>0.3073376872839032</v>
      </c>
    </row>
    <row r="34" spans="1:49" s="4" customFormat="1" ht="13.5" customHeight="1">
      <c r="A34" s="17">
        <v>30</v>
      </c>
      <c r="B34" s="21">
        <v>2412</v>
      </c>
      <c r="C34" s="22">
        <v>11</v>
      </c>
      <c r="D34" s="8">
        <v>2526</v>
      </c>
      <c r="E34" s="22">
        <f t="shared" si="13"/>
        <v>8</v>
      </c>
      <c r="F34" s="31">
        <f t="shared" si="14"/>
        <v>114</v>
      </c>
      <c r="G34" s="34">
        <f t="shared" si="15"/>
        <v>4.72636815920398</v>
      </c>
      <c r="H34" s="17">
        <v>30</v>
      </c>
      <c r="I34" s="21">
        <v>2832</v>
      </c>
      <c r="J34" s="22">
        <v>14</v>
      </c>
      <c r="K34" s="8">
        <v>2903</v>
      </c>
      <c r="L34" s="22">
        <f t="shared" si="0"/>
        <v>13</v>
      </c>
      <c r="M34" s="31">
        <f t="shared" si="16"/>
        <v>71</v>
      </c>
      <c r="N34" s="34">
        <f t="shared" si="1"/>
        <v>2.5070621468926557</v>
      </c>
      <c r="O34" s="17">
        <v>30</v>
      </c>
      <c r="P34" s="21">
        <v>3260</v>
      </c>
      <c r="Q34" s="22">
        <v>15</v>
      </c>
      <c r="R34" s="8">
        <v>3320</v>
      </c>
      <c r="S34" s="22">
        <f t="shared" si="2"/>
        <v>14</v>
      </c>
      <c r="T34" s="31">
        <f t="shared" si="17"/>
        <v>60</v>
      </c>
      <c r="U34" s="34">
        <f t="shared" si="3"/>
        <v>1.8404907975460123</v>
      </c>
      <c r="V34" s="17">
        <v>30</v>
      </c>
      <c r="W34" s="21">
        <v>3825</v>
      </c>
      <c r="X34" s="22">
        <v>22</v>
      </c>
      <c r="Y34" s="8">
        <v>3862</v>
      </c>
      <c r="Z34" s="22">
        <f t="shared" si="4"/>
        <v>19</v>
      </c>
      <c r="AA34" s="31">
        <f t="shared" si="18"/>
        <v>37</v>
      </c>
      <c r="AB34" s="34">
        <f t="shared" si="5"/>
        <v>0.9673202614379085</v>
      </c>
      <c r="AC34" s="17">
        <v>30</v>
      </c>
      <c r="AD34" s="21">
        <v>4222</v>
      </c>
      <c r="AE34" s="22">
        <v>15</v>
      </c>
      <c r="AF34" s="8">
        <v>4248</v>
      </c>
      <c r="AG34" s="22">
        <f t="shared" si="6"/>
        <v>15</v>
      </c>
      <c r="AH34" s="31">
        <f t="shared" si="19"/>
        <v>26</v>
      </c>
      <c r="AI34" s="34">
        <f t="shared" si="7"/>
        <v>0.6158218853623875</v>
      </c>
      <c r="AJ34" s="17">
        <v>30</v>
      </c>
      <c r="AK34" s="21">
        <v>4732</v>
      </c>
      <c r="AL34" s="22">
        <v>10</v>
      </c>
      <c r="AM34" s="8">
        <v>4753</v>
      </c>
      <c r="AN34" s="22">
        <f t="shared" si="8"/>
        <v>10</v>
      </c>
      <c r="AO34" s="31">
        <f t="shared" si="20"/>
        <v>21</v>
      </c>
      <c r="AP34" s="34">
        <f t="shared" si="9"/>
        <v>0.4437869822485207</v>
      </c>
      <c r="AQ34" s="17"/>
      <c r="AR34" s="21"/>
      <c r="AS34" s="22"/>
      <c r="AT34" s="21"/>
      <c r="AU34" s="22"/>
      <c r="AV34" s="31"/>
      <c r="AW34" s="34"/>
    </row>
    <row r="35" spans="1:49" s="4" customFormat="1" ht="13.5" customHeight="1">
      <c r="A35" s="17">
        <v>31</v>
      </c>
      <c r="B35" s="21">
        <v>2423</v>
      </c>
      <c r="C35" s="22">
        <v>11</v>
      </c>
      <c r="D35" s="8">
        <v>2534</v>
      </c>
      <c r="E35" s="22">
        <f t="shared" si="13"/>
        <v>8</v>
      </c>
      <c r="F35" s="31">
        <f t="shared" si="14"/>
        <v>111</v>
      </c>
      <c r="G35" s="34">
        <f t="shared" si="15"/>
        <v>4.581097812628973</v>
      </c>
      <c r="H35" s="17">
        <v>31</v>
      </c>
      <c r="I35" s="21">
        <v>2846</v>
      </c>
      <c r="J35" s="22">
        <v>11</v>
      </c>
      <c r="K35" s="8">
        <v>2916</v>
      </c>
      <c r="L35" s="22">
        <f t="shared" si="0"/>
        <v>10</v>
      </c>
      <c r="M35" s="31">
        <f t="shared" si="16"/>
        <v>70</v>
      </c>
      <c r="N35" s="34">
        <f t="shared" si="1"/>
        <v>2.459592410400562</v>
      </c>
      <c r="O35" s="17">
        <v>31</v>
      </c>
      <c r="P35" s="21">
        <v>3275</v>
      </c>
      <c r="Q35" s="22">
        <v>16</v>
      </c>
      <c r="R35" s="8">
        <v>3334</v>
      </c>
      <c r="S35" s="22">
        <f t="shared" si="2"/>
        <v>14</v>
      </c>
      <c r="T35" s="31">
        <f t="shared" si="17"/>
        <v>59</v>
      </c>
      <c r="U35" s="34">
        <f t="shared" si="3"/>
        <v>1.801526717557252</v>
      </c>
      <c r="V35" s="17">
        <v>31</v>
      </c>
      <c r="W35" s="21">
        <v>3847</v>
      </c>
      <c r="X35" s="22">
        <v>21</v>
      </c>
      <c r="Y35" s="8">
        <v>3881</v>
      </c>
      <c r="Z35" s="22">
        <f t="shared" si="4"/>
        <v>18</v>
      </c>
      <c r="AA35" s="31">
        <f t="shared" si="18"/>
        <v>34</v>
      </c>
      <c r="AB35" s="34">
        <f t="shared" si="5"/>
        <v>0.8838055627761892</v>
      </c>
      <c r="AC35" s="17">
        <v>31</v>
      </c>
      <c r="AD35" s="21">
        <v>4237</v>
      </c>
      <c r="AE35" s="22">
        <v>16</v>
      </c>
      <c r="AF35" s="8">
        <v>4263</v>
      </c>
      <c r="AG35" s="22">
        <f t="shared" si="6"/>
        <v>16</v>
      </c>
      <c r="AH35" s="31">
        <f t="shared" si="19"/>
        <v>26</v>
      </c>
      <c r="AI35" s="34">
        <f t="shared" si="7"/>
        <v>0.6136417276374794</v>
      </c>
      <c r="AJ35" s="17">
        <v>31</v>
      </c>
      <c r="AK35" s="21">
        <v>4742</v>
      </c>
      <c r="AL35" s="22">
        <v>12</v>
      </c>
      <c r="AM35" s="8">
        <v>4763</v>
      </c>
      <c r="AN35" s="22">
        <f t="shared" si="8"/>
        <v>10</v>
      </c>
      <c r="AO35" s="31">
        <f t="shared" si="20"/>
        <v>21</v>
      </c>
      <c r="AP35" s="34">
        <f t="shared" si="9"/>
        <v>0.44285111767186847</v>
      </c>
      <c r="AQ35" s="17"/>
      <c r="AR35" s="21"/>
      <c r="AS35" s="22"/>
      <c r="AT35" s="21"/>
      <c r="AU35" s="22"/>
      <c r="AV35" s="31"/>
      <c r="AW35" s="34"/>
    </row>
    <row r="36" spans="1:49" s="4" customFormat="1" ht="13.5" customHeight="1">
      <c r="A36" s="24">
        <v>32</v>
      </c>
      <c r="B36" s="25">
        <v>2434</v>
      </c>
      <c r="C36" s="26">
        <v>12</v>
      </c>
      <c r="D36" s="11">
        <v>2542</v>
      </c>
      <c r="E36" s="26">
        <f t="shared" si="13"/>
        <v>11</v>
      </c>
      <c r="F36" s="32">
        <f t="shared" si="14"/>
        <v>108</v>
      </c>
      <c r="G36" s="35">
        <f t="shared" si="15"/>
        <v>4.437140509449466</v>
      </c>
      <c r="H36" s="24">
        <v>32</v>
      </c>
      <c r="I36" s="25">
        <v>2857</v>
      </c>
      <c r="J36" s="26">
        <v>7</v>
      </c>
      <c r="K36" s="11">
        <v>2926</v>
      </c>
      <c r="L36" s="26">
        <f t="shared" si="0"/>
        <v>7</v>
      </c>
      <c r="M36" s="32">
        <f t="shared" si="16"/>
        <v>69</v>
      </c>
      <c r="N36" s="35">
        <f t="shared" si="1"/>
        <v>2.415120756037802</v>
      </c>
      <c r="O36" s="24">
        <v>32</v>
      </c>
      <c r="P36" s="25">
        <v>3291</v>
      </c>
      <c r="Q36" s="26">
        <v>15</v>
      </c>
      <c r="R36" s="11">
        <v>3348</v>
      </c>
      <c r="S36" s="26">
        <f t="shared" si="2"/>
        <v>12</v>
      </c>
      <c r="T36" s="32">
        <f t="shared" si="17"/>
        <v>57</v>
      </c>
      <c r="U36" s="35">
        <f t="shared" si="3"/>
        <v>1.7319963536918872</v>
      </c>
      <c r="V36" s="24">
        <v>32</v>
      </c>
      <c r="W36" s="25">
        <v>3868</v>
      </c>
      <c r="X36" s="26">
        <v>17</v>
      </c>
      <c r="Y36" s="11">
        <v>3899</v>
      </c>
      <c r="Z36" s="26">
        <f t="shared" si="4"/>
        <v>17</v>
      </c>
      <c r="AA36" s="32">
        <f t="shared" si="18"/>
        <v>31</v>
      </c>
      <c r="AB36" s="35">
        <f t="shared" si="5"/>
        <v>0.8014477766287488</v>
      </c>
      <c r="AC36" s="24">
        <v>32</v>
      </c>
      <c r="AD36" s="25">
        <v>4253</v>
      </c>
      <c r="AE36" s="26">
        <v>15</v>
      </c>
      <c r="AF36" s="11">
        <v>4279</v>
      </c>
      <c r="AG36" s="26">
        <f t="shared" si="6"/>
        <v>15</v>
      </c>
      <c r="AH36" s="32">
        <f t="shared" si="19"/>
        <v>26</v>
      </c>
      <c r="AI36" s="35">
        <f t="shared" si="7"/>
        <v>0.6113331765812368</v>
      </c>
      <c r="AJ36" s="24">
        <v>32</v>
      </c>
      <c r="AK36" s="25">
        <v>4754</v>
      </c>
      <c r="AL36" s="26">
        <v>3</v>
      </c>
      <c r="AM36" s="11">
        <v>4773</v>
      </c>
      <c r="AN36" s="26">
        <f t="shared" si="8"/>
        <v>3</v>
      </c>
      <c r="AO36" s="32">
        <f t="shared" si="20"/>
        <v>19</v>
      </c>
      <c r="AP36" s="35">
        <f t="shared" si="9"/>
        <v>0.39966344131257886</v>
      </c>
      <c r="AQ36" s="24"/>
      <c r="AR36" s="25"/>
      <c r="AS36" s="26"/>
      <c r="AT36" s="25"/>
      <c r="AU36" s="26"/>
      <c r="AV36" s="32"/>
      <c r="AW36" s="35"/>
    </row>
    <row r="37" spans="1:49" s="4" customFormat="1" ht="13.5" customHeight="1">
      <c r="A37" s="17">
        <v>33</v>
      </c>
      <c r="B37" s="21">
        <v>2446</v>
      </c>
      <c r="C37" s="22">
        <v>9</v>
      </c>
      <c r="D37" s="8">
        <v>2553</v>
      </c>
      <c r="E37" s="22">
        <f t="shared" si="13"/>
        <v>8</v>
      </c>
      <c r="F37" s="31">
        <f t="shared" si="14"/>
        <v>107</v>
      </c>
      <c r="G37" s="34">
        <f t="shared" si="15"/>
        <v>4.374488961569909</v>
      </c>
      <c r="H37" s="17">
        <v>33</v>
      </c>
      <c r="I37" s="21">
        <v>2864</v>
      </c>
      <c r="J37" s="22">
        <v>14</v>
      </c>
      <c r="K37" s="8">
        <v>2933</v>
      </c>
      <c r="L37" s="22">
        <f t="shared" si="0"/>
        <v>14</v>
      </c>
      <c r="M37" s="31">
        <f t="shared" si="16"/>
        <v>69</v>
      </c>
      <c r="N37" s="34">
        <f t="shared" si="1"/>
        <v>2.409217877094972</v>
      </c>
      <c r="O37" s="17">
        <v>33</v>
      </c>
      <c r="P37" s="21">
        <v>3306</v>
      </c>
      <c r="Q37" s="22">
        <v>13</v>
      </c>
      <c r="R37" s="8">
        <v>3360</v>
      </c>
      <c r="S37" s="22">
        <f t="shared" si="2"/>
        <v>11</v>
      </c>
      <c r="T37" s="31">
        <f t="shared" si="17"/>
        <v>54</v>
      </c>
      <c r="U37" s="34">
        <f t="shared" si="3"/>
        <v>1.6333938294010888</v>
      </c>
      <c r="V37" s="17">
        <v>33</v>
      </c>
      <c r="W37" s="21">
        <v>3885</v>
      </c>
      <c r="X37" s="22">
        <v>16</v>
      </c>
      <c r="Y37" s="8">
        <v>3916</v>
      </c>
      <c r="Z37" s="22">
        <f t="shared" si="4"/>
        <v>15</v>
      </c>
      <c r="AA37" s="31">
        <f t="shared" si="18"/>
        <v>31</v>
      </c>
      <c r="AB37" s="34">
        <f t="shared" si="5"/>
        <v>0.797940797940798</v>
      </c>
      <c r="AC37" s="17">
        <v>33</v>
      </c>
      <c r="AD37" s="21">
        <v>4268</v>
      </c>
      <c r="AE37" s="22">
        <v>13</v>
      </c>
      <c r="AF37" s="8">
        <v>4294</v>
      </c>
      <c r="AG37" s="22">
        <f t="shared" si="6"/>
        <v>13</v>
      </c>
      <c r="AH37" s="31">
        <f t="shared" si="19"/>
        <v>26</v>
      </c>
      <c r="AI37" s="34">
        <f t="shared" si="7"/>
        <v>0.6091846298031866</v>
      </c>
      <c r="AJ37" s="17">
        <v>33</v>
      </c>
      <c r="AK37" s="21">
        <v>4757</v>
      </c>
      <c r="AL37" s="22">
        <v>10</v>
      </c>
      <c r="AM37" s="8">
        <v>4776</v>
      </c>
      <c r="AN37" s="22">
        <f t="shared" si="8"/>
        <v>10</v>
      </c>
      <c r="AO37" s="31">
        <f t="shared" si="20"/>
        <v>19</v>
      </c>
      <c r="AP37" s="34">
        <f t="shared" si="9"/>
        <v>0.39941139373554757</v>
      </c>
      <c r="AQ37" s="17"/>
      <c r="AR37" s="21"/>
      <c r="AS37" s="22"/>
      <c r="AT37" s="21"/>
      <c r="AU37" s="22"/>
      <c r="AV37" s="31"/>
      <c r="AW37" s="34"/>
    </row>
    <row r="38" spans="1:49" s="4" customFormat="1" ht="13.5" customHeight="1">
      <c r="A38" s="17">
        <v>34</v>
      </c>
      <c r="B38" s="21">
        <v>2455</v>
      </c>
      <c r="C38" s="22">
        <v>8</v>
      </c>
      <c r="D38" s="8">
        <v>2561</v>
      </c>
      <c r="E38" s="22">
        <f t="shared" si="13"/>
        <v>8</v>
      </c>
      <c r="F38" s="31">
        <f t="shared" si="14"/>
        <v>106</v>
      </c>
      <c r="G38" s="34">
        <f t="shared" si="15"/>
        <v>4.317718940936864</v>
      </c>
      <c r="H38" s="17">
        <v>34</v>
      </c>
      <c r="I38" s="21">
        <v>2878</v>
      </c>
      <c r="J38" s="22">
        <v>10</v>
      </c>
      <c r="K38" s="8">
        <v>2947</v>
      </c>
      <c r="L38" s="22">
        <f t="shared" si="0"/>
        <v>10</v>
      </c>
      <c r="M38" s="31">
        <f t="shared" si="16"/>
        <v>69</v>
      </c>
      <c r="N38" s="34">
        <f t="shared" si="1"/>
        <v>2.3974982626824186</v>
      </c>
      <c r="O38" s="17">
        <v>34</v>
      </c>
      <c r="P38" s="21">
        <v>3319</v>
      </c>
      <c r="Q38" s="22">
        <v>11</v>
      </c>
      <c r="R38" s="8">
        <v>3371</v>
      </c>
      <c r="S38" s="22">
        <f t="shared" si="2"/>
        <v>10</v>
      </c>
      <c r="T38" s="31">
        <f t="shared" si="17"/>
        <v>52</v>
      </c>
      <c r="U38" s="34">
        <f t="shared" si="3"/>
        <v>1.566736968966556</v>
      </c>
      <c r="V38" s="17">
        <v>34</v>
      </c>
      <c r="W38" s="21">
        <v>3901</v>
      </c>
      <c r="X38" s="22">
        <v>16</v>
      </c>
      <c r="Y38" s="8">
        <v>3931</v>
      </c>
      <c r="Z38" s="22">
        <f t="shared" si="4"/>
        <v>16</v>
      </c>
      <c r="AA38" s="31">
        <f t="shared" si="18"/>
        <v>30</v>
      </c>
      <c r="AB38" s="34">
        <f t="shared" si="5"/>
        <v>0.7690335811330428</v>
      </c>
      <c r="AC38" s="17">
        <v>34</v>
      </c>
      <c r="AD38" s="21">
        <v>4281</v>
      </c>
      <c r="AE38" s="22">
        <v>13</v>
      </c>
      <c r="AF38" s="8">
        <v>4307</v>
      </c>
      <c r="AG38" s="22">
        <f t="shared" si="6"/>
        <v>12</v>
      </c>
      <c r="AH38" s="31">
        <f t="shared" si="19"/>
        <v>26</v>
      </c>
      <c r="AI38" s="34">
        <f t="shared" si="7"/>
        <v>0.6073347348750292</v>
      </c>
      <c r="AJ38" s="17">
        <v>34</v>
      </c>
      <c r="AK38" s="21">
        <v>4767</v>
      </c>
      <c r="AL38" s="22">
        <v>11</v>
      </c>
      <c r="AM38" s="8">
        <v>4786</v>
      </c>
      <c r="AN38" s="22">
        <f t="shared" si="8"/>
        <v>9</v>
      </c>
      <c r="AO38" s="31">
        <f t="shared" si="20"/>
        <v>19</v>
      </c>
      <c r="AP38" s="34">
        <f t="shared" si="9"/>
        <v>0.3985735263268303</v>
      </c>
      <c r="AQ38" s="17"/>
      <c r="AR38" s="21"/>
      <c r="AS38" s="22"/>
      <c r="AT38" s="21"/>
      <c r="AU38" s="22"/>
      <c r="AV38" s="31"/>
      <c r="AW38" s="34"/>
    </row>
    <row r="39" spans="1:49" s="4" customFormat="1" ht="13.5" customHeight="1">
      <c r="A39" s="17">
        <v>35</v>
      </c>
      <c r="B39" s="21">
        <v>2463</v>
      </c>
      <c r="C39" s="22">
        <v>9</v>
      </c>
      <c r="D39" s="8">
        <v>2569</v>
      </c>
      <c r="E39" s="22">
        <f t="shared" si="13"/>
        <v>6</v>
      </c>
      <c r="F39" s="31">
        <f t="shared" si="14"/>
        <v>106</v>
      </c>
      <c r="G39" s="34">
        <f t="shared" si="15"/>
        <v>4.3036946812829875</v>
      </c>
      <c r="H39" s="17">
        <v>35</v>
      </c>
      <c r="I39" s="21">
        <v>2888</v>
      </c>
      <c r="J39" s="22">
        <v>11</v>
      </c>
      <c r="K39" s="8">
        <v>2957</v>
      </c>
      <c r="L39" s="22">
        <f t="shared" si="0"/>
        <v>11</v>
      </c>
      <c r="M39" s="31">
        <f t="shared" si="16"/>
        <v>69</v>
      </c>
      <c r="N39" s="34">
        <f t="shared" si="1"/>
        <v>2.389196675900277</v>
      </c>
      <c r="O39" s="17">
        <v>35</v>
      </c>
      <c r="P39" s="21">
        <v>3330</v>
      </c>
      <c r="Q39" s="22">
        <v>15</v>
      </c>
      <c r="R39" s="8">
        <v>3381</v>
      </c>
      <c r="S39" s="22">
        <f t="shared" si="2"/>
        <v>14</v>
      </c>
      <c r="T39" s="31">
        <f t="shared" si="17"/>
        <v>51</v>
      </c>
      <c r="U39" s="34">
        <f t="shared" si="3"/>
        <v>1.5315315315315314</v>
      </c>
      <c r="V39" s="17">
        <v>35</v>
      </c>
      <c r="W39" s="21">
        <v>3917</v>
      </c>
      <c r="X39" s="22">
        <v>18</v>
      </c>
      <c r="Y39" s="8">
        <v>3947</v>
      </c>
      <c r="Z39" s="22">
        <f t="shared" si="4"/>
        <v>17</v>
      </c>
      <c r="AA39" s="31">
        <f t="shared" si="18"/>
        <v>30</v>
      </c>
      <c r="AB39" s="34">
        <f t="shared" si="5"/>
        <v>0.7658922644881286</v>
      </c>
      <c r="AC39" s="17">
        <v>35</v>
      </c>
      <c r="AD39" s="21">
        <v>4294</v>
      </c>
      <c r="AE39" s="22">
        <v>12</v>
      </c>
      <c r="AF39" s="8">
        <v>4319</v>
      </c>
      <c r="AG39" s="22">
        <f t="shared" si="6"/>
        <v>12</v>
      </c>
      <c r="AH39" s="31">
        <f t="shared" si="19"/>
        <v>25</v>
      </c>
      <c r="AI39" s="34">
        <f t="shared" si="7"/>
        <v>0.5822077317186772</v>
      </c>
      <c r="AJ39" s="17">
        <v>35</v>
      </c>
      <c r="AK39" s="21">
        <v>4778</v>
      </c>
      <c r="AL39" s="22">
        <v>11</v>
      </c>
      <c r="AM39" s="8">
        <v>4795</v>
      </c>
      <c r="AN39" s="22">
        <f t="shared" si="8"/>
        <v>9</v>
      </c>
      <c r="AO39" s="31">
        <f t="shared" si="20"/>
        <v>17</v>
      </c>
      <c r="AP39" s="34">
        <f t="shared" si="9"/>
        <v>0.35579740477187105</v>
      </c>
      <c r="AQ39" s="17"/>
      <c r="AR39" s="21"/>
      <c r="AS39" s="22"/>
      <c r="AT39" s="21"/>
      <c r="AU39" s="22"/>
      <c r="AV39" s="31"/>
      <c r="AW39" s="34"/>
    </row>
    <row r="40" spans="1:49" s="4" customFormat="1" ht="13.5" customHeight="1">
      <c r="A40" s="24">
        <v>36</v>
      </c>
      <c r="B40" s="25">
        <v>2472</v>
      </c>
      <c r="C40" s="26">
        <v>7</v>
      </c>
      <c r="D40" s="11">
        <v>2575</v>
      </c>
      <c r="E40" s="26">
        <f t="shared" si="13"/>
        <v>5</v>
      </c>
      <c r="F40" s="32">
        <f t="shared" si="14"/>
        <v>103</v>
      </c>
      <c r="G40" s="35">
        <f t="shared" si="15"/>
        <v>4.166666666666666</v>
      </c>
      <c r="H40" s="24">
        <v>36</v>
      </c>
      <c r="I40" s="25">
        <v>2899</v>
      </c>
      <c r="J40" s="26">
        <v>9</v>
      </c>
      <c r="K40" s="11">
        <v>2968</v>
      </c>
      <c r="L40" s="26">
        <f t="shared" si="0"/>
        <v>8</v>
      </c>
      <c r="M40" s="32">
        <f t="shared" si="16"/>
        <v>69</v>
      </c>
      <c r="N40" s="35">
        <f t="shared" si="1"/>
        <v>2.3801310796826494</v>
      </c>
      <c r="O40" s="24">
        <v>36</v>
      </c>
      <c r="P40" s="25">
        <v>3345</v>
      </c>
      <c r="Q40" s="26">
        <v>14</v>
      </c>
      <c r="R40" s="11">
        <v>3395</v>
      </c>
      <c r="S40" s="26">
        <f t="shared" si="2"/>
        <v>14</v>
      </c>
      <c r="T40" s="32">
        <f t="shared" si="17"/>
        <v>50</v>
      </c>
      <c r="U40" s="35">
        <f t="shared" si="3"/>
        <v>1.4947683109118086</v>
      </c>
      <c r="V40" s="24">
        <v>36</v>
      </c>
      <c r="W40" s="25">
        <v>3935</v>
      </c>
      <c r="X40" s="26">
        <v>15</v>
      </c>
      <c r="Y40" s="11">
        <v>3964</v>
      </c>
      <c r="Z40" s="26">
        <f t="shared" si="4"/>
        <v>15</v>
      </c>
      <c r="AA40" s="32">
        <f t="shared" si="18"/>
        <v>29</v>
      </c>
      <c r="AB40" s="35">
        <f t="shared" si="5"/>
        <v>0.7369758576874206</v>
      </c>
      <c r="AC40" s="24">
        <v>36</v>
      </c>
      <c r="AD40" s="25">
        <v>4306</v>
      </c>
      <c r="AE40" s="26">
        <v>12</v>
      </c>
      <c r="AF40" s="11">
        <v>4331</v>
      </c>
      <c r="AG40" s="26">
        <f t="shared" si="6"/>
        <v>10</v>
      </c>
      <c r="AH40" s="32">
        <f t="shared" si="19"/>
        <v>25</v>
      </c>
      <c r="AI40" s="35">
        <f t="shared" si="7"/>
        <v>0.5805852299117511</v>
      </c>
      <c r="AJ40" s="24">
        <v>36</v>
      </c>
      <c r="AK40" s="25">
        <v>4789</v>
      </c>
      <c r="AL40" s="26">
        <v>9</v>
      </c>
      <c r="AM40" s="11">
        <v>4804</v>
      </c>
      <c r="AN40" s="26">
        <f t="shared" si="8"/>
        <v>9</v>
      </c>
      <c r="AO40" s="32">
        <f t="shared" si="20"/>
        <v>15</v>
      </c>
      <c r="AP40" s="35">
        <f t="shared" si="9"/>
        <v>0.31321779077051576</v>
      </c>
      <c r="AQ40" s="24"/>
      <c r="AR40" s="25"/>
      <c r="AS40" s="26"/>
      <c r="AT40" s="25"/>
      <c r="AU40" s="26"/>
      <c r="AV40" s="32"/>
      <c r="AW40" s="35"/>
    </row>
    <row r="41" spans="1:49" s="4" customFormat="1" ht="13.5" customHeight="1">
      <c r="A41" s="17">
        <v>37</v>
      </c>
      <c r="B41" s="21">
        <v>2479</v>
      </c>
      <c r="C41" s="22">
        <v>7</v>
      </c>
      <c r="D41" s="8">
        <v>2580</v>
      </c>
      <c r="E41" s="22">
        <f t="shared" si="13"/>
        <v>4</v>
      </c>
      <c r="F41" s="31">
        <f t="shared" si="14"/>
        <v>101</v>
      </c>
      <c r="G41" s="34">
        <f t="shared" si="15"/>
        <v>4.074223477208552</v>
      </c>
      <c r="H41" s="17">
        <v>37</v>
      </c>
      <c r="I41" s="21">
        <v>2908</v>
      </c>
      <c r="J41" s="22">
        <v>9</v>
      </c>
      <c r="K41" s="8">
        <v>2976</v>
      </c>
      <c r="L41" s="22">
        <f t="shared" si="0"/>
        <v>7</v>
      </c>
      <c r="M41" s="31">
        <f t="shared" si="16"/>
        <v>68</v>
      </c>
      <c r="N41" s="34">
        <f t="shared" si="1"/>
        <v>2.3383768913342506</v>
      </c>
      <c r="O41" s="17">
        <v>37</v>
      </c>
      <c r="P41" s="21">
        <v>3359</v>
      </c>
      <c r="Q41" s="22">
        <v>13</v>
      </c>
      <c r="R41" s="8">
        <v>3409</v>
      </c>
      <c r="S41" s="22">
        <f t="shared" si="2"/>
        <v>10</v>
      </c>
      <c r="T41" s="31">
        <f t="shared" si="17"/>
        <v>50</v>
      </c>
      <c r="U41" s="34">
        <f t="shared" si="3"/>
        <v>1.4885382554331645</v>
      </c>
      <c r="V41" s="17">
        <v>37</v>
      </c>
      <c r="W41" s="21">
        <v>3950</v>
      </c>
      <c r="X41" s="22">
        <v>14</v>
      </c>
      <c r="Y41" s="8">
        <v>3979</v>
      </c>
      <c r="Z41" s="22">
        <f t="shared" si="4"/>
        <v>13</v>
      </c>
      <c r="AA41" s="31">
        <f t="shared" si="18"/>
        <v>29</v>
      </c>
      <c r="AB41" s="34">
        <f t="shared" si="5"/>
        <v>0.7341772151898734</v>
      </c>
      <c r="AC41" s="17">
        <v>37</v>
      </c>
      <c r="AD41" s="21">
        <v>4318</v>
      </c>
      <c r="AE41" s="22">
        <v>10</v>
      </c>
      <c r="AF41" s="8">
        <v>4341</v>
      </c>
      <c r="AG41" s="22">
        <f t="shared" si="6"/>
        <v>10</v>
      </c>
      <c r="AH41" s="31">
        <f t="shared" si="19"/>
        <v>23</v>
      </c>
      <c r="AI41" s="34">
        <f t="shared" si="7"/>
        <v>0.5326540064844836</v>
      </c>
      <c r="AJ41" s="17">
        <v>37</v>
      </c>
      <c r="AK41" s="21">
        <v>4798</v>
      </c>
      <c r="AL41" s="22">
        <v>9</v>
      </c>
      <c r="AM41" s="8">
        <v>4813</v>
      </c>
      <c r="AN41" s="22">
        <f t="shared" si="8"/>
        <v>9</v>
      </c>
      <c r="AO41" s="31">
        <f t="shared" si="20"/>
        <v>15</v>
      </c>
      <c r="AP41" s="34">
        <f t="shared" si="9"/>
        <v>0.3126302626094206</v>
      </c>
      <c r="AQ41" s="17"/>
      <c r="AR41" s="21"/>
      <c r="AS41" s="22"/>
      <c r="AT41" s="21"/>
      <c r="AU41" s="22"/>
      <c r="AV41" s="31"/>
      <c r="AW41" s="34"/>
    </row>
    <row r="42" spans="1:49" s="4" customFormat="1" ht="13.5" customHeight="1">
      <c r="A42" s="17">
        <v>38</v>
      </c>
      <c r="B42" s="21">
        <v>2486</v>
      </c>
      <c r="C42" s="22">
        <v>8</v>
      </c>
      <c r="D42" s="8">
        <v>2584</v>
      </c>
      <c r="E42" s="22">
        <f t="shared" si="13"/>
        <v>5</v>
      </c>
      <c r="F42" s="31">
        <f t="shared" si="14"/>
        <v>98</v>
      </c>
      <c r="G42" s="34">
        <f t="shared" si="15"/>
        <v>3.9420756234915526</v>
      </c>
      <c r="H42" s="17">
        <v>38</v>
      </c>
      <c r="I42" s="21">
        <v>2917</v>
      </c>
      <c r="J42" s="22">
        <v>8</v>
      </c>
      <c r="K42" s="8">
        <v>2983</v>
      </c>
      <c r="L42" s="22">
        <f t="shared" si="0"/>
        <v>7</v>
      </c>
      <c r="M42" s="31">
        <f t="shared" si="16"/>
        <v>66</v>
      </c>
      <c r="N42" s="34">
        <f t="shared" si="1"/>
        <v>2.2625985601645526</v>
      </c>
      <c r="O42" s="17">
        <v>38</v>
      </c>
      <c r="P42" s="21">
        <v>3372</v>
      </c>
      <c r="Q42" s="22">
        <v>14</v>
      </c>
      <c r="R42" s="8">
        <v>3419</v>
      </c>
      <c r="S42" s="22">
        <f t="shared" si="2"/>
        <v>11</v>
      </c>
      <c r="T42" s="31">
        <f t="shared" si="17"/>
        <v>47</v>
      </c>
      <c r="U42" s="34">
        <f t="shared" si="3"/>
        <v>1.3938315539739028</v>
      </c>
      <c r="V42" s="17">
        <v>38</v>
      </c>
      <c r="W42" s="21">
        <v>3964</v>
      </c>
      <c r="X42" s="22">
        <v>15</v>
      </c>
      <c r="Y42" s="8">
        <v>3992</v>
      </c>
      <c r="Z42" s="22">
        <f t="shared" si="4"/>
        <v>14</v>
      </c>
      <c r="AA42" s="31">
        <f t="shared" si="18"/>
        <v>28</v>
      </c>
      <c r="AB42" s="34">
        <f t="shared" si="5"/>
        <v>0.7063572149344097</v>
      </c>
      <c r="AC42" s="17">
        <v>38</v>
      </c>
      <c r="AD42" s="21">
        <v>4328</v>
      </c>
      <c r="AE42" s="22">
        <v>10</v>
      </c>
      <c r="AF42" s="8">
        <v>4351</v>
      </c>
      <c r="AG42" s="22">
        <f t="shared" si="6"/>
        <v>9</v>
      </c>
      <c r="AH42" s="31">
        <f t="shared" si="19"/>
        <v>23</v>
      </c>
      <c r="AI42" s="34">
        <f t="shared" si="7"/>
        <v>0.5314232902033271</v>
      </c>
      <c r="AJ42" s="17">
        <v>38</v>
      </c>
      <c r="AK42" s="21">
        <v>4807</v>
      </c>
      <c r="AL42" s="22">
        <v>9</v>
      </c>
      <c r="AM42" s="8">
        <v>4822</v>
      </c>
      <c r="AN42" s="22">
        <f t="shared" si="8"/>
        <v>9</v>
      </c>
      <c r="AO42" s="31">
        <f t="shared" si="20"/>
        <v>15</v>
      </c>
      <c r="AP42" s="34">
        <f t="shared" si="9"/>
        <v>0.31204493447056375</v>
      </c>
      <c r="AQ42" s="17"/>
      <c r="AR42" s="21"/>
      <c r="AS42" s="22"/>
      <c r="AT42" s="21"/>
      <c r="AU42" s="22"/>
      <c r="AV42" s="31"/>
      <c r="AW42" s="34"/>
    </row>
    <row r="43" spans="1:49" s="4" customFormat="1" ht="13.5" customHeight="1">
      <c r="A43" s="17">
        <v>39</v>
      </c>
      <c r="B43" s="21">
        <v>2494</v>
      </c>
      <c r="C43" s="22">
        <v>9</v>
      </c>
      <c r="D43" s="8">
        <v>2589</v>
      </c>
      <c r="E43" s="22">
        <f t="shared" si="13"/>
        <v>5</v>
      </c>
      <c r="F43" s="31">
        <f t="shared" si="14"/>
        <v>95</v>
      </c>
      <c r="G43" s="34">
        <f t="shared" si="15"/>
        <v>3.809141940657578</v>
      </c>
      <c r="H43" s="17">
        <v>39</v>
      </c>
      <c r="I43" s="21">
        <v>2925</v>
      </c>
      <c r="J43" s="22">
        <v>8</v>
      </c>
      <c r="K43" s="8">
        <v>2990</v>
      </c>
      <c r="L43" s="22">
        <f t="shared" si="0"/>
        <v>7</v>
      </c>
      <c r="M43" s="31">
        <f t="shared" si="16"/>
        <v>65</v>
      </c>
      <c r="N43" s="34">
        <f t="shared" si="1"/>
        <v>2.2222222222222223</v>
      </c>
      <c r="O43" s="17">
        <v>39</v>
      </c>
      <c r="P43" s="21">
        <v>3386</v>
      </c>
      <c r="Q43" s="22">
        <v>12</v>
      </c>
      <c r="R43" s="8">
        <v>3430</v>
      </c>
      <c r="S43" s="22">
        <f t="shared" si="2"/>
        <v>11</v>
      </c>
      <c r="T43" s="31">
        <f t="shared" si="17"/>
        <v>44</v>
      </c>
      <c r="U43" s="34">
        <f t="shared" si="3"/>
        <v>1.299468399291199</v>
      </c>
      <c r="V43" s="17">
        <v>39</v>
      </c>
      <c r="W43" s="21">
        <v>3979</v>
      </c>
      <c r="X43" s="22">
        <v>15</v>
      </c>
      <c r="Y43" s="8">
        <v>4006</v>
      </c>
      <c r="Z43" s="22">
        <f t="shared" si="4"/>
        <v>13</v>
      </c>
      <c r="AA43" s="31">
        <f t="shared" si="18"/>
        <v>27</v>
      </c>
      <c r="AB43" s="34">
        <f t="shared" si="5"/>
        <v>0.6785624528776074</v>
      </c>
      <c r="AC43" s="17">
        <v>39</v>
      </c>
      <c r="AD43" s="21">
        <v>4338</v>
      </c>
      <c r="AE43" s="22">
        <v>10</v>
      </c>
      <c r="AF43" s="8">
        <v>4360</v>
      </c>
      <c r="AG43" s="22">
        <f t="shared" si="6"/>
        <v>9</v>
      </c>
      <c r="AH43" s="31">
        <f t="shared" si="19"/>
        <v>22</v>
      </c>
      <c r="AI43" s="34">
        <f t="shared" si="7"/>
        <v>0.5071461502996772</v>
      </c>
      <c r="AJ43" s="17">
        <v>39</v>
      </c>
      <c r="AK43" s="21">
        <v>4816</v>
      </c>
      <c r="AL43" s="22">
        <v>9</v>
      </c>
      <c r="AM43" s="8">
        <v>4831</v>
      </c>
      <c r="AN43" s="22">
        <f t="shared" si="8"/>
        <v>9</v>
      </c>
      <c r="AO43" s="31">
        <f t="shared" si="20"/>
        <v>15</v>
      </c>
      <c r="AP43" s="34">
        <f t="shared" si="9"/>
        <v>0.31146179401993357</v>
      </c>
      <c r="AQ43" s="17"/>
      <c r="AR43" s="21"/>
      <c r="AS43" s="22"/>
      <c r="AT43" s="21"/>
      <c r="AU43" s="22"/>
      <c r="AV43" s="31"/>
      <c r="AW43" s="34"/>
    </row>
    <row r="44" spans="1:49" s="4" customFormat="1" ht="13.5" customHeight="1">
      <c r="A44" s="24">
        <v>40</v>
      </c>
      <c r="B44" s="25">
        <v>2503</v>
      </c>
      <c r="C44" s="26">
        <v>9</v>
      </c>
      <c r="D44" s="11">
        <v>2594</v>
      </c>
      <c r="E44" s="26">
        <f t="shared" si="13"/>
        <v>5</v>
      </c>
      <c r="F44" s="32">
        <f t="shared" si="14"/>
        <v>91</v>
      </c>
      <c r="G44" s="35">
        <f t="shared" si="15"/>
        <v>3.6356372353176187</v>
      </c>
      <c r="H44" s="24">
        <v>40</v>
      </c>
      <c r="I44" s="25">
        <v>2933</v>
      </c>
      <c r="J44" s="26">
        <v>8</v>
      </c>
      <c r="K44" s="11">
        <v>2997</v>
      </c>
      <c r="L44" s="26">
        <f t="shared" si="0"/>
        <v>6</v>
      </c>
      <c r="M44" s="32">
        <f t="shared" si="16"/>
        <v>64</v>
      </c>
      <c r="N44" s="35">
        <f t="shared" si="1"/>
        <v>2.1820661438799864</v>
      </c>
      <c r="O44" s="24">
        <v>40</v>
      </c>
      <c r="P44" s="25">
        <v>3398</v>
      </c>
      <c r="Q44" s="26">
        <v>9</v>
      </c>
      <c r="R44" s="11">
        <v>3441</v>
      </c>
      <c r="S44" s="26">
        <f t="shared" si="2"/>
        <v>8</v>
      </c>
      <c r="T44" s="32">
        <f t="shared" si="17"/>
        <v>43</v>
      </c>
      <c r="U44" s="35">
        <f t="shared" si="3"/>
        <v>1.2654502648616834</v>
      </c>
      <c r="V44" s="24">
        <v>40</v>
      </c>
      <c r="W44" s="25">
        <v>3994</v>
      </c>
      <c r="X44" s="26">
        <v>5</v>
      </c>
      <c r="Y44" s="11">
        <v>4019</v>
      </c>
      <c r="Z44" s="26">
        <f t="shared" si="4"/>
        <v>5</v>
      </c>
      <c r="AA44" s="32">
        <f t="shared" si="18"/>
        <v>25</v>
      </c>
      <c r="AB44" s="35">
        <f t="shared" si="5"/>
        <v>0.6259389083625438</v>
      </c>
      <c r="AC44" s="24">
        <v>40</v>
      </c>
      <c r="AD44" s="25">
        <v>4348</v>
      </c>
      <c r="AE44" s="26">
        <v>4</v>
      </c>
      <c r="AF44" s="11">
        <v>4369</v>
      </c>
      <c r="AG44" s="26">
        <f t="shared" si="6"/>
        <v>4</v>
      </c>
      <c r="AH44" s="32">
        <f t="shared" si="19"/>
        <v>21</v>
      </c>
      <c r="AI44" s="35">
        <f t="shared" si="7"/>
        <v>0.4829806807727691</v>
      </c>
      <c r="AJ44" s="24">
        <v>40</v>
      </c>
      <c r="AK44" s="25">
        <v>4825</v>
      </c>
      <c r="AL44" s="26">
        <v>8</v>
      </c>
      <c r="AM44" s="11">
        <v>4840</v>
      </c>
      <c r="AN44" s="26">
        <f t="shared" si="8"/>
        <v>8</v>
      </c>
      <c r="AO44" s="32">
        <f t="shared" si="20"/>
        <v>15</v>
      </c>
      <c r="AP44" s="35">
        <f t="shared" si="9"/>
        <v>0.31088082901554404</v>
      </c>
      <c r="AQ44" s="24"/>
      <c r="AR44" s="25"/>
      <c r="AS44" s="26"/>
      <c r="AT44" s="25"/>
      <c r="AU44" s="26"/>
      <c r="AV44" s="32"/>
      <c r="AW44" s="35"/>
    </row>
    <row r="45" spans="1:49" s="4" customFormat="1" ht="13.5" customHeight="1">
      <c r="A45" s="17">
        <v>41</v>
      </c>
      <c r="B45" s="21">
        <v>2512</v>
      </c>
      <c r="C45" s="22">
        <v>9</v>
      </c>
      <c r="D45" s="8">
        <v>2599</v>
      </c>
      <c r="E45" s="22">
        <f t="shared" si="13"/>
        <v>4</v>
      </c>
      <c r="F45" s="31">
        <f t="shared" si="14"/>
        <v>87</v>
      </c>
      <c r="G45" s="34">
        <f t="shared" si="15"/>
        <v>3.463375796178344</v>
      </c>
      <c r="H45" s="17">
        <v>41</v>
      </c>
      <c r="I45" s="21">
        <v>2941</v>
      </c>
      <c r="J45" s="22">
        <v>6</v>
      </c>
      <c r="K45" s="8">
        <v>3003</v>
      </c>
      <c r="L45" s="22">
        <f t="shared" si="0"/>
        <v>5</v>
      </c>
      <c r="M45" s="31">
        <f t="shared" si="16"/>
        <v>62</v>
      </c>
      <c r="N45" s="34">
        <f t="shared" si="1"/>
        <v>2.1081264875892556</v>
      </c>
      <c r="O45" s="17">
        <v>41</v>
      </c>
      <c r="P45" s="21">
        <v>3407</v>
      </c>
      <c r="Q45" s="22">
        <v>11</v>
      </c>
      <c r="R45" s="8">
        <v>3449</v>
      </c>
      <c r="S45" s="22">
        <f t="shared" si="2"/>
        <v>10</v>
      </c>
      <c r="T45" s="31">
        <f t="shared" si="17"/>
        <v>42</v>
      </c>
      <c r="U45" s="34">
        <f t="shared" si="3"/>
        <v>1.2327560904021133</v>
      </c>
      <c r="V45" s="17">
        <v>41</v>
      </c>
      <c r="W45" s="21">
        <v>3999</v>
      </c>
      <c r="X45" s="22">
        <v>13</v>
      </c>
      <c r="Y45" s="8">
        <v>4024</v>
      </c>
      <c r="Z45" s="22">
        <f t="shared" si="4"/>
        <v>13</v>
      </c>
      <c r="AA45" s="31">
        <f t="shared" si="18"/>
        <v>25</v>
      </c>
      <c r="AB45" s="34">
        <f t="shared" si="5"/>
        <v>0.6251562890722681</v>
      </c>
      <c r="AC45" s="17">
        <v>41</v>
      </c>
      <c r="AD45" s="21">
        <v>4352</v>
      </c>
      <c r="AE45" s="22">
        <v>6</v>
      </c>
      <c r="AF45" s="8">
        <v>4373</v>
      </c>
      <c r="AG45" s="22">
        <f t="shared" si="6"/>
        <v>6</v>
      </c>
      <c r="AH45" s="31">
        <f t="shared" si="19"/>
        <v>21</v>
      </c>
      <c r="AI45" s="34">
        <f t="shared" si="7"/>
        <v>0.48253676470588236</v>
      </c>
      <c r="AJ45" s="17">
        <v>41</v>
      </c>
      <c r="AK45" s="21">
        <v>4833</v>
      </c>
      <c r="AL45" s="22">
        <v>7</v>
      </c>
      <c r="AM45" s="8">
        <v>4848</v>
      </c>
      <c r="AN45" s="22">
        <f t="shared" si="8"/>
        <v>7</v>
      </c>
      <c r="AO45" s="31">
        <f t="shared" si="20"/>
        <v>15</v>
      </c>
      <c r="AP45" s="34">
        <f t="shared" si="9"/>
        <v>0.31036623215394166</v>
      </c>
      <c r="AQ45" s="17"/>
      <c r="AR45" s="21"/>
      <c r="AS45" s="22"/>
      <c r="AT45" s="21"/>
      <c r="AU45" s="22"/>
      <c r="AV45" s="31"/>
      <c r="AW45" s="34"/>
    </row>
    <row r="46" spans="1:49" s="4" customFormat="1" ht="13.5" customHeight="1">
      <c r="A46" s="17">
        <v>42</v>
      </c>
      <c r="B46" s="21">
        <v>2521</v>
      </c>
      <c r="C46" s="22">
        <v>8</v>
      </c>
      <c r="D46" s="8">
        <v>2603</v>
      </c>
      <c r="E46" s="22">
        <f t="shared" si="13"/>
        <v>4</v>
      </c>
      <c r="F46" s="31">
        <f t="shared" si="14"/>
        <v>82</v>
      </c>
      <c r="G46" s="34">
        <f t="shared" si="15"/>
        <v>3.2526775089250295</v>
      </c>
      <c r="H46" s="17">
        <v>42</v>
      </c>
      <c r="I46" s="21">
        <v>2947</v>
      </c>
      <c r="J46" s="22">
        <v>6</v>
      </c>
      <c r="K46" s="8">
        <v>3008</v>
      </c>
      <c r="L46" s="22">
        <f t="shared" si="0"/>
        <v>5</v>
      </c>
      <c r="M46" s="31">
        <f t="shared" si="16"/>
        <v>61</v>
      </c>
      <c r="N46" s="34">
        <f t="shared" si="1"/>
        <v>2.069901594842212</v>
      </c>
      <c r="O46" s="17">
        <v>42</v>
      </c>
      <c r="P46" s="21">
        <v>3418</v>
      </c>
      <c r="Q46" s="22">
        <v>12</v>
      </c>
      <c r="R46" s="8">
        <v>3459</v>
      </c>
      <c r="S46" s="22">
        <f t="shared" si="2"/>
        <v>11</v>
      </c>
      <c r="T46" s="31">
        <f t="shared" si="17"/>
        <v>41</v>
      </c>
      <c r="U46" s="34">
        <f t="shared" si="3"/>
        <v>1.1995318899941485</v>
      </c>
      <c r="V46" s="17">
        <v>42</v>
      </c>
      <c r="W46" s="21">
        <v>4012</v>
      </c>
      <c r="X46" s="22">
        <v>12</v>
      </c>
      <c r="Y46" s="8">
        <v>4037</v>
      </c>
      <c r="Z46" s="22">
        <f t="shared" si="4"/>
        <v>12</v>
      </c>
      <c r="AA46" s="31">
        <f t="shared" si="18"/>
        <v>25</v>
      </c>
      <c r="AB46" s="34">
        <f t="shared" si="5"/>
        <v>0.6231306081754736</v>
      </c>
      <c r="AC46" s="17">
        <v>42</v>
      </c>
      <c r="AD46" s="21">
        <v>4358</v>
      </c>
      <c r="AE46" s="22">
        <v>7</v>
      </c>
      <c r="AF46" s="8">
        <v>4379</v>
      </c>
      <c r="AG46" s="22">
        <f t="shared" si="6"/>
        <v>6</v>
      </c>
      <c r="AH46" s="31">
        <f t="shared" si="19"/>
        <v>21</v>
      </c>
      <c r="AI46" s="34">
        <f t="shared" si="7"/>
        <v>0.48187241854061497</v>
      </c>
      <c r="AJ46" s="17">
        <v>42</v>
      </c>
      <c r="AK46" s="21">
        <v>4840</v>
      </c>
      <c r="AL46" s="22">
        <v>7</v>
      </c>
      <c r="AM46" s="8">
        <v>4855</v>
      </c>
      <c r="AN46" s="22">
        <f t="shared" si="8"/>
        <v>7</v>
      </c>
      <c r="AO46" s="31">
        <f t="shared" si="20"/>
        <v>15</v>
      </c>
      <c r="AP46" s="34">
        <f t="shared" si="9"/>
        <v>0.30991735537190085</v>
      </c>
      <c r="AQ46" s="17"/>
      <c r="AR46" s="21"/>
      <c r="AS46" s="22"/>
      <c r="AT46" s="21"/>
      <c r="AU46" s="22"/>
      <c r="AV46" s="31"/>
      <c r="AW46" s="34"/>
    </row>
    <row r="47" spans="1:49" s="4" customFormat="1" ht="13.5" customHeight="1">
      <c r="A47" s="17">
        <v>43</v>
      </c>
      <c r="B47" s="21">
        <v>2529</v>
      </c>
      <c r="C47" s="22">
        <v>9</v>
      </c>
      <c r="D47" s="8">
        <v>2607</v>
      </c>
      <c r="E47" s="22">
        <f t="shared" si="13"/>
        <v>4</v>
      </c>
      <c r="F47" s="31">
        <f t="shared" si="14"/>
        <v>78</v>
      </c>
      <c r="G47" s="34">
        <f t="shared" si="15"/>
        <v>3.084223013048636</v>
      </c>
      <c r="H47" s="17">
        <v>43</v>
      </c>
      <c r="I47" s="21">
        <v>2953</v>
      </c>
      <c r="J47" s="22">
        <v>5</v>
      </c>
      <c r="K47" s="8">
        <v>3013</v>
      </c>
      <c r="L47" s="22">
        <f t="shared" si="0"/>
        <v>5</v>
      </c>
      <c r="M47" s="31">
        <f t="shared" si="16"/>
        <v>60</v>
      </c>
      <c r="N47" s="34">
        <f t="shared" si="1"/>
        <v>2.031832035218422</v>
      </c>
      <c r="O47" s="17">
        <v>43</v>
      </c>
      <c r="P47" s="21">
        <v>3430</v>
      </c>
      <c r="Q47" s="22">
        <v>13</v>
      </c>
      <c r="R47" s="8">
        <v>3470</v>
      </c>
      <c r="S47" s="22">
        <f t="shared" si="2"/>
        <v>11</v>
      </c>
      <c r="T47" s="31">
        <f t="shared" si="17"/>
        <v>40</v>
      </c>
      <c r="U47" s="34">
        <f t="shared" si="3"/>
        <v>1.1661807580174928</v>
      </c>
      <c r="V47" s="17">
        <v>43</v>
      </c>
      <c r="W47" s="21">
        <v>4024</v>
      </c>
      <c r="X47" s="22">
        <v>14</v>
      </c>
      <c r="Y47" s="8">
        <v>4049</v>
      </c>
      <c r="Z47" s="22">
        <f t="shared" si="4"/>
        <v>13</v>
      </c>
      <c r="AA47" s="31">
        <f t="shared" si="18"/>
        <v>25</v>
      </c>
      <c r="AB47" s="34">
        <f t="shared" si="5"/>
        <v>0.621272365805169</v>
      </c>
      <c r="AC47" s="17">
        <v>43</v>
      </c>
      <c r="AD47" s="21">
        <v>4365</v>
      </c>
      <c r="AE47" s="22">
        <v>7</v>
      </c>
      <c r="AF47" s="8">
        <v>4385</v>
      </c>
      <c r="AG47" s="22">
        <f t="shared" si="6"/>
        <v>7</v>
      </c>
      <c r="AH47" s="31">
        <f t="shared" si="19"/>
        <v>20</v>
      </c>
      <c r="AI47" s="34">
        <f t="shared" si="7"/>
        <v>0.45819014891179843</v>
      </c>
      <c r="AJ47" s="17">
        <v>43</v>
      </c>
      <c r="AK47" s="21">
        <v>4847</v>
      </c>
      <c r="AL47" s="22">
        <v>7</v>
      </c>
      <c r="AM47" s="8">
        <v>4862</v>
      </c>
      <c r="AN47" s="22">
        <f t="shared" si="8"/>
        <v>7</v>
      </c>
      <c r="AO47" s="31">
        <f t="shared" si="20"/>
        <v>15</v>
      </c>
      <c r="AP47" s="34">
        <f t="shared" si="9"/>
        <v>0.30946977511863005</v>
      </c>
      <c r="AQ47" s="17"/>
      <c r="AR47" s="21"/>
      <c r="AS47" s="22"/>
      <c r="AT47" s="21"/>
      <c r="AU47" s="22"/>
      <c r="AV47" s="31"/>
      <c r="AW47" s="34"/>
    </row>
    <row r="48" spans="1:49" s="4" customFormat="1" ht="13.5" customHeight="1">
      <c r="A48" s="24">
        <v>44</v>
      </c>
      <c r="B48" s="25">
        <v>2538</v>
      </c>
      <c r="C48" s="26">
        <v>7</v>
      </c>
      <c r="D48" s="11">
        <v>2611</v>
      </c>
      <c r="E48" s="26">
        <f t="shared" si="13"/>
        <v>6</v>
      </c>
      <c r="F48" s="32">
        <f t="shared" si="14"/>
        <v>73</v>
      </c>
      <c r="G48" s="35">
        <f t="shared" si="15"/>
        <v>2.876280535855004</v>
      </c>
      <c r="H48" s="24">
        <v>44</v>
      </c>
      <c r="I48" s="25">
        <v>2958</v>
      </c>
      <c r="J48" s="26">
        <v>8</v>
      </c>
      <c r="K48" s="11">
        <v>3018</v>
      </c>
      <c r="L48" s="26">
        <f t="shared" si="0"/>
        <v>5</v>
      </c>
      <c r="M48" s="32">
        <f t="shared" si="16"/>
        <v>60</v>
      </c>
      <c r="N48" s="35">
        <f t="shared" si="1"/>
        <v>2.028397565922921</v>
      </c>
      <c r="O48" s="24">
        <v>44</v>
      </c>
      <c r="P48" s="25">
        <v>3443</v>
      </c>
      <c r="Q48" s="26">
        <v>14</v>
      </c>
      <c r="R48" s="11">
        <v>3481</v>
      </c>
      <c r="S48" s="26">
        <f t="shared" si="2"/>
        <v>11</v>
      </c>
      <c r="T48" s="32">
        <f t="shared" si="17"/>
        <v>38</v>
      </c>
      <c r="U48" s="35">
        <f t="shared" si="3"/>
        <v>1.103688643624746</v>
      </c>
      <c r="V48" s="24">
        <v>44</v>
      </c>
      <c r="W48" s="25">
        <v>4038</v>
      </c>
      <c r="X48" s="26">
        <v>14</v>
      </c>
      <c r="Y48" s="11">
        <v>4062</v>
      </c>
      <c r="Z48" s="26">
        <f t="shared" si="4"/>
        <v>14</v>
      </c>
      <c r="AA48" s="32">
        <f t="shared" si="18"/>
        <v>24</v>
      </c>
      <c r="AB48" s="35">
        <f t="shared" si="5"/>
        <v>0.5943536404160475</v>
      </c>
      <c r="AC48" s="24">
        <v>44</v>
      </c>
      <c r="AD48" s="25">
        <v>4372</v>
      </c>
      <c r="AE48" s="26">
        <v>6</v>
      </c>
      <c r="AF48" s="11">
        <v>4392</v>
      </c>
      <c r="AG48" s="26">
        <f t="shared" si="6"/>
        <v>5</v>
      </c>
      <c r="AH48" s="32">
        <f t="shared" si="19"/>
        <v>20</v>
      </c>
      <c r="AI48" s="35">
        <f t="shared" si="7"/>
        <v>0.4574565416285453</v>
      </c>
      <c r="AJ48" s="24">
        <v>44</v>
      </c>
      <c r="AK48" s="25">
        <v>4854</v>
      </c>
      <c r="AL48" s="26">
        <v>5</v>
      </c>
      <c r="AM48" s="11">
        <v>4869</v>
      </c>
      <c r="AN48" s="26">
        <f t="shared" si="8"/>
        <v>5</v>
      </c>
      <c r="AO48" s="32">
        <f t="shared" si="20"/>
        <v>15</v>
      </c>
      <c r="AP48" s="35">
        <f t="shared" si="9"/>
        <v>0.30902348578491967</v>
      </c>
      <c r="AQ48" s="24"/>
      <c r="AR48" s="25"/>
      <c r="AS48" s="26"/>
      <c r="AT48" s="25"/>
      <c r="AU48" s="26"/>
      <c r="AV48" s="32"/>
      <c r="AW48" s="35"/>
    </row>
    <row r="49" spans="1:49" s="4" customFormat="1" ht="13.5" customHeight="1">
      <c r="A49" s="17">
        <v>45</v>
      </c>
      <c r="B49" s="21">
        <v>2545</v>
      </c>
      <c r="C49" s="22">
        <v>9</v>
      </c>
      <c r="D49" s="8">
        <v>2617</v>
      </c>
      <c r="E49" s="22">
        <f t="shared" si="13"/>
        <v>6</v>
      </c>
      <c r="F49" s="31">
        <f t="shared" si="14"/>
        <v>72</v>
      </c>
      <c r="G49" s="34">
        <f t="shared" si="15"/>
        <v>2.8290766208251474</v>
      </c>
      <c r="H49" s="17">
        <v>45</v>
      </c>
      <c r="I49" s="21">
        <v>2966</v>
      </c>
      <c r="J49" s="22">
        <v>11</v>
      </c>
      <c r="K49" s="8">
        <v>3023</v>
      </c>
      <c r="L49" s="22">
        <f t="shared" si="0"/>
        <v>7</v>
      </c>
      <c r="M49" s="31">
        <f t="shared" si="16"/>
        <v>57</v>
      </c>
      <c r="N49" s="34">
        <f t="shared" si="1"/>
        <v>1.9217801753202968</v>
      </c>
      <c r="O49" s="17">
        <v>45</v>
      </c>
      <c r="P49" s="21">
        <v>3457</v>
      </c>
      <c r="Q49" s="22">
        <v>14</v>
      </c>
      <c r="R49" s="8">
        <v>3492</v>
      </c>
      <c r="S49" s="22">
        <f t="shared" si="2"/>
        <v>12</v>
      </c>
      <c r="T49" s="31">
        <f t="shared" si="17"/>
        <v>35</v>
      </c>
      <c r="U49" s="34">
        <f t="shared" si="3"/>
        <v>1.01243853051779</v>
      </c>
      <c r="V49" s="17">
        <v>45</v>
      </c>
      <c r="W49" s="21">
        <v>4052</v>
      </c>
      <c r="X49" s="22">
        <v>14</v>
      </c>
      <c r="Y49" s="8">
        <v>4076</v>
      </c>
      <c r="Z49" s="22">
        <f t="shared" si="4"/>
        <v>14</v>
      </c>
      <c r="AA49" s="31">
        <f t="shared" si="18"/>
        <v>24</v>
      </c>
      <c r="AB49" s="34">
        <f t="shared" si="5"/>
        <v>0.5923000987166831</v>
      </c>
      <c r="AC49" s="17">
        <v>45</v>
      </c>
      <c r="AD49" s="21">
        <v>4378</v>
      </c>
      <c r="AE49" s="22">
        <v>3</v>
      </c>
      <c r="AF49" s="8">
        <v>4397</v>
      </c>
      <c r="AG49" s="22">
        <f t="shared" si="6"/>
        <v>3</v>
      </c>
      <c r="AH49" s="31">
        <f t="shared" si="19"/>
        <v>19</v>
      </c>
      <c r="AI49" s="34">
        <f t="shared" si="7"/>
        <v>0.43398812243033347</v>
      </c>
      <c r="AJ49" s="17">
        <v>45</v>
      </c>
      <c r="AK49" s="21">
        <v>4859</v>
      </c>
      <c r="AL49" s="22">
        <v>6</v>
      </c>
      <c r="AM49" s="8">
        <v>4874</v>
      </c>
      <c r="AN49" s="22">
        <f t="shared" si="8"/>
        <v>6</v>
      </c>
      <c r="AO49" s="31">
        <f t="shared" si="20"/>
        <v>15</v>
      </c>
      <c r="AP49" s="34">
        <f t="shared" si="9"/>
        <v>0.30870549495781024</v>
      </c>
      <c r="AQ49" s="17"/>
      <c r="AR49" s="21"/>
      <c r="AS49" s="22"/>
      <c r="AT49" s="21"/>
      <c r="AU49" s="22"/>
      <c r="AV49" s="31"/>
      <c r="AW49" s="34"/>
    </row>
    <row r="50" spans="1:49" s="4" customFormat="1" ht="13.5" customHeight="1">
      <c r="A50" s="17">
        <v>46</v>
      </c>
      <c r="B50" s="21">
        <v>2554</v>
      </c>
      <c r="C50" s="22">
        <v>8</v>
      </c>
      <c r="D50" s="8">
        <v>2623</v>
      </c>
      <c r="E50" s="22">
        <f t="shared" si="13"/>
        <v>5</v>
      </c>
      <c r="F50" s="31">
        <f t="shared" si="14"/>
        <v>69</v>
      </c>
      <c r="G50" s="34">
        <f t="shared" si="15"/>
        <v>2.701644479248238</v>
      </c>
      <c r="H50" s="17">
        <v>46</v>
      </c>
      <c r="I50" s="21">
        <v>2977</v>
      </c>
      <c r="J50" s="22">
        <v>9</v>
      </c>
      <c r="K50" s="8">
        <v>3030</v>
      </c>
      <c r="L50" s="22">
        <f t="shared" si="0"/>
        <v>9</v>
      </c>
      <c r="M50" s="31">
        <f t="shared" si="16"/>
        <v>53</v>
      </c>
      <c r="N50" s="34">
        <f t="shared" si="1"/>
        <v>1.7803157541148806</v>
      </c>
      <c r="O50" s="17">
        <v>46</v>
      </c>
      <c r="P50" s="21">
        <v>3471</v>
      </c>
      <c r="Q50" s="22">
        <v>14</v>
      </c>
      <c r="R50" s="8">
        <v>3504</v>
      </c>
      <c r="S50" s="22">
        <f t="shared" si="2"/>
        <v>12</v>
      </c>
      <c r="T50" s="31">
        <f t="shared" si="17"/>
        <v>33</v>
      </c>
      <c r="U50" s="34">
        <f t="shared" si="3"/>
        <v>0.9507346585998271</v>
      </c>
      <c r="V50" s="17">
        <v>46</v>
      </c>
      <c r="W50" s="21">
        <v>4066</v>
      </c>
      <c r="X50" s="22">
        <v>14</v>
      </c>
      <c r="Y50" s="8">
        <v>4090</v>
      </c>
      <c r="Z50" s="22">
        <f t="shared" si="4"/>
        <v>13</v>
      </c>
      <c r="AA50" s="31">
        <f t="shared" si="18"/>
        <v>24</v>
      </c>
      <c r="AB50" s="34">
        <f t="shared" si="5"/>
        <v>0.5902606984751598</v>
      </c>
      <c r="AC50" s="17">
        <v>46</v>
      </c>
      <c r="AD50" s="21">
        <v>4381</v>
      </c>
      <c r="AE50" s="22">
        <v>6</v>
      </c>
      <c r="AF50" s="8">
        <v>4400</v>
      </c>
      <c r="AG50" s="22">
        <f t="shared" si="6"/>
        <v>5</v>
      </c>
      <c r="AH50" s="31">
        <f t="shared" si="19"/>
        <v>19</v>
      </c>
      <c r="AI50" s="34">
        <f t="shared" si="7"/>
        <v>0.43369093814197673</v>
      </c>
      <c r="AJ50" s="17">
        <v>46</v>
      </c>
      <c r="AK50" s="21">
        <v>4865</v>
      </c>
      <c r="AL50" s="22">
        <v>6</v>
      </c>
      <c r="AM50" s="8">
        <v>4880</v>
      </c>
      <c r="AN50" s="22">
        <f t="shared" si="8"/>
        <v>6</v>
      </c>
      <c r="AO50" s="31">
        <f t="shared" si="20"/>
        <v>15</v>
      </c>
      <c r="AP50" s="34">
        <f t="shared" si="9"/>
        <v>0.3083247687564234</v>
      </c>
      <c r="AQ50" s="17"/>
      <c r="AR50" s="21"/>
      <c r="AS50" s="22"/>
      <c r="AT50" s="21"/>
      <c r="AU50" s="22"/>
      <c r="AV50" s="31"/>
      <c r="AW50" s="34"/>
    </row>
    <row r="51" spans="1:49" s="4" customFormat="1" ht="13.5" customHeight="1">
      <c r="A51" s="17">
        <v>47</v>
      </c>
      <c r="B51" s="21">
        <v>2562</v>
      </c>
      <c r="C51" s="22">
        <v>7</v>
      </c>
      <c r="D51" s="8">
        <v>2628</v>
      </c>
      <c r="E51" s="22">
        <f t="shared" si="13"/>
        <v>4</v>
      </c>
      <c r="F51" s="31">
        <f t="shared" si="14"/>
        <v>66</v>
      </c>
      <c r="G51" s="34">
        <f t="shared" si="15"/>
        <v>2.576112412177986</v>
      </c>
      <c r="H51" s="17">
        <v>47</v>
      </c>
      <c r="I51" s="21">
        <v>2986</v>
      </c>
      <c r="J51" s="22">
        <v>11</v>
      </c>
      <c r="K51" s="8">
        <v>3039</v>
      </c>
      <c r="L51" s="22">
        <f t="shared" si="0"/>
        <v>9</v>
      </c>
      <c r="M51" s="31">
        <f t="shared" si="16"/>
        <v>53</v>
      </c>
      <c r="N51" s="34">
        <f t="shared" si="1"/>
        <v>1.7749497655726727</v>
      </c>
      <c r="O51" s="17">
        <v>47</v>
      </c>
      <c r="P51" s="21">
        <v>3485</v>
      </c>
      <c r="Q51" s="22">
        <v>14</v>
      </c>
      <c r="R51" s="8">
        <v>3516</v>
      </c>
      <c r="S51" s="22">
        <f t="shared" si="2"/>
        <v>12</v>
      </c>
      <c r="T51" s="31">
        <f t="shared" si="17"/>
        <v>31</v>
      </c>
      <c r="U51" s="34">
        <f t="shared" si="3"/>
        <v>0.8895265423242469</v>
      </c>
      <c r="V51" s="17">
        <v>47</v>
      </c>
      <c r="W51" s="21">
        <v>4080</v>
      </c>
      <c r="X51" s="22">
        <v>13</v>
      </c>
      <c r="Y51" s="8">
        <v>4103</v>
      </c>
      <c r="Z51" s="22">
        <f t="shared" si="4"/>
        <v>13</v>
      </c>
      <c r="AA51" s="31">
        <f t="shared" si="18"/>
        <v>23</v>
      </c>
      <c r="AB51" s="34">
        <f t="shared" si="5"/>
        <v>0.5637254901960784</v>
      </c>
      <c r="AC51" s="17">
        <v>47</v>
      </c>
      <c r="AD51" s="21">
        <v>4387</v>
      </c>
      <c r="AE51" s="22">
        <v>5</v>
      </c>
      <c r="AF51" s="8">
        <v>4405</v>
      </c>
      <c r="AG51" s="22">
        <f t="shared" si="6"/>
        <v>5</v>
      </c>
      <c r="AH51" s="31">
        <f t="shared" si="19"/>
        <v>18</v>
      </c>
      <c r="AI51" s="34">
        <f t="shared" si="7"/>
        <v>0.41030316845224524</v>
      </c>
      <c r="AJ51" s="17">
        <v>47</v>
      </c>
      <c r="AK51" s="21">
        <v>4871</v>
      </c>
      <c r="AL51" s="22">
        <v>6</v>
      </c>
      <c r="AM51" s="8">
        <v>4886</v>
      </c>
      <c r="AN51" s="22">
        <f t="shared" si="8"/>
        <v>6</v>
      </c>
      <c r="AO51" s="31">
        <f t="shared" si="20"/>
        <v>15</v>
      </c>
      <c r="AP51" s="34">
        <f t="shared" si="9"/>
        <v>0.3079449804968179</v>
      </c>
      <c r="AQ51" s="17"/>
      <c r="AR51" s="21"/>
      <c r="AS51" s="22"/>
      <c r="AT51" s="21"/>
      <c r="AU51" s="22"/>
      <c r="AV51" s="31"/>
      <c r="AW51" s="34"/>
    </row>
    <row r="52" spans="1:49" s="4" customFormat="1" ht="13.5" customHeight="1">
      <c r="A52" s="24">
        <v>48</v>
      </c>
      <c r="B52" s="25">
        <v>2569</v>
      </c>
      <c r="C52" s="26">
        <v>4</v>
      </c>
      <c r="D52" s="11">
        <v>2632</v>
      </c>
      <c r="E52" s="26">
        <f t="shared" si="13"/>
        <v>4</v>
      </c>
      <c r="F52" s="32">
        <f t="shared" si="14"/>
        <v>63</v>
      </c>
      <c r="G52" s="35">
        <f t="shared" si="15"/>
        <v>2.452316076294278</v>
      </c>
      <c r="H52" s="24">
        <v>48</v>
      </c>
      <c r="I52" s="25">
        <v>2997</v>
      </c>
      <c r="J52" s="26">
        <v>14</v>
      </c>
      <c r="K52" s="11">
        <v>3048</v>
      </c>
      <c r="L52" s="26">
        <f t="shared" si="0"/>
        <v>10</v>
      </c>
      <c r="M52" s="32">
        <f t="shared" si="16"/>
        <v>51</v>
      </c>
      <c r="N52" s="35">
        <f t="shared" si="1"/>
        <v>1.7017017017017018</v>
      </c>
      <c r="O52" s="24">
        <v>48</v>
      </c>
      <c r="P52" s="25">
        <v>3499</v>
      </c>
      <c r="Q52" s="26">
        <v>8</v>
      </c>
      <c r="R52" s="11">
        <v>3528</v>
      </c>
      <c r="S52" s="26">
        <f t="shared" si="2"/>
        <v>8</v>
      </c>
      <c r="T52" s="32">
        <f t="shared" si="17"/>
        <v>29</v>
      </c>
      <c r="U52" s="35">
        <f t="shared" si="3"/>
        <v>0.8288082309231208</v>
      </c>
      <c r="V52" s="24">
        <v>48</v>
      </c>
      <c r="W52" s="25">
        <v>4093</v>
      </c>
      <c r="X52" s="26">
        <v>13</v>
      </c>
      <c r="Y52" s="11">
        <v>4116</v>
      </c>
      <c r="Z52" s="26">
        <f t="shared" si="4"/>
        <v>12</v>
      </c>
      <c r="AA52" s="32">
        <f t="shared" si="18"/>
        <v>23</v>
      </c>
      <c r="AB52" s="35">
        <f t="shared" si="5"/>
        <v>0.5619350109943806</v>
      </c>
      <c r="AC52" s="24">
        <v>48</v>
      </c>
      <c r="AD52" s="25">
        <v>4392</v>
      </c>
      <c r="AE52" s="26">
        <v>3</v>
      </c>
      <c r="AF52" s="11">
        <v>4410</v>
      </c>
      <c r="AG52" s="26">
        <f t="shared" si="6"/>
        <v>3</v>
      </c>
      <c r="AH52" s="32">
        <f t="shared" si="19"/>
        <v>18</v>
      </c>
      <c r="AI52" s="35">
        <f t="shared" si="7"/>
        <v>0.4098360655737705</v>
      </c>
      <c r="AJ52" s="24">
        <v>48</v>
      </c>
      <c r="AK52" s="25">
        <v>4877</v>
      </c>
      <c r="AL52" s="26">
        <v>3</v>
      </c>
      <c r="AM52" s="11">
        <v>4892</v>
      </c>
      <c r="AN52" s="26">
        <f t="shared" si="8"/>
        <v>3</v>
      </c>
      <c r="AO52" s="32">
        <f t="shared" si="20"/>
        <v>15</v>
      </c>
      <c r="AP52" s="35">
        <f t="shared" si="9"/>
        <v>0.3075661267172442</v>
      </c>
      <c r="AQ52" s="24"/>
      <c r="AR52" s="25"/>
      <c r="AS52" s="26"/>
      <c r="AT52" s="25"/>
      <c r="AU52" s="26"/>
      <c r="AV52" s="32"/>
      <c r="AW52" s="35"/>
    </row>
    <row r="53" spans="1:49" s="4" customFormat="1" ht="13.5" customHeight="1">
      <c r="A53" s="17">
        <v>49</v>
      </c>
      <c r="B53" s="21">
        <v>2573</v>
      </c>
      <c r="C53" s="22">
        <v>5</v>
      </c>
      <c r="D53" s="8">
        <v>2636</v>
      </c>
      <c r="E53" s="22">
        <f t="shared" si="13"/>
        <v>3</v>
      </c>
      <c r="F53" s="31">
        <f t="shared" si="14"/>
        <v>63</v>
      </c>
      <c r="G53" s="34">
        <f t="shared" si="15"/>
        <v>2.4485036921881074</v>
      </c>
      <c r="H53" s="17">
        <v>49</v>
      </c>
      <c r="I53" s="21">
        <v>3011</v>
      </c>
      <c r="J53" s="22">
        <v>9</v>
      </c>
      <c r="K53" s="8">
        <v>3058</v>
      </c>
      <c r="L53" s="22">
        <f t="shared" si="0"/>
        <v>9</v>
      </c>
      <c r="M53" s="31">
        <f t="shared" si="16"/>
        <v>47</v>
      </c>
      <c r="N53" s="34">
        <f t="shared" si="1"/>
        <v>1.5609432082364663</v>
      </c>
      <c r="O53" s="17">
        <v>49</v>
      </c>
      <c r="P53" s="21">
        <v>3507</v>
      </c>
      <c r="Q53" s="22">
        <v>14</v>
      </c>
      <c r="R53" s="8">
        <v>3536</v>
      </c>
      <c r="S53" s="22">
        <f t="shared" si="2"/>
        <v>12</v>
      </c>
      <c r="T53" s="31">
        <f t="shared" si="17"/>
        <v>29</v>
      </c>
      <c r="U53" s="34">
        <f t="shared" si="3"/>
        <v>0.8269175933846592</v>
      </c>
      <c r="V53" s="17">
        <v>49</v>
      </c>
      <c r="W53" s="21">
        <v>4106</v>
      </c>
      <c r="X53" s="22">
        <v>9</v>
      </c>
      <c r="Y53" s="8">
        <v>4128</v>
      </c>
      <c r="Z53" s="22">
        <f t="shared" si="4"/>
        <v>9</v>
      </c>
      <c r="AA53" s="31">
        <f t="shared" si="18"/>
        <v>22</v>
      </c>
      <c r="AB53" s="34">
        <f t="shared" si="5"/>
        <v>0.535801266439357</v>
      </c>
      <c r="AC53" s="17">
        <v>49</v>
      </c>
      <c r="AD53" s="21">
        <v>4395</v>
      </c>
      <c r="AE53" s="22">
        <v>7</v>
      </c>
      <c r="AF53" s="8">
        <v>4413</v>
      </c>
      <c r="AG53" s="22">
        <f t="shared" si="6"/>
        <v>6</v>
      </c>
      <c r="AH53" s="31">
        <f t="shared" si="19"/>
        <v>18</v>
      </c>
      <c r="AI53" s="34">
        <f t="shared" si="7"/>
        <v>0.40955631399317405</v>
      </c>
      <c r="AJ53" s="17">
        <v>49</v>
      </c>
      <c r="AK53" s="21">
        <v>4880</v>
      </c>
      <c r="AL53" s="22">
        <v>6</v>
      </c>
      <c r="AM53" s="8">
        <v>4895</v>
      </c>
      <c r="AN53" s="22">
        <f t="shared" si="8"/>
        <v>6</v>
      </c>
      <c r="AO53" s="31">
        <f t="shared" si="20"/>
        <v>15</v>
      </c>
      <c r="AP53" s="34">
        <f t="shared" si="9"/>
        <v>0.3073770491803279</v>
      </c>
      <c r="AQ53" s="17"/>
      <c r="AR53" s="21"/>
      <c r="AS53" s="22"/>
      <c r="AT53" s="21"/>
      <c r="AU53" s="22"/>
      <c r="AV53" s="31"/>
      <c r="AW53" s="34"/>
    </row>
    <row r="54" spans="1:49" s="4" customFormat="1" ht="13.5" customHeight="1">
      <c r="A54" s="17">
        <v>50</v>
      </c>
      <c r="B54" s="21">
        <v>2578</v>
      </c>
      <c r="C54" s="22">
        <v>5</v>
      </c>
      <c r="D54" s="8">
        <v>2639</v>
      </c>
      <c r="E54" s="22">
        <f t="shared" si="13"/>
        <v>3</v>
      </c>
      <c r="F54" s="31">
        <f t="shared" si="14"/>
        <v>61</v>
      </c>
      <c r="G54" s="34">
        <f t="shared" si="15"/>
        <v>2.3661753297129557</v>
      </c>
      <c r="H54" s="17">
        <v>50</v>
      </c>
      <c r="I54" s="21">
        <v>3020</v>
      </c>
      <c r="J54" s="22">
        <v>9</v>
      </c>
      <c r="K54" s="8">
        <v>3067</v>
      </c>
      <c r="L54" s="22">
        <f t="shared" si="0"/>
        <v>8</v>
      </c>
      <c r="M54" s="31">
        <f t="shared" si="16"/>
        <v>47</v>
      </c>
      <c r="N54" s="34">
        <f t="shared" si="1"/>
        <v>1.5562913907284768</v>
      </c>
      <c r="O54" s="17">
        <v>50</v>
      </c>
      <c r="P54" s="21">
        <v>3521</v>
      </c>
      <c r="Q54" s="22">
        <v>13</v>
      </c>
      <c r="R54" s="8">
        <v>3548</v>
      </c>
      <c r="S54" s="22">
        <f t="shared" si="2"/>
        <v>13</v>
      </c>
      <c r="T54" s="31">
        <f t="shared" si="17"/>
        <v>27</v>
      </c>
      <c r="U54" s="34">
        <f t="shared" si="3"/>
        <v>0.7668276057938086</v>
      </c>
      <c r="V54" s="17">
        <v>50</v>
      </c>
      <c r="W54" s="21">
        <v>4115</v>
      </c>
      <c r="X54" s="22">
        <v>9</v>
      </c>
      <c r="Y54" s="8">
        <v>4137</v>
      </c>
      <c r="Z54" s="22">
        <f t="shared" si="4"/>
        <v>9</v>
      </c>
      <c r="AA54" s="31">
        <f t="shared" si="18"/>
        <v>22</v>
      </c>
      <c r="AB54" s="34">
        <f t="shared" si="5"/>
        <v>0.534629404617254</v>
      </c>
      <c r="AC54" s="17">
        <v>50</v>
      </c>
      <c r="AD54" s="21">
        <v>4402</v>
      </c>
      <c r="AE54" s="22">
        <v>7</v>
      </c>
      <c r="AF54" s="8">
        <v>4419</v>
      </c>
      <c r="AG54" s="22">
        <f t="shared" si="6"/>
        <v>6</v>
      </c>
      <c r="AH54" s="31">
        <f t="shared" si="19"/>
        <v>17</v>
      </c>
      <c r="AI54" s="34">
        <f t="shared" si="7"/>
        <v>0.38618809631985457</v>
      </c>
      <c r="AJ54" s="17">
        <v>50</v>
      </c>
      <c r="AK54" s="21">
        <v>4886</v>
      </c>
      <c r="AL54" s="22">
        <v>7</v>
      </c>
      <c r="AM54" s="8">
        <v>4901</v>
      </c>
      <c r="AN54" s="22">
        <f t="shared" si="8"/>
        <v>7</v>
      </c>
      <c r="AO54" s="31">
        <f t="shared" si="20"/>
        <v>15</v>
      </c>
      <c r="AP54" s="34">
        <f t="shared" si="9"/>
        <v>0.30699959066721244</v>
      </c>
      <c r="AQ54" s="17"/>
      <c r="AR54" s="21"/>
      <c r="AS54" s="22"/>
      <c r="AT54" s="21"/>
      <c r="AU54" s="22"/>
      <c r="AV54" s="31"/>
      <c r="AW54" s="34"/>
    </row>
    <row r="55" spans="1:49" s="4" customFormat="1" ht="13.5" customHeight="1">
      <c r="A55" s="17">
        <v>51</v>
      </c>
      <c r="B55" s="21">
        <v>2583</v>
      </c>
      <c r="C55" s="22">
        <v>3</v>
      </c>
      <c r="D55" s="8">
        <v>2642</v>
      </c>
      <c r="E55" s="22">
        <f t="shared" si="13"/>
        <v>2</v>
      </c>
      <c r="F55" s="31">
        <f t="shared" si="14"/>
        <v>59</v>
      </c>
      <c r="G55" s="34">
        <f t="shared" si="15"/>
        <v>2.2841656987998453</v>
      </c>
      <c r="H55" s="17">
        <v>51</v>
      </c>
      <c r="I55" s="21">
        <v>3029</v>
      </c>
      <c r="J55" s="22">
        <v>8</v>
      </c>
      <c r="K55" s="8">
        <v>3075</v>
      </c>
      <c r="L55" s="22">
        <f t="shared" si="0"/>
        <v>8</v>
      </c>
      <c r="M55" s="31">
        <f t="shared" si="16"/>
        <v>46</v>
      </c>
      <c r="N55" s="34">
        <f t="shared" si="1"/>
        <v>1.5186530207989435</v>
      </c>
      <c r="O55" s="17">
        <v>51</v>
      </c>
      <c r="P55" s="21">
        <v>3534</v>
      </c>
      <c r="Q55" s="22">
        <v>14</v>
      </c>
      <c r="R55" s="8">
        <v>3561</v>
      </c>
      <c r="S55" s="22">
        <f t="shared" si="2"/>
        <v>13</v>
      </c>
      <c r="T55" s="31">
        <f t="shared" si="17"/>
        <v>27</v>
      </c>
      <c r="U55" s="34">
        <f t="shared" si="3"/>
        <v>0.7640067911714771</v>
      </c>
      <c r="V55" s="17">
        <v>51</v>
      </c>
      <c r="W55" s="21">
        <v>4124</v>
      </c>
      <c r="X55" s="22">
        <v>9</v>
      </c>
      <c r="Y55" s="8">
        <v>4146</v>
      </c>
      <c r="Z55" s="22">
        <f t="shared" si="4"/>
        <v>7</v>
      </c>
      <c r="AA55" s="31">
        <f t="shared" si="18"/>
        <v>22</v>
      </c>
      <c r="AB55" s="34">
        <f t="shared" si="5"/>
        <v>0.533462657613967</v>
      </c>
      <c r="AC55" s="17">
        <v>51</v>
      </c>
      <c r="AD55" s="21">
        <v>4409</v>
      </c>
      <c r="AE55" s="22">
        <v>7</v>
      </c>
      <c r="AF55" s="8">
        <v>4425</v>
      </c>
      <c r="AG55" s="22">
        <f t="shared" si="6"/>
        <v>6</v>
      </c>
      <c r="AH55" s="31">
        <f t="shared" si="19"/>
        <v>16</v>
      </c>
      <c r="AI55" s="34">
        <f t="shared" si="7"/>
        <v>0.3628940802903153</v>
      </c>
      <c r="AJ55" s="17">
        <v>51</v>
      </c>
      <c r="AK55" s="21">
        <v>4893</v>
      </c>
      <c r="AL55" s="22">
        <v>5</v>
      </c>
      <c r="AM55" s="8">
        <v>4908</v>
      </c>
      <c r="AN55" s="22">
        <f t="shared" si="8"/>
        <v>5</v>
      </c>
      <c r="AO55" s="31">
        <f t="shared" si="20"/>
        <v>15</v>
      </c>
      <c r="AP55" s="34">
        <f t="shared" si="9"/>
        <v>0.30656039239730226</v>
      </c>
      <c r="AQ55" s="17"/>
      <c r="AR55" s="21"/>
      <c r="AS55" s="22"/>
      <c r="AT55" s="21"/>
      <c r="AU55" s="22"/>
      <c r="AV55" s="31"/>
      <c r="AW55" s="34"/>
    </row>
    <row r="56" spans="1:49" s="4" customFormat="1" ht="13.5" customHeight="1">
      <c r="A56" s="24">
        <v>52</v>
      </c>
      <c r="B56" s="25">
        <v>2586</v>
      </c>
      <c r="C56" s="26">
        <v>2</v>
      </c>
      <c r="D56" s="11">
        <v>2644</v>
      </c>
      <c r="E56" s="26">
        <f t="shared" si="13"/>
        <v>2</v>
      </c>
      <c r="F56" s="32">
        <f t="shared" si="14"/>
        <v>58</v>
      </c>
      <c r="G56" s="35">
        <f t="shared" si="15"/>
        <v>2.2428460943542152</v>
      </c>
      <c r="H56" s="24">
        <v>52</v>
      </c>
      <c r="I56" s="25">
        <v>3037</v>
      </c>
      <c r="J56" s="26">
        <v>8</v>
      </c>
      <c r="K56" s="11">
        <v>3083</v>
      </c>
      <c r="L56" s="26">
        <f t="shared" si="0"/>
        <v>7</v>
      </c>
      <c r="M56" s="32">
        <f t="shared" si="16"/>
        <v>46</v>
      </c>
      <c r="N56" s="35">
        <f t="shared" si="1"/>
        <v>1.51465261771485</v>
      </c>
      <c r="O56" s="24">
        <v>52</v>
      </c>
      <c r="P56" s="25">
        <v>3548</v>
      </c>
      <c r="Q56" s="26">
        <v>13</v>
      </c>
      <c r="R56" s="11">
        <v>3574</v>
      </c>
      <c r="S56" s="26">
        <f t="shared" si="2"/>
        <v>13</v>
      </c>
      <c r="T56" s="32">
        <f t="shared" si="17"/>
        <v>26</v>
      </c>
      <c r="U56" s="35">
        <f t="shared" si="3"/>
        <v>0.7328072153325818</v>
      </c>
      <c r="V56" s="24">
        <v>52</v>
      </c>
      <c r="W56" s="25">
        <v>4133</v>
      </c>
      <c r="X56" s="26">
        <v>2</v>
      </c>
      <c r="Y56" s="11">
        <v>4153</v>
      </c>
      <c r="Z56" s="26">
        <f t="shared" si="4"/>
        <v>2</v>
      </c>
      <c r="AA56" s="32">
        <f t="shared" si="18"/>
        <v>20</v>
      </c>
      <c r="AB56" s="35">
        <f t="shared" si="5"/>
        <v>0.48390999274135016</v>
      </c>
      <c r="AC56" s="24">
        <v>52</v>
      </c>
      <c r="AD56" s="25">
        <v>4416</v>
      </c>
      <c r="AE56" s="26">
        <v>6</v>
      </c>
      <c r="AF56" s="11">
        <v>4431</v>
      </c>
      <c r="AG56" s="26">
        <f t="shared" si="6"/>
        <v>6</v>
      </c>
      <c r="AH56" s="32">
        <f t="shared" si="19"/>
        <v>15</v>
      </c>
      <c r="AI56" s="35">
        <f t="shared" si="7"/>
        <v>0.33967391304347827</v>
      </c>
      <c r="AJ56" s="24">
        <v>52</v>
      </c>
      <c r="AK56" s="25">
        <v>4898</v>
      </c>
      <c r="AL56" s="26">
        <v>5</v>
      </c>
      <c r="AM56" s="11">
        <v>4913</v>
      </c>
      <c r="AN56" s="26">
        <f t="shared" si="8"/>
        <v>5</v>
      </c>
      <c r="AO56" s="32">
        <f t="shared" si="20"/>
        <v>15</v>
      </c>
      <c r="AP56" s="35">
        <f t="shared" si="9"/>
        <v>0.30624744793793385</v>
      </c>
      <c r="AQ56" s="24"/>
      <c r="AR56" s="25"/>
      <c r="AS56" s="26"/>
      <c r="AT56" s="25"/>
      <c r="AU56" s="26"/>
      <c r="AV56" s="32"/>
      <c r="AW56" s="35"/>
    </row>
    <row r="57" spans="1:49" s="4" customFormat="1" ht="13.5" customHeight="1">
      <c r="A57" s="17">
        <v>53</v>
      </c>
      <c r="B57" s="21">
        <v>2588</v>
      </c>
      <c r="C57" s="22">
        <v>3</v>
      </c>
      <c r="D57" s="8">
        <v>2646</v>
      </c>
      <c r="E57" s="22">
        <f t="shared" si="13"/>
        <v>3</v>
      </c>
      <c r="F57" s="31">
        <f t="shared" si="14"/>
        <v>58</v>
      </c>
      <c r="G57" s="34">
        <f t="shared" si="15"/>
        <v>2.241112828438949</v>
      </c>
      <c r="H57" s="17">
        <v>53</v>
      </c>
      <c r="I57" s="21">
        <v>3045</v>
      </c>
      <c r="J57" s="22">
        <v>8</v>
      </c>
      <c r="K57" s="8">
        <v>3090</v>
      </c>
      <c r="L57" s="22">
        <f t="shared" si="0"/>
        <v>7</v>
      </c>
      <c r="M57" s="31">
        <f t="shared" si="16"/>
        <v>45</v>
      </c>
      <c r="N57" s="34">
        <f t="shared" si="1"/>
        <v>1.477832512315271</v>
      </c>
      <c r="O57" s="17">
        <v>53</v>
      </c>
      <c r="P57" s="21">
        <v>3561</v>
      </c>
      <c r="Q57" s="22">
        <v>14</v>
      </c>
      <c r="R57" s="8">
        <v>3587</v>
      </c>
      <c r="S57" s="22">
        <f t="shared" si="2"/>
        <v>13</v>
      </c>
      <c r="T57" s="31">
        <f t="shared" si="17"/>
        <v>26</v>
      </c>
      <c r="U57" s="34">
        <f t="shared" si="3"/>
        <v>0.7301319853973604</v>
      </c>
      <c r="V57" s="17">
        <v>53</v>
      </c>
      <c r="W57" s="21">
        <v>4135</v>
      </c>
      <c r="X57" s="22">
        <v>4</v>
      </c>
      <c r="Y57" s="8">
        <v>4155</v>
      </c>
      <c r="Z57" s="22">
        <f t="shared" si="4"/>
        <v>4</v>
      </c>
      <c r="AA57" s="31">
        <f t="shared" si="18"/>
        <v>20</v>
      </c>
      <c r="AB57" s="34">
        <f t="shared" si="5"/>
        <v>0.48367593712212814</v>
      </c>
      <c r="AC57" s="17">
        <v>53</v>
      </c>
      <c r="AD57" s="21">
        <v>4422</v>
      </c>
      <c r="AE57" s="22">
        <v>7</v>
      </c>
      <c r="AF57" s="8">
        <v>4437</v>
      </c>
      <c r="AG57" s="22">
        <f t="shared" si="6"/>
        <v>7</v>
      </c>
      <c r="AH57" s="31">
        <f t="shared" si="19"/>
        <v>15</v>
      </c>
      <c r="AI57" s="34">
        <f t="shared" si="7"/>
        <v>0.33921302578018997</v>
      </c>
      <c r="AJ57" s="17">
        <v>53</v>
      </c>
      <c r="AK57" s="21">
        <v>4903</v>
      </c>
      <c r="AL57" s="22">
        <v>7</v>
      </c>
      <c r="AM57" s="8">
        <v>4918</v>
      </c>
      <c r="AN57" s="22">
        <f t="shared" si="8"/>
        <v>7</v>
      </c>
      <c r="AO57" s="31">
        <f t="shared" si="20"/>
        <v>15</v>
      </c>
      <c r="AP57" s="34">
        <f t="shared" si="9"/>
        <v>0.305935141749949</v>
      </c>
      <c r="AQ57" s="17"/>
      <c r="AR57" s="21"/>
      <c r="AS57" s="22"/>
      <c r="AT57" s="21"/>
      <c r="AU57" s="22"/>
      <c r="AV57" s="31"/>
      <c r="AW57" s="34"/>
    </row>
    <row r="58" spans="1:49" s="4" customFormat="1" ht="13.5" customHeight="1">
      <c r="A58" s="17">
        <v>54</v>
      </c>
      <c r="B58" s="21">
        <v>2591</v>
      </c>
      <c r="C58" s="22">
        <v>3</v>
      </c>
      <c r="D58" s="8">
        <v>2649</v>
      </c>
      <c r="E58" s="22">
        <f t="shared" si="13"/>
        <v>3</v>
      </c>
      <c r="F58" s="31">
        <f t="shared" si="14"/>
        <v>58</v>
      </c>
      <c r="G58" s="34">
        <f t="shared" si="15"/>
        <v>2.238517946738711</v>
      </c>
      <c r="H58" s="17">
        <v>54</v>
      </c>
      <c r="I58" s="21">
        <v>3053</v>
      </c>
      <c r="J58" s="22">
        <v>10</v>
      </c>
      <c r="K58" s="8">
        <v>3097</v>
      </c>
      <c r="L58" s="22">
        <f t="shared" si="0"/>
        <v>7</v>
      </c>
      <c r="M58" s="31">
        <f t="shared" si="16"/>
        <v>44</v>
      </c>
      <c r="N58" s="34">
        <f t="shared" si="1"/>
        <v>1.4412053717654767</v>
      </c>
      <c r="O58" s="17">
        <v>54</v>
      </c>
      <c r="P58" s="21">
        <v>3575</v>
      </c>
      <c r="Q58" s="22">
        <v>13</v>
      </c>
      <c r="R58" s="8">
        <v>3600</v>
      </c>
      <c r="S58" s="22">
        <f t="shared" si="2"/>
        <v>13</v>
      </c>
      <c r="T58" s="31">
        <f t="shared" si="17"/>
        <v>25</v>
      </c>
      <c r="U58" s="34">
        <f t="shared" si="3"/>
        <v>0.6993006993006993</v>
      </c>
      <c r="V58" s="17">
        <v>54</v>
      </c>
      <c r="W58" s="21">
        <v>4139</v>
      </c>
      <c r="X58" s="22">
        <v>5</v>
      </c>
      <c r="Y58" s="8">
        <v>4159</v>
      </c>
      <c r="Z58" s="22">
        <f t="shared" si="4"/>
        <v>4</v>
      </c>
      <c r="AA58" s="31">
        <f t="shared" si="18"/>
        <v>20</v>
      </c>
      <c r="AB58" s="34">
        <f t="shared" si="5"/>
        <v>0.48320850446967867</v>
      </c>
      <c r="AC58" s="17">
        <v>54</v>
      </c>
      <c r="AD58" s="21">
        <v>4429</v>
      </c>
      <c r="AE58" s="22">
        <v>7</v>
      </c>
      <c r="AF58" s="8">
        <v>4444</v>
      </c>
      <c r="AG58" s="22">
        <f t="shared" si="6"/>
        <v>6</v>
      </c>
      <c r="AH58" s="31">
        <f t="shared" si="19"/>
        <v>15</v>
      </c>
      <c r="AI58" s="34">
        <f t="shared" si="7"/>
        <v>0.3386769022352676</v>
      </c>
      <c r="AJ58" s="17">
        <v>54</v>
      </c>
      <c r="AK58" s="21">
        <v>4910</v>
      </c>
      <c r="AL58" s="22">
        <v>3</v>
      </c>
      <c r="AM58" s="8">
        <v>4925</v>
      </c>
      <c r="AN58" s="22">
        <f t="shared" si="8"/>
        <v>3</v>
      </c>
      <c r="AO58" s="31">
        <f t="shared" si="20"/>
        <v>15</v>
      </c>
      <c r="AP58" s="34">
        <f t="shared" si="9"/>
        <v>0.30549898167006106</v>
      </c>
      <c r="AQ58" s="17"/>
      <c r="AR58" s="21"/>
      <c r="AS58" s="22"/>
      <c r="AT58" s="21"/>
      <c r="AU58" s="22"/>
      <c r="AV58" s="31"/>
      <c r="AW58" s="34"/>
    </row>
    <row r="59" spans="1:49" s="4" customFormat="1" ht="13.5" customHeight="1">
      <c r="A59" s="17">
        <v>55</v>
      </c>
      <c r="B59" s="21">
        <v>2594</v>
      </c>
      <c r="C59" s="22">
        <v>6</v>
      </c>
      <c r="D59" s="8">
        <v>2652</v>
      </c>
      <c r="E59" s="22">
        <f t="shared" si="13"/>
        <v>2</v>
      </c>
      <c r="F59" s="31">
        <f t="shared" si="14"/>
        <v>58</v>
      </c>
      <c r="G59" s="34">
        <f t="shared" si="15"/>
        <v>2.235929067077872</v>
      </c>
      <c r="H59" s="17">
        <v>55</v>
      </c>
      <c r="I59" s="21">
        <v>3063</v>
      </c>
      <c r="J59" s="22">
        <v>7</v>
      </c>
      <c r="K59" s="8">
        <v>3104</v>
      </c>
      <c r="L59" s="22">
        <f t="shared" si="0"/>
        <v>7</v>
      </c>
      <c r="M59" s="31">
        <f t="shared" si="16"/>
        <v>41</v>
      </c>
      <c r="N59" s="34">
        <f t="shared" si="1"/>
        <v>1.3385569702905649</v>
      </c>
      <c r="O59" s="17">
        <v>55</v>
      </c>
      <c r="P59" s="21">
        <v>3588</v>
      </c>
      <c r="Q59" s="22">
        <v>14</v>
      </c>
      <c r="R59" s="8">
        <v>3613</v>
      </c>
      <c r="S59" s="22">
        <f t="shared" si="2"/>
        <v>11</v>
      </c>
      <c r="T59" s="31">
        <f t="shared" si="17"/>
        <v>25</v>
      </c>
      <c r="U59" s="34">
        <f t="shared" si="3"/>
        <v>0.6967670011148273</v>
      </c>
      <c r="V59" s="17">
        <v>55</v>
      </c>
      <c r="W59" s="21">
        <v>4144</v>
      </c>
      <c r="X59" s="22">
        <v>5</v>
      </c>
      <c r="Y59" s="8">
        <v>4163</v>
      </c>
      <c r="Z59" s="22">
        <f t="shared" si="4"/>
        <v>5</v>
      </c>
      <c r="AA59" s="31">
        <f t="shared" si="18"/>
        <v>19</v>
      </c>
      <c r="AB59" s="34">
        <f t="shared" si="5"/>
        <v>0.4584942084942085</v>
      </c>
      <c r="AC59" s="17">
        <v>55</v>
      </c>
      <c r="AD59" s="21">
        <v>4436</v>
      </c>
      <c r="AE59" s="22">
        <v>6</v>
      </c>
      <c r="AF59" s="8">
        <v>4450</v>
      </c>
      <c r="AG59" s="22">
        <f t="shared" si="6"/>
        <v>6</v>
      </c>
      <c r="AH59" s="31">
        <f t="shared" si="19"/>
        <v>14</v>
      </c>
      <c r="AI59" s="34">
        <f t="shared" si="7"/>
        <v>0.3155996393146979</v>
      </c>
      <c r="AJ59" s="17">
        <v>55</v>
      </c>
      <c r="AK59" s="21">
        <v>4913</v>
      </c>
      <c r="AL59" s="22">
        <v>6</v>
      </c>
      <c r="AM59" s="8">
        <v>4928</v>
      </c>
      <c r="AN59" s="22">
        <f t="shared" si="8"/>
        <v>6</v>
      </c>
      <c r="AO59" s="31">
        <f t="shared" si="20"/>
        <v>15</v>
      </c>
      <c r="AP59" s="34">
        <f t="shared" si="9"/>
        <v>0.3053124363932424</v>
      </c>
      <c r="AQ59" s="17"/>
      <c r="AR59" s="21"/>
      <c r="AS59" s="22"/>
      <c r="AT59" s="21"/>
      <c r="AU59" s="22"/>
      <c r="AV59" s="31"/>
      <c r="AW59" s="34"/>
    </row>
    <row r="60" spans="1:49" s="4" customFormat="1" ht="13.5" customHeight="1">
      <c r="A60" s="24">
        <v>56</v>
      </c>
      <c r="B60" s="25">
        <v>2600</v>
      </c>
      <c r="C60" s="26">
        <v>3</v>
      </c>
      <c r="D60" s="11">
        <v>2654</v>
      </c>
      <c r="E60" s="26">
        <f t="shared" si="13"/>
        <v>2</v>
      </c>
      <c r="F60" s="32">
        <f t="shared" si="14"/>
        <v>54</v>
      </c>
      <c r="G60" s="35">
        <f t="shared" si="15"/>
        <v>2.076923076923077</v>
      </c>
      <c r="H60" s="24">
        <v>56</v>
      </c>
      <c r="I60" s="25">
        <v>3070</v>
      </c>
      <c r="J60" s="26">
        <v>11</v>
      </c>
      <c r="K60" s="11">
        <v>3111</v>
      </c>
      <c r="L60" s="26">
        <f t="shared" si="0"/>
        <v>8</v>
      </c>
      <c r="M60" s="32">
        <f t="shared" si="16"/>
        <v>41</v>
      </c>
      <c r="N60" s="35">
        <f t="shared" si="1"/>
        <v>1.3355048859934855</v>
      </c>
      <c r="O60" s="24">
        <v>56</v>
      </c>
      <c r="P60" s="25">
        <v>3602</v>
      </c>
      <c r="Q60" s="26">
        <v>6</v>
      </c>
      <c r="R60" s="11">
        <v>3624</v>
      </c>
      <c r="S60" s="26">
        <f t="shared" si="2"/>
        <v>6</v>
      </c>
      <c r="T60" s="32">
        <f t="shared" si="17"/>
        <v>22</v>
      </c>
      <c r="U60" s="35">
        <f t="shared" si="3"/>
        <v>0.6107717934480844</v>
      </c>
      <c r="V60" s="24">
        <v>56</v>
      </c>
      <c r="W60" s="25">
        <v>4149</v>
      </c>
      <c r="X60" s="26">
        <v>4</v>
      </c>
      <c r="Y60" s="11">
        <v>4168</v>
      </c>
      <c r="Z60" s="26">
        <f t="shared" si="4"/>
        <v>3</v>
      </c>
      <c r="AA60" s="32">
        <f t="shared" si="18"/>
        <v>19</v>
      </c>
      <c r="AB60" s="35">
        <f t="shared" si="5"/>
        <v>0.45794167269221503</v>
      </c>
      <c r="AC60" s="24">
        <v>56</v>
      </c>
      <c r="AD60" s="25">
        <v>4442</v>
      </c>
      <c r="AE60" s="26">
        <v>4</v>
      </c>
      <c r="AF60" s="11">
        <v>4456</v>
      </c>
      <c r="AG60" s="26">
        <f t="shared" si="6"/>
        <v>3</v>
      </c>
      <c r="AH60" s="32">
        <f t="shared" si="19"/>
        <v>14</v>
      </c>
      <c r="AI60" s="35">
        <f t="shared" si="7"/>
        <v>0.31517334533993696</v>
      </c>
      <c r="AJ60" s="24">
        <v>56</v>
      </c>
      <c r="AK60" s="25">
        <v>4919</v>
      </c>
      <c r="AL60" s="26">
        <v>5</v>
      </c>
      <c r="AM60" s="11">
        <v>4934</v>
      </c>
      <c r="AN60" s="26">
        <f t="shared" si="8"/>
        <v>5</v>
      </c>
      <c r="AO60" s="32">
        <f t="shared" si="20"/>
        <v>15</v>
      </c>
      <c r="AP60" s="35">
        <f t="shared" si="9"/>
        <v>0.3049400284610693</v>
      </c>
      <c r="AQ60" s="24"/>
      <c r="AR60" s="25"/>
      <c r="AS60" s="26"/>
      <c r="AT60" s="25"/>
      <c r="AU60" s="26"/>
      <c r="AV60" s="32"/>
      <c r="AW60" s="35"/>
    </row>
    <row r="61" spans="1:49" s="4" customFormat="1" ht="13.5" customHeight="1">
      <c r="A61" s="17">
        <v>57</v>
      </c>
      <c r="B61" s="21">
        <v>2603</v>
      </c>
      <c r="C61" s="22">
        <v>3</v>
      </c>
      <c r="D61" s="8">
        <v>2656</v>
      </c>
      <c r="E61" s="22">
        <f t="shared" si="13"/>
        <v>3</v>
      </c>
      <c r="F61" s="31">
        <f t="shared" si="14"/>
        <v>53</v>
      </c>
      <c r="G61" s="34">
        <f t="shared" si="15"/>
        <v>2.0361121782558587</v>
      </c>
      <c r="H61" s="17">
        <v>57</v>
      </c>
      <c r="I61" s="21">
        <v>3081</v>
      </c>
      <c r="J61" s="22">
        <v>9</v>
      </c>
      <c r="K61" s="8">
        <v>3119</v>
      </c>
      <c r="L61" s="22">
        <f t="shared" si="0"/>
        <v>9</v>
      </c>
      <c r="M61" s="31">
        <f t="shared" si="16"/>
        <v>38</v>
      </c>
      <c r="N61" s="34">
        <f t="shared" si="1"/>
        <v>1.2333657903278157</v>
      </c>
      <c r="O61" s="17">
        <v>57</v>
      </c>
      <c r="P61" s="21">
        <v>3608</v>
      </c>
      <c r="Q61" s="22">
        <v>12</v>
      </c>
      <c r="R61" s="8">
        <v>3630</v>
      </c>
      <c r="S61" s="22">
        <f t="shared" si="2"/>
        <v>12</v>
      </c>
      <c r="T61" s="31">
        <f t="shared" si="17"/>
        <v>22</v>
      </c>
      <c r="U61" s="34">
        <f t="shared" si="3"/>
        <v>0.6097560975609756</v>
      </c>
      <c r="V61" s="17">
        <v>57</v>
      </c>
      <c r="W61" s="21">
        <v>4153</v>
      </c>
      <c r="X61" s="22">
        <v>2</v>
      </c>
      <c r="Y61" s="8">
        <v>4171</v>
      </c>
      <c r="Z61" s="22">
        <f t="shared" si="4"/>
        <v>2</v>
      </c>
      <c r="AA61" s="31">
        <f t="shared" si="18"/>
        <v>18</v>
      </c>
      <c r="AB61" s="34">
        <f t="shared" si="5"/>
        <v>0.4334216229231881</v>
      </c>
      <c r="AC61" s="17">
        <v>57</v>
      </c>
      <c r="AD61" s="21">
        <v>4446</v>
      </c>
      <c r="AE61" s="22">
        <v>7</v>
      </c>
      <c r="AF61" s="8">
        <v>4459</v>
      </c>
      <c r="AG61" s="22">
        <f t="shared" si="6"/>
        <v>7</v>
      </c>
      <c r="AH61" s="31">
        <f t="shared" si="19"/>
        <v>13</v>
      </c>
      <c r="AI61" s="34">
        <f t="shared" si="7"/>
        <v>0.29239766081871343</v>
      </c>
      <c r="AJ61" s="17">
        <v>57</v>
      </c>
      <c r="AK61" s="21">
        <v>4924</v>
      </c>
      <c r="AL61" s="22"/>
      <c r="AM61" s="8">
        <v>4939</v>
      </c>
      <c r="AN61" s="22"/>
      <c r="AO61" s="31">
        <f t="shared" si="20"/>
        <v>15</v>
      </c>
      <c r="AP61" s="34">
        <f t="shared" si="9"/>
        <v>0.30463038180341184</v>
      </c>
      <c r="AQ61" s="17"/>
      <c r="AR61" s="21"/>
      <c r="AS61" s="22"/>
      <c r="AT61" s="21"/>
      <c r="AU61" s="22"/>
      <c r="AV61" s="31"/>
      <c r="AW61" s="34"/>
    </row>
    <row r="62" spans="1:49" s="4" customFormat="1" ht="13.5" customHeight="1">
      <c r="A62" s="17">
        <v>58</v>
      </c>
      <c r="B62" s="21">
        <v>2606</v>
      </c>
      <c r="C62" s="22">
        <v>3</v>
      </c>
      <c r="D62" s="8">
        <v>2659</v>
      </c>
      <c r="E62" s="22">
        <f t="shared" si="13"/>
        <v>3</v>
      </c>
      <c r="F62" s="31">
        <f t="shared" si="14"/>
        <v>53</v>
      </c>
      <c r="G62" s="34">
        <f t="shared" si="15"/>
        <v>2.0337682271680735</v>
      </c>
      <c r="H62" s="17">
        <v>58</v>
      </c>
      <c r="I62" s="21">
        <v>3090</v>
      </c>
      <c r="J62" s="22">
        <v>10</v>
      </c>
      <c r="K62" s="8">
        <v>3128</v>
      </c>
      <c r="L62" s="22">
        <f t="shared" si="0"/>
        <v>8</v>
      </c>
      <c r="M62" s="31">
        <f t="shared" si="16"/>
        <v>38</v>
      </c>
      <c r="N62" s="34">
        <f t="shared" si="1"/>
        <v>1.2297734627831716</v>
      </c>
      <c r="O62" s="17">
        <v>58</v>
      </c>
      <c r="P62" s="21">
        <v>3620</v>
      </c>
      <c r="Q62" s="22">
        <v>11</v>
      </c>
      <c r="R62" s="8">
        <v>3642</v>
      </c>
      <c r="S62" s="22">
        <f t="shared" si="2"/>
        <v>11</v>
      </c>
      <c r="T62" s="31">
        <f t="shared" si="17"/>
        <v>22</v>
      </c>
      <c r="U62" s="34">
        <f t="shared" si="3"/>
        <v>0.6077348066298343</v>
      </c>
      <c r="V62" s="17">
        <v>58</v>
      </c>
      <c r="W62" s="21">
        <v>4155</v>
      </c>
      <c r="X62" s="22">
        <v>6</v>
      </c>
      <c r="Y62" s="8">
        <v>4173</v>
      </c>
      <c r="Z62" s="22">
        <f t="shared" si="4"/>
        <v>4</v>
      </c>
      <c r="AA62" s="31">
        <f t="shared" si="18"/>
        <v>18</v>
      </c>
      <c r="AB62" s="34">
        <f t="shared" si="5"/>
        <v>0.4332129963898917</v>
      </c>
      <c r="AC62" s="17">
        <v>58</v>
      </c>
      <c r="AD62" s="21">
        <v>4453</v>
      </c>
      <c r="AE62" s="22">
        <v>7</v>
      </c>
      <c r="AF62" s="8">
        <v>4466</v>
      </c>
      <c r="AG62" s="22">
        <f t="shared" si="6"/>
        <v>7</v>
      </c>
      <c r="AH62" s="31">
        <f t="shared" si="19"/>
        <v>13</v>
      </c>
      <c r="AI62" s="34">
        <f t="shared" si="7"/>
        <v>0.2919380193128228</v>
      </c>
      <c r="AJ62" s="17"/>
      <c r="AK62" s="21"/>
      <c r="AL62" s="22"/>
      <c r="AM62" s="21"/>
      <c r="AN62" s="22"/>
      <c r="AO62" s="31"/>
      <c r="AP62" s="34"/>
      <c r="AQ62" s="17"/>
      <c r="AR62" s="21"/>
      <c r="AS62" s="22"/>
      <c r="AT62" s="21"/>
      <c r="AU62" s="22"/>
      <c r="AV62" s="31"/>
      <c r="AW62" s="34"/>
    </row>
    <row r="63" spans="1:49" s="4" customFormat="1" ht="13.5" customHeight="1">
      <c r="A63" s="17">
        <v>59</v>
      </c>
      <c r="B63" s="21">
        <v>2609</v>
      </c>
      <c r="C63" s="22">
        <v>3</v>
      </c>
      <c r="D63" s="8">
        <v>2662</v>
      </c>
      <c r="E63" s="22">
        <f t="shared" si="13"/>
        <v>2</v>
      </c>
      <c r="F63" s="31">
        <f t="shared" si="14"/>
        <v>53</v>
      </c>
      <c r="G63" s="34">
        <f t="shared" si="15"/>
        <v>2.0314296665389038</v>
      </c>
      <c r="H63" s="17">
        <v>59</v>
      </c>
      <c r="I63" s="21">
        <v>3100</v>
      </c>
      <c r="J63" s="22">
        <v>9</v>
      </c>
      <c r="K63" s="8">
        <v>3136</v>
      </c>
      <c r="L63" s="22">
        <f t="shared" si="0"/>
        <v>6</v>
      </c>
      <c r="M63" s="31">
        <f t="shared" si="16"/>
        <v>36</v>
      </c>
      <c r="N63" s="34">
        <f t="shared" si="1"/>
        <v>1.1612903225806452</v>
      </c>
      <c r="O63" s="17">
        <v>59</v>
      </c>
      <c r="P63" s="21">
        <v>3631</v>
      </c>
      <c r="Q63" s="22">
        <v>13</v>
      </c>
      <c r="R63" s="8">
        <v>3653</v>
      </c>
      <c r="S63" s="22">
        <f t="shared" si="2"/>
        <v>13</v>
      </c>
      <c r="T63" s="31">
        <f t="shared" si="17"/>
        <v>22</v>
      </c>
      <c r="U63" s="34">
        <f t="shared" si="3"/>
        <v>0.6058936931974662</v>
      </c>
      <c r="V63" s="17">
        <v>59</v>
      </c>
      <c r="W63" s="21">
        <v>4161</v>
      </c>
      <c r="X63" s="22">
        <v>4</v>
      </c>
      <c r="Y63" s="8">
        <v>4177</v>
      </c>
      <c r="Z63" s="22">
        <f t="shared" si="4"/>
        <v>4</v>
      </c>
      <c r="AA63" s="31">
        <f t="shared" si="18"/>
        <v>16</v>
      </c>
      <c r="AB63" s="34">
        <f t="shared" si="5"/>
        <v>0.38452295121365054</v>
      </c>
      <c r="AC63" s="17">
        <v>59</v>
      </c>
      <c r="AD63" s="21">
        <v>4460</v>
      </c>
      <c r="AE63" s="22">
        <v>7</v>
      </c>
      <c r="AF63" s="8">
        <v>4473</v>
      </c>
      <c r="AG63" s="22">
        <f t="shared" si="6"/>
        <v>7</v>
      </c>
      <c r="AH63" s="31">
        <f t="shared" si="19"/>
        <v>13</v>
      </c>
      <c r="AI63" s="34">
        <f t="shared" si="7"/>
        <v>0.2914798206278027</v>
      </c>
      <c r="AJ63" s="17"/>
      <c r="AK63" s="21"/>
      <c r="AL63" s="22"/>
      <c r="AM63" s="21"/>
      <c r="AN63" s="22"/>
      <c r="AO63" s="31"/>
      <c r="AP63" s="34"/>
      <c r="AQ63" s="17"/>
      <c r="AR63" s="21"/>
      <c r="AS63" s="22"/>
      <c r="AT63" s="21"/>
      <c r="AU63" s="22"/>
      <c r="AV63" s="31"/>
      <c r="AW63" s="34"/>
    </row>
    <row r="64" spans="1:49" s="4" customFormat="1" ht="13.5" customHeight="1">
      <c r="A64" s="24">
        <v>60</v>
      </c>
      <c r="B64" s="25">
        <v>2612</v>
      </c>
      <c r="C64" s="26">
        <v>3</v>
      </c>
      <c r="D64" s="11">
        <v>2664</v>
      </c>
      <c r="E64" s="26">
        <f t="shared" si="13"/>
        <v>2</v>
      </c>
      <c r="F64" s="32">
        <f t="shared" si="14"/>
        <v>52</v>
      </c>
      <c r="G64" s="35">
        <f t="shared" si="15"/>
        <v>1.9908116385911179</v>
      </c>
      <c r="H64" s="24">
        <v>60</v>
      </c>
      <c r="I64" s="25">
        <v>3109</v>
      </c>
      <c r="J64" s="26">
        <v>6</v>
      </c>
      <c r="K64" s="11">
        <v>3142</v>
      </c>
      <c r="L64" s="26">
        <f t="shared" si="0"/>
        <v>5</v>
      </c>
      <c r="M64" s="32">
        <f t="shared" si="16"/>
        <v>33</v>
      </c>
      <c r="N64" s="35">
        <f t="shared" si="1"/>
        <v>1.061434544869733</v>
      </c>
      <c r="O64" s="24">
        <v>60</v>
      </c>
      <c r="P64" s="25">
        <v>3644</v>
      </c>
      <c r="Q64" s="26">
        <v>11</v>
      </c>
      <c r="R64" s="11">
        <v>3666</v>
      </c>
      <c r="S64" s="26">
        <f t="shared" si="2"/>
        <v>11</v>
      </c>
      <c r="T64" s="32">
        <f t="shared" si="17"/>
        <v>22</v>
      </c>
      <c r="U64" s="35">
        <f t="shared" si="3"/>
        <v>0.6037321624588364</v>
      </c>
      <c r="V64" s="24">
        <v>60</v>
      </c>
      <c r="W64" s="25">
        <v>4165</v>
      </c>
      <c r="X64" s="26">
        <v>3</v>
      </c>
      <c r="Y64" s="11">
        <v>4181</v>
      </c>
      <c r="Z64" s="26">
        <f t="shared" si="4"/>
        <v>3</v>
      </c>
      <c r="AA64" s="32">
        <f t="shared" si="18"/>
        <v>16</v>
      </c>
      <c r="AB64" s="35">
        <f t="shared" si="5"/>
        <v>0.38415366146458585</v>
      </c>
      <c r="AC64" s="24">
        <v>60</v>
      </c>
      <c r="AD64" s="25">
        <v>4467</v>
      </c>
      <c r="AE64" s="26">
        <v>4</v>
      </c>
      <c r="AF64" s="11">
        <v>4480</v>
      </c>
      <c r="AG64" s="26">
        <f t="shared" si="6"/>
        <v>4</v>
      </c>
      <c r="AH64" s="32">
        <f t="shared" si="19"/>
        <v>13</v>
      </c>
      <c r="AI64" s="35">
        <f t="shared" si="7"/>
        <v>0.2910230579807477</v>
      </c>
      <c r="AJ64" s="24"/>
      <c r="AK64" s="25"/>
      <c r="AL64" s="26"/>
      <c r="AM64" s="25"/>
      <c r="AN64" s="26"/>
      <c r="AO64" s="32"/>
      <c r="AP64" s="35"/>
      <c r="AQ64" s="24"/>
      <c r="AR64" s="25"/>
      <c r="AS64" s="26"/>
      <c r="AT64" s="25"/>
      <c r="AU64" s="26"/>
      <c r="AV64" s="32"/>
      <c r="AW64" s="35"/>
    </row>
    <row r="65" spans="1:49" s="4" customFormat="1" ht="13.5" customHeight="1">
      <c r="A65" s="17">
        <v>61</v>
      </c>
      <c r="B65" s="21">
        <v>2615</v>
      </c>
      <c r="C65" s="22">
        <v>3</v>
      </c>
      <c r="D65" s="8">
        <v>2666</v>
      </c>
      <c r="E65" s="22">
        <f t="shared" si="13"/>
        <v>3</v>
      </c>
      <c r="F65" s="31">
        <f t="shared" si="14"/>
        <v>51</v>
      </c>
      <c r="G65" s="34">
        <f t="shared" si="15"/>
        <v>1.9502868068833654</v>
      </c>
      <c r="H65" s="17">
        <v>61</v>
      </c>
      <c r="I65" s="21">
        <v>3115</v>
      </c>
      <c r="J65" s="22">
        <v>6</v>
      </c>
      <c r="K65" s="8">
        <v>3147</v>
      </c>
      <c r="L65" s="22">
        <f t="shared" si="0"/>
        <v>4</v>
      </c>
      <c r="M65" s="31">
        <f t="shared" si="16"/>
        <v>32</v>
      </c>
      <c r="N65" s="34">
        <f t="shared" si="1"/>
        <v>1.0272873194221508</v>
      </c>
      <c r="O65" s="17">
        <v>61</v>
      </c>
      <c r="P65" s="21">
        <v>3655</v>
      </c>
      <c r="Q65" s="22">
        <v>6</v>
      </c>
      <c r="R65" s="8">
        <v>3677</v>
      </c>
      <c r="S65" s="22">
        <f t="shared" si="2"/>
        <v>6</v>
      </c>
      <c r="T65" s="31">
        <f t="shared" si="17"/>
        <v>22</v>
      </c>
      <c r="U65" s="34">
        <f t="shared" si="3"/>
        <v>0.6019151846785226</v>
      </c>
      <c r="V65" s="17">
        <v>61</v>
      </c>
      <c r="W65" s="21">
        <v>4168</v>
      </c>
      <c r="X65" s="22">
        <v>6</v>
      </c>
      <c r="Y65" s="8">
        <v>4184</v>
      </c>
      <c r="Z65" s="22">
        <f t="shared" si="4"/>
        <v>5</v>
      </c>
      <c r="AA65" s="31">
        <f t="shared" si="18"/>
        <v>16</v>
      </c>
      <c r="AB65" s="34">
        <f t="shared" si="5"/>
        <v>0.3838771593090211</v>
      </c>
      <c r="AC65" s="17">
        <v>61</v>
      </c>
      <c r="AD65" s="21">
        <v>4471</v>
      </c>
      <c r="AE65" s="22">
        <v>3</v>
      </c>
      <c r="AF65" s="8">
        <v>4484</v>
      </c>
      <c r="AG65" s="22">
        <f t="shared" si="6"/>
        <v>3</v>
      </c>
      <c r="AH65" s="31">
        <f t="shared" si="19"/>
        <v>13</v>
      </c>
      <c r="AI65" s="34">
        <f t="shared" si="7"/>
        <v>0.29076269290986356</v>
      </c>
      <c r="AJ65" s="17"/>
      <c r="AK65" s="21"/>
      <c r="AL65" s="22"/>
      <c r="AM65" s="21"/>
      <c r="AN65" s="22"/>
      <c r="AO65" s="31"/>
      <c r="AP65" s="34"/>
      <c r="AQ65" s="17"/>
      <c r="AR65" s="21"/>
      <c r="AS65" s="22"/>
      <c r="AT65" s="21"/>
      <c r="AU65" s="22"/>
      <c r="AV65" s="31"/>
      <c r="AW65" s="34"/>
    </row>
    <row r="66" spans="1:49" s="4" customFormat="1" ht="13.5" customHeight="1">
      <c r="A66" s="17">
        <v>62</v>
      </c>
      <c r="B66" s="21">
        <v>2618</v>
      </c>
      <c r="C66" s="22">
        <v>3</v>
      </c>
      <c r="D66" s="8">
        <v>2669</v>
      </c>
      <c r="E66" s="22">
        <f t="shared" si="13"/>
        <v>3</v>
      </c>
      <c r="F66" s="31">
        <f t="shared" si="14"/>
        <v>51</v>
      </c>
      <c r="G66" s="34">
        <f t="shared" si="15"/>
        <v>1.948051948051948</v>
      </c>
      <c r="H66" s="17">
        <v>62</v>
      </c>
      <c r="I66" s="21">
        <v>3121</v>
      </c>
      <c r="J66" s="22">
        <v>6</v>
      </c>
      <c r="K66" s="8">
        <v>3151</v>
      </c>
      <c r="L66" s="22">
        <f t="shared" si="0"/>
        <v>4</v>
      </c>
      <c r="M66" s="31">
        <f t="shared" si="16"/>
        <v>30</v>
      </c>
      <c r="N66" s="34">
        <f t="shared" si="1"/>
        <v>0.9612303748798462</v>
      </c>
      <c r="O66" s="17">
        <v>62</v>
      </c>
      <c r="P66" s="21">
        <v>3661</v>
      </c>
      <c r="Q66" s="22">
        <v>5</v>
      </c>
      <c r="R66" s="8">
        <v>3683</v>
      </c>
      <c r="S66" s="22">
        <f t="shared" si="2"/>
        <v>5</v>
      </c>
      <c r="T66" s="31">
        <f t="shared" si="17"/>
        <v>22</v>
      </c>
      <c r="U66" s="34">
        <f t="shared" si="3"/>
        <v>0.6009287080032778</v>
      </c>
      <c r="V66" s="17">
        <v>62</v>
      </c>
      <c r="W66" s="21">
        <v>4174</v>
      </c>
      <c r="X66" s="22">
        <v>6</v>
      </c>
      <c r="Y66" s="8">
        <v>4189</v>
      </c>
      <c r="Z66" s="22">
        <f t="shared" si="4"/>
        <v>6</v>
      </c>
      <c r="AA66" s="31">
        <f t="shared" si="18"/>
        <v>15</v>
      </c>
      <c r="AB66" s="34">
        <f t="shared" si="5"/>
        <v>0.3593675131768088</v>
      </c>
      <c r="AC66" s="17">
        <v>62</v>
      </c>
      <c r="AD66" s="21">
        <v>4474</v>
      </c>
      <c r="AE66" s="22">
        <v>3</v>
      </c>
      <c r="AF66" s="8">
        <v>4487</v>
      </c>
      <c r="AG66" s="22">
        <f t="shared" si="6"/>
        <v>3</v>
      </c>
      <c r="AH66" s="31">
        <f t="shared" si="19"/>
        <v>13</v>
      </c>
      <c r="AI66" s="34">
        <f t="shared" si="7"/>
        <v>0.2905677246312025</v>
      </c>
      <c r="AJ66" s="17"/>
      <c r="AK66" s="21"/>
      <c r="AL66" s="22"/>
      <c r="AM66" s="21"/>
      <c r="AN66" s="22"/>
      <c r="AO66" s="31"/>
      <c r="AP66" s="34"/>
      <c r="AQ66" s="17"/>
      <c r="AR66" s="21"/>
      <c r="AS66" s="22"/>
      <c r="AT66" s="21"/>
      <c r="AU66" s="22"/>
      <c r="AV66" s="31"/>
      <c r="AW66" s="34"/>
    </row>
    <row r="67" spans="1:49" s="4" customFormat="1" ht="13.5" customHeight="1">
      <c r="A67" s="17">
        <v>63</v>
      </c>
      <c r="B67" s="21">
        <v>2621</v>
      </c>
      <c r="C67" s="22">
        <v>3</v>
      </c>
      <c r="D67" s="8">
        <v>2672</v>
      </c>
      <c r="E67" s="22">
        <f t="shared" si="13"/>
        <v>2</v>
      </c>
      <c r="F67" s="31">
        <f t="shared" si="14"/>
        <v>51</v>
      </c>
      <c r="G67" s="34">
        <f t="shared" si="15"/>
        <v>1.945822205265166</v>
      </c>
      <c r="H67" s="17">
        <v>63</v>
      </c>
      <c r="I67" s="21">
        <v>3127</v>
      </c>
      <c r="J67" s="22">
        <v>6</v>
      </c>
      <c r="K67" s="8">
        <v>3155</v>
      </c>
      <c r="L67" s="22">
        <f t="shared" si="0"/>
        <v>4</v>
      </c>
      <c r="M67" s="31">
        <f t="shared" si="16"/>
        <v>28</v>
      </c>
      <c r="N67" s="34">
        <f t="shared" si="1"/>
        <v>0.8954269267668692</v>
      </c>
      <c r="O67" s="17">
        <v>63</v>
      </c>
      <c r="P67" s="21">
        <v>3666</v>
      </c>
      <c r="Q67" s="22">
        <v>6</v>
      </c>
      <c r="R67" s="8">
        <v>3688</v>
      </c>
      <c r="S67" s="22">
        <f t="shared" si="2"/>
        <v>5</v>
      </c>
      <c r="T67" s="31">
        <f t="shared" si="17"/>
        <v>22</v>
      </c>
      <c r="U67" s="34">
        <f t="shared" si="3"/>
        <v>0.6001091107474086</v>
      </c>
      <c r="V67" s="17">
        <v>63</v>
      </c>
      <c r="W67" s="21">
        <v>4180</v>
      </c>
      <c r="X67" s="22">
        <v>6</v>
      </c>
      <c r="Y67" s="8">
        <v>4195</v>
      </c>
      <c r="Z67" s="22">
        <f t="shared" si="4"/>
        <v>5</v>
      </c>
      <c r="AA67" s="31">
        <f t="shared" si="18"/>
        <v>15</v>
      </c>
      <c r="AB67" s="34">
        <f t="shared" si="5"/>
        <v>0.3588516746411483</v>
      </c>
      <c r="AC67" s="17">
        <v>63</v>
      </c>
      <c r="AD67" s="21">
        <v>4477</v>
      </c>
      <c r="AE67" s="22">
        <v>3</v>
      </c>
      <c r="AF67" s="8">
        <v>4490</v>
      </c>
      <c r="AG67" s="22">
        <f t="shared" si="6"/>
        <v>3</v>
      </c>
      <c r="AH67" s="31">
        <f t="shared" si="19"/>
        <v>13</v>
      </c>
      <c r="AI67" s="34">
        <f t="shared" si="7"/>
        <v>0.2903730176457449</v>
      </c>
      <c r="AJ67" s="17"/>
      <c r="AK67" s="21"/>
      <c r="AL67" s="22"/>
      <c r="AM67" s="21"/>
      <c r="AN67" s="22"/>
      <c r="AO67" s="31"/>
      <c r="AP67" s="34"/>
      <c r="AQ67" s="17"/>
      <c r="AR67" s="21"/>
      <c r="AS67" s="22"/>
      <c r="AT67" s="21"/>
      <c r="AU67" s="22"/>
      <c r="AV67" s="31"/>
      <c r="AW67" s="34"/>
    </row>
    <row r="68" spans="1:49" s="4" customFormat="1" ht="13.5" customHeight="1">
      <c r="A68" s="24">
        <v>64</v>
      </c>
      <c r="B68" s="25">
        <v>2624</v>
      </c>
      <c r="C68" s="26">
        <v>3</v>
      </c>
      <c r="D68" s="11">
        <v>2674</v>
      </c>
      <c r="E68" s="26">
        <f t="shared" si="13"/>
        <v>2</v>
      </c>
      <c r="F68" s="32">
        <f t="shared" si="14"/>
        <v>50</v>
      </c>
      <c r="G68" s="35">
        <f t="shared" si="15"/>
        <v>1.9054878048780488</v>
      </c>
      <c r="H68" s="24">
        <v>64</v>
      </c>
      <c r="I68" s="25">
        <v>3133</v>
      </c>
      <c r="J68" s="26">
        <v>3</v>
      </c>
      <c r="K68" s="11">
        <v>3159</v>
      </c>
      <c r="L68" s="26">
        <f t="shared" si="0"/>
        <v>3</v>
      </c>
      <c r="M68" s="32">
        <f t="shared" si="16"/>
        <v>26</v>
      </c>
      <c r="N68" s="35">
        <f t="shared" si="1"/>
        <v>0.8298755186721992</v>
      </c>
      <c r="O68" s="24">
        <v>64</v>
      </c>
      <c r="P68" s="25">
        <v>3672</v>
      </c>
      <c r="Q68" s="26">
        <v>4</v>
      </c>
      <c r="R68" s="11">
        <v>3693</v>
      </c>
      <c r="S68" s="26">
        <f t="shared" si="2"/>
        <v>3</v>
      </c>
      <c r="T68" s="32">
        <f t="shared" si="17"/>
        <v>21</v>
      </c>
      <c r="U68" s="35">
        <f t="shared" si="3"/>
        <v>0.5718954248366013</v>
      </c>
      <c r="V68" s="24">
        <v>64</v>
      </c>
      <c r="W68" s="25">
        <v>4186</v>
      </c>
      <c r="X68" s="26">
        <v>6</v>
      </c>
      <c r="Y68" s="11">
        <v>4200</v>
      </c>
      <c r="Z68" s="26">
        <f t="shared" si="4"/>
        <v>6</v>
      </c>
      <c r="AA68" s="32">
        <f t="shared" si="18"/>
        <v>14</v>
      </c>
      <c r="AB68" s="35">
        <f t="shared" si="5"/>
        <v>0.33444816053511706</v>
      </c>
      <c r="AC68" s="24">
        <v>64</v>
      </c>
      <c r="AD68" s="25">
        <v>4480</v>
      </c>
      <c r="AE68" s="26">
        <v>2</v>
      </c>
      <c r="AF68" s="11">
        <v>4493</v>
      </c>
      <c r="AG68" s="26">
        <f t="shared" si="6"/>
        <v>2</v>
      </c>
      <c r="AH68" s="32">
        <f t="shared" si="19"/>
        <v>13</v>
      </c>
      <c r="AI68" s="35">
        <f t="shared" si="7"/>
        <v>0.29017857142857145</v>
      </c>
      <c r="AJ68" s="24"/>
      <c r="AK68" s="25"/>
      <c r="AL68" s="26"/>
      <c r="AM68" s="25"/>
      <c r="AN68" s="26"/>
      <c r="AO68" s="32"/>
      <c r="AP68" s="35"/>
      <c r="AQ68" s="24"/>
      <c r="AR68" s="25"/>
      <c r="AS68" s="26"/>
      <c r="AT68" s="25"/>
      <c r="AU68" s="26"/>
      <c r="AV68" s="32"/>
      <c r="AW68" s="35"/>
    </row>
    <row r="69" spans="1:49" s="4" customFormat="1" ht="13.5" customHeight="1">
      <c r="A69" s="17">
        <v>65</v>
      </c>
      <c r="B69" s="21">
        <v>2627</v>
      </c>
      <c r="C69" s="22">
        <v>3</v>
      </c>
      <c r="D69" s="8">
        <v>2676</v>
      </c>
      <c r="E69" s="22">
        <f t="shared" si="13"/>
        <v>2</v>
      </c>
      <c r="F69" s="31">
        <f t="shared" si="14"/>
        <v>49</v>
      </c>
      <c r="G69" s="34">
        <f t="shared" si="15"/>
        <v>1.865245527217358</v>
      </c>
      <c r="H69" s="17">
        <v>65</v>
      </c>
      <c r="I69" s="21">
        <v>3136</v>
      </c>
      <c r="J69" s="22">
        <v>7</v>
      </c>
      <c r="K69" s="8">
        <v>3162</v>
      </c>
      <c r="L69" s="22">
        <f>K70-K69</f>
        <v>5</v>
      </c>
      <c r="M69" s="31">
        <f t="shared" si="16"/>
        <v>26</v>
      </c>
      <c r="N69" s="34">
        <f>(M69/I69)*100</f>
        <v>0.8290816326530612</v>
      </c>
      <c r="O69" s="17">
        <v>65</v>
      </c>
      <c r="P69" s="21">
        <v>3676</v>
      </c>
      <c r="Q69" s="22">
        <v>5</v>
      </c>
      <c r="R69" s="8">
        <v>3696</v>
      </c>
      <c r="S69" s="22">
        <f aca="true" t="shared" si="21" ref="S69:S103">R70-R69</f>
        <v>4</v>
      </c>
      <c r="T69" s="31">
        <f t="shared" si="17"/>
        <v>20</v>
      </c>
      <c r="U69" s="34">
        <f aca="true" t="shared" si="22" ref="U69:U105">(T69/P69)*100</f>
        <v>0.544069640914037</v>
      </c>
      <c r="V69" s="17">
        <v>65</v>
      </c>
      <c r="W69" s="21">
        <v>4192</v>
      </c>
      <c r="X69" s="22">
        <v>6</v>
      </c>
      <c r="Y69" s="8">
        <v>4206</v>
      </c>
      <c r="Z69" s="22">
        <f aca="true" t="shared" si="23" ref="Z69:Z92">Y70-Y69</f>
        <v>6</v>
      </c>
      <c r="AA69" s="31">
        <f t="shared" si="18"/>
        <v>14</v>
      </c>
      <c r="AB69" s="34">
        <f aca="true" t="shared" si="24" ref="AB69:AB93">(AA69/W69)*100</f>
        <v>0.33396946564885494</v>
      </c>
      <c r="AC69" s="17">
        <v>65</v>
      </c>
      <c r="AD69" s="21">
        <v>4482</v>
      </c>
      <c r="AE69" s="22">
        <v>3</v>
      </c>
      <c r="AF69" s="8">
        <v>4495</v>
      </c>
      <c r="AG69" s="22">
        <f aca="true" t="shared" si="25" ref="AG69:AG76">AF70-AF69</f>
        <v>3</v>
      </c>
      <c r="AH69" s="31">
        <f t="shared" si="19"/>
        <v>13</v>
      </c>
      <c r="AI69" s="34">
        <f aca="true" t="shared" si="26" ref="AI69:AI77">(AH69/AD69)*100</f>
        <v>0.29004908522980816</v>
      </c>
      <c r="AJ69" s="17"/>
      <c r="AK69" s="21"/>
      <c r="AL69" s="22"/>
      <c r="AM69" s="21"/>
      <c r="AN69" s="22"/>
      <c r="AO69" s="31"/>
      <c r="AP69" s="34"/>
      <c r="AQ69" s="17"/>
      <c r="AR69" s="21"/>
      <c r="AS69" s="22"/>
      <c r="AT69" s="21"/>
      <c r="AU69" s="22"/>
      <c r="AV69" s="31"/>
      <c r="AW69" s="34"/>
    </row>
    <row r="70" spans="1:49" s="4" customFormat="1" ht="13.5" customHeight="1">
      <c r="A70" s="17">
        <v>66</v>
      </c>
      <c r="B70" s="21">
        <v>2630</v>
      </c>
      <c r="C70" s="22">
        <v>2</v>
      </c>
      <c r="D70" s="8">
        <v>2678</v>
      </c>
      <c r="E70" s="22">
        <f>D71-D70</f>
        <v>2</v>
      </c>
      <c r="F70" s="31">
        <f>D70-B70</f>
        <v>48</v>
      </c>
      <c r="G70" s="34">
        <f>(F70/B70)*100</f>
        <v>1.8250950570342206</v>
      </c>
      <c r="H70" s="17">
        <v>66</v>
      </c>
      <c r="I70" s="21">
        <v>3143</v>
      </c>
      <c r="J70" s="22">
        <v>5</v>
      </c>
      <c r="K70" s="8">
        <v>3167</v>
      </c>
      <c r="L70" s="22">
        <f>K71-K70</f>
        <v>5</v>
      </c>
      <c r="M70" s="31">
        <f>K70-I70</f>
        <v>24</v>
      </c>
      <c r="N70" s="34">
        <f>(M70/I70)*100</f>
        <v>0.7636016544702514</v>
      </c>
      <c r="O70" s="17">
        <v>66</v>
      </c>
      <c r="P70" s="21">
        <v>3681</v>
      </c>
      <c r="Q70" s="22">
        <v>5</v>
      </c>
      <c r="R70" s="8">
        <v>3700</v>
      </c>
      <c r="S70" s="22">
        <f t="shared" si="21"/>
        <v>4</v>
      </c>
      <c r="T70" s="31">
        <f aca="true" t="shared" si="27" ref="T70:T105">R70-P70</f>
        <v>19</v>
      </c>
      <c r="U70" s="34">
        <f t="shared" si="22"/>
        <v>0.5161640858462374</v>
      </c>
      <c r="V70" s="17">
        <v>66</v>
      </c>
      <c r="W70" s="21">
        <v>4198</v>
      </c>
      <c r="X70" s="22">
        <v>5</v>
      </c>
      <c r="Y70" s="8">
        <v>4212</v>
      </c>
      <c r="Z70" s="22">
        <f t="shared" si="23"/>
        <v>5</v>
      </c>
      <c r="AA70" s="31">
        <f aca="true" t="shared" si="28" ref="AA70:AA93">Y70-W70</f>
        <v>14</v>
      </c>
      <c r="AB70" s="34">
        <f t="shared" si="24"/>
        <v>0.3334921391138637</v>
      </c>
      <c r="AC70" s="17">
        <v>66</v>
      </c>
      <c r="AD70" s="21">
        <v>4485</v>
      </c>
      <c r="AE70" s="22">
        <v>3</v>
      </c>
      <c r="AF70" s="8">
        <v>4498</v>
      </c>
      <c r="AG70" s="22">
        <f t="shared" si="25"/>
        <v>3</v>
      </c>
      <c r="AH70" s="31">
        <f aca="true" t="shared" si="29" ref="AH70:AH77">AF70-AD70</f>
        <v>13</v>
      </c>
      <c r="AI70" s="34">
        <f t="shared" si="26"/>
        <v>0.2898550724637681</v>
      </c>
      <c r="AJ70" s="17"/>
      <c r="AK70" s="21"/>
      <c r="AL70" s="22"/>
      <c r="AM70" s="21"/>
      <c r="AN70" s="22"/>
      <c r="AO70" s="31"/>
      <c r="AP70" s="34"/>
      <c r="AQ70" s="17"/>
      <c r="AR70" s="21"/>
      <c r="AS70" s="22"/>
      <c r="AT70" s="21"/>
      <c r="AU70" s="22"/>
      <c r="AV70" s="31"/>
      <c r="AW70" s="34"/>
    </row>
    <row r="71" spans="1:49" s="4" customFormat="1" ht="13.5" customHeight="1">
      <c r="A71" s="17">
        <v>67</v>
      </c>
      <c r="B71" s="21">
        <v>2632</v>
      </c>
      <c r="C71" s="22">
        <v>3</v>
      </c>
      <c r="D71" s="8">
        <v>2680</v>
      </c>
      <c r="E71" s="22">
        <f>D72-D71</f>
        <v>3</v>
      </c>
      <c r="F71" s="31">
        <f>D71-B71</f>
        <v>48</v>
      </c>
      <c r="G71" s="34">
        <f>(F71/B71)*100</f>
        <v>1.82370820668693</v>
      </c>
      <c r="H71" s="17">
        <v>67</v>
      </c>
      <c r="I71" s="21">
        <v>3148</v>
      </c>
      <c r="J71" s="22">
        <v>6</v>
      </c>
      <c r="K71" s="8">
        <v>3172</v>
      </c>
      <c r="L71" s="22">
        <f>K72-K71</f>
        <v>5</v>
      </c>
      <c r="M71" s="31">
        <f>K71-I71</f>
        <v>24</v>
      </c>
      <c r="N71" s="34">
        <f>(M71/I71)*100</f>
        <v>0.7623888182973316</v>
      </c>
      <c r="O71" s="17">
        <v>67</v>
      </c>
      <c r="P71" s="21">
        <v>3686</v>
      </c>
      <c r="Q71" s="22">
        <v>5</v>
      </c>
      <c r="R71" s="8">
        <v>3704</v>
      </c>
      <c r="S71" s="22">
        <f t="shared" si="21"/>
        <v>4</v>
      </c>
      <c r="T71" s="31">
        <f t="shared" si="27"/>
        <v>18</v>
      </c>
      <c r="U71" s="34">
        <f t="shared" si="22"/>
        <v>0.48833423765599565</v>
      </c>
      <c r="V71" s="17">
        <v>67</v>
      </c>
      <c r="W71" s="21">
        <v>4203</v>
      </c>
      <c r="X71" s="22">
        <v>6</v>
      </c>
      <c r="Y71" s="8">
        <v>4217</v>
      </c>
      <c r="Z71" s="22">
        <f t="shared" si="23"/>
        <v>5</v>
      </c>
      <c r="AA71" s="31">
        <f t="shared" si="28"/>
        <v>14</v>
      </c>
      <c r="AB71" s="34">
        <f t="shared" si="24"/>
        <v>0.3330954080418749</v>
      </c>
      <c r="AC71" s="17">
        <v>67</v>
      </c>
      <c r="AD71" s="21">
        <v>4488</v>
      </c>
      <c r="AE71" s="22">
        <v>3</v>
      </c>
      <c r="AF71" s="8">
        <v>4501</v>
      </c>
      <c r="AG71" s="22">
        <f t="shared" si="25"/>
        <v>3</v>
      </c>
      <c r="AH71" s="31">
        <f t="shared" si="29"/>
        <v>13</v>
      </c>
      <c r="AI71" s="34">
        <f t="shared" si="26"/>
        <v>0.2896613190730838</v>
      </c>
      <c r="AJ71" s="17"/>
      <c r="AK71" s="21"/>
      <c r="AL71" s="22"/>
      <c r="AM71" s="21"/>
      <c r="AN71" s="22"/>
      <c r="AO71" s="31"/>
      <c r="AP71" s="34"/>
      <c r="AQ71" s="17"/>
      <c r="AR71" s="21"/>
      <c r="AS71" s="22"/>
      <c r="AT71" s="21"/>
      <c r="AU71" s="22"/>
      <c r="AV71" s="31"/>
      <c r="AW71" s="34"/>
    </row>
    <row r="72" spans="1:49" s="4" customFormat="1" ht="13.5" customHeight="1">
      <c r="A72" s="24">
        <v>68</v>
      </c>
      <c r="B72" s="25">
        <v>2635</v>
      </c>
      <c r="C72" s="26">
        <v>3</v>
      </c>
      <c r="D72" s="11">
        <v>2683</v>
      </c>
      <c r="E72" s="26">
        <f>D73-D72</f>
        <v>3</v>
      </c>
      <c r="F72" s="32">
        <f>D72-B72</f>
        <v>48</v>
      </c>
      <c r="G72" s="35">
        <f>(F72/B72)*100</f>
        <v>1.8216318785578747</v>
      </c>
      <c r="H72" s="24">
        <v>68</v>
      </c>
      <c r="I72" s="25">
        <v>3154</v>
      </c>
      <c r="J72" s="26">
        <v>7</v>
      </c>
      <c r="K72" s="11">
        <v>3177</v>
      </c>
      <c r="L72" s="26">
        <f>K73-K72</f>
        <v>6</v>
      </c>
      <c r="M72" s="32">
        <f>K72-I72</f>
        <v>23</v>
      </c>
      <c r="N72" s="35">
        <f>(M72/I72)*100</f>
        <v>0.7292327203551047</v>
      </c>
      <c r="O72" s="24">
        <v>68</v>
      </c>
      <c r="P72" s="25">
        <v>3691</v>
      </c>
      <c r="Q72" s="26">
        <v>2</v>
      </c>
      <c r="R72" s="11">
        <v>3708</v>
      </c>
      <c r="S72" s="26">
        <f t="shared" si="21"/>
        <v>2</v>
      </c>
      <c r="T72" s="32">
        <f t="shared" si="27"/>
        <v>17</v>
      </c>
      <c r="U72" s="35">
        <f t="shared" si="22"/>
        <v>0.46057978867515575</v>
      </c>
      <c r="V72" s="24">
        <v>68</v>
      </c>
      <c r="W72" s="25">
        <v>4209</v>
      </c>
      <c r="X72" s="26">
        <v>6</v>
      </c>
      <c r="Y72" s="11">
        <v>4222</v>
      </c>
      <c r="Z72" s="26">
        <f t="shared" si="23"/>
        <v>6</v>
      </c>
      <c r="AA72" s="32">
        <f t="shared" si="28"/>
        <v>13</v>
      </c>
      <c r="AB72" s="35">
        <f t="shared" si="24"/>
        <v>0.30886196246139225</v>
      </c>
      <c r="AC72" s="24">
        <v>68</v>
      </c>
      <c r="AD72" s="25">
        <v>4491</v>
      </c>
      <c r="AE72" s="26">
        <v>2</v>
      </c>
      <c r="AF72" s="11">
        <v>4504</v>
      </c>
      <c r="AG72" s="26">
        <f t="shared" si="25"/>
        <v>2</v>
      </c>
      <c r="AH72" s="32">
        <f t="shared" si="29"/>
        <v>13</v>
      </c>
      <c r="AI72" s="35">
        <f t="shared" si="26"/>
        <v>0.2894678245379648</v>
      </c>
      <c r="AJ72" s="24"/>
      <c r="AK72" s="25"/>
      <c r="AL72" s="26"/>
      <c r="AM72" s="25"/>
      <c r="AN72" s="26"/>
      <c r="AO72" s="32"/>
      <c r="AP72" s="35"/>
      <c r="AQ72" s="24"/>
      <c r="AR72" s="25"/>
      <c r="AS72" s="26"/>
      <c r="AT72" s="25"/>
      <c r="AU72" s="26"/>
      <c r="AV72" s="32"/>
      <c r="AW72" s="35"/>
    </row>
    <row r="73" spans="1:49" s="4" customFormat="1" ht="13.5" customHeight="1">
      <c r="A73" s="17">
        <v>69</v>
      </c>
      <c r="B73" s="21">
        <v>2638</v>
      </c>
      <c r="C73" s="22"/>
      <c r="D73" s="8">
        <v>2686</v>
      </c>
      <c r="E73" s="22"/>
      <c r="F73" s="31">
        <f>D73-B73</f>
        <v>48</v>
      </c>
      <c r="G73" s="34">
        <f>(F73/B73)*100</f>
        <v>1.819560272934041</v>
      </c>
      <c r="H73" s="17">
        <v>69</v>
      </c>
      <c r="I73" s="21">
        <v>3161</v>
      </c>
      <c r="J73" s="22"/>
      <c r="K73" s="8">
        <v>3183</v>
      </c>
      <c r="L73" s="22"/>
      <c r="M73" s="31">
        <f>K73-I73</f>
        <v>22</v>
      </c>
      <c r="N73" s="34">
        <f>(M73/I73)*100</f>
        <v>0.6959822840873141</v>
      </c>
      <c r="O73" s="17">
        <v>69</v>
      </c>
      <c r="P73" s="21">
        <v>3693</v>
      </c>
      <c r="Q73" s="22">
        <v>3</v>
      </c>
      <c r="R73" s="8">
        <v>3710</v>
      </c>
      <c r="S73" s="22">
        <f t="shared" si="21"/>
        <v>3</v>
      </c>
      <c r="T73" s="31">
        <f t="shared" si="27"/>
        <v>17</v>
      </c>
      <c r="U73" s="34">
        <f t="shared" si="22"/>
        <v>0.4603303547251557</v>
      </c>
      <c r="V73" s="17">
        <v>69</v>
      </c>
      <c r="W73" s="21">
        <v>4215</v>
      </c>
      <c r="X73" s="22">
        <v>5</v>
      </c>
      <c r="Y73" s="8">
        <v>4228</v>
      </c>
      <c r="Z73" s="22">
        <f t="shared" si="23"/>
        <v>5</v>
      </c>
      <c r="AA73" s="31">
        <f t="shared" si="28"/>
        <v>13</v>
      </c>
      <c r="AB73" s="34">
        <f t="shared" si="24"/>
        <v>0.3084223013048636</v>
      </c>
      <c r="AC73" s="17">
        <v>69</v>
      </c>
      <c r="AD73" s="21">
        <v>4493</v>
      </c>
      <c r="AE73" s="22">
        <v>3</v>
      </c>
      <c r="AF73" s="8">
        <v>4506</v>
      </c>
      <c r="AG73" s="22">
        <f t="shared" si="25"/>
        <v>3</v>
      </c>
      <c r="AH73" s="31">
        <f t="shared" si="29"/>
        <v>13</v>
      </c>
      <c r="AI73" s="34">
        <f t="shared" si="26"/>
        <v>0.2893389717338081</v>
      </c>
      <c r="AJ73" s="17"/>
      <c r="AK73" s="21"/>
      <c r="AL73" s="22"/>
      <c r="AM73" s="21"/>
      <c r="AN73" s="22"/>
      <c r="AO73" s="31"/>
      <c r="AP73" s="34"/>
      <c r="AQ73" s="17"/>
      <c r="AR73" s="21"/>
      <c r="AS73" s="22"/>
      <c r="AT73" s="21"/>
      <c r="AU73" s="22"/>
      <c r="AV73" s="31"/>
      <c r="AW73" s="34"/>
    </row>
    <row r="74" spans="1:49" s="4" customFormat="1" ht="13.5" customHeight="1">
      <c r="A74" s="17"/>
      <c r="B74" s="21"/>
      <c r="C74" s="22"/>
      <c r="D74" s="21"/>
      <c r="E74" s="22"/>
      <c r="F74" s="31"/>
      <c r="G74" s="34"/>
      <c r="H74" s="17"/>
      <c r="I74" s="21"/>
      <c r="J74" s="22"/>
      <c r="K74" s="21"/>
      <c r="L74" s="22"/>
      <c r="M74" s="31"/>
      <c r="N74" s="34"/>
      <c r="O74" s="17">
        <v>70</v>
      </c>
      <c r="P74" s="21">
        <v>3696</v>
      </c>
      <c r="Q74" s="22">
        <v>4</v>
      </c>
      <c r="R74" s="8">
        <v>3713</v>
      </c>
      <c r="S74" s="22">
        <f t="shared" si="21"/>
        <v>4</v>
      </c>
      <c r="T74" s="31">
        <f t="shared" si="27"/>
        <v>17</v>
      </c>
      <c r="U74" s="34">
        <f t="shared" si="22"/>
        <v>0.45995670995671</v>
      </c>
      <c r="V74" s="17">
        <v>70</v>
      </c>
      <c r="W74" s="21">
        <v>4220</v>
      </c>
      <c r="X74" s="22">
        <v>6</v>
      </c>
      <c r="Y74" s="8">
        <v>4233</v>
      </c>
      <c r="Z74" s="22">
        <f t="shared" si="23"/>
        <v>6</v>
      </c>
      <c r="AA74" s="31">
        <f t="shared" si="28"/>
        <v>13</v>
      </c>
      <c r="AB74" s="34">
        <f t="shared" si="24"/>
        <v>0.3080568720379147</v>
      </c>
      <c r="AC74" s="17">
        <v>70</v>
      </c>
      <c r="AD74" s="21">
        <v>4496</v>
      </c>
      <c r="AE74" s="22">
        <v>3</v>
      </c>
      <c r="AF74" s="8">
        <v>4509</v>
      </c>
      <c r="AG74" s="22">
        <f t="shared" si="25"/>
        <v>3</v>
      </c>
      <c r="AH74" s="31">
        <f t="shared" si="29"/>
        <v>13</v>
      </c>
      <c r="AI74" s="34">
        <f t="shared" si="26"/>
        <v>0.2891459074733096</v>
      </c>
      <c r="AJ74" s="17"/>
      <c r="AK74" s="21"/>
      <c r="AL74" s="22"/>
      <c r="AM74" s="21"/>
      <c r="AN74" s="22"/>
      <c r="AO74" s="31"/>
      <c r="AP74" s="34"/>
      <c r="AQ74" s="17"/>
      <c r="AR74" s="21"/>
      <c r="AS74" s="22"/>
      <c r="AT74" s="21"/>
      <c r="AU74" s="22"/>
      <c r="AV74" s="31"/>
      <c r="AW74" s="34"/>
    </row>
    <row r="75" spans="1:49" s="4" customFormat="1" ht="13.5" customHeight="1">
      <c r="A75" s="17"/>
      <c r="B75" s="21"/>
      <c r="C75" s="22"/>
      <c r="D75" s="21"/>
      <c r="E75" s="22"/>
      <c r="F75" s="31"/>
      <c r="G75" s="34"/>
      <c r="H75" s="17"/>
      <c r="I75" s="21"/>
      <c r="J75" s="22"/>
      <c r="K75" s="21"/>
      <c r="L75" s="22"/>
      <c r="M75" s="31"/>
      <c r="N75" s="34"/>
      <c r="O75" s="17">
        <v>71</v>
      </c>
      <c r="P75" s="21">
        <v>3700</v>
      </c>
      <c r="Q75" s="22">
        <v>3</v>
      </c>
      <c r="R75" s="8">
        <v>3717</v>
      </c>
      <c r="S75" s="22">
        <f t="shared" si="21"/>
        <v>3</v>
      </c>
      <c r="T75" s="31">
        <f t="shared" si="27"/>
        <v>17</v>
      </c>
      <c r="U75" s="34">
        <f t="shared" si="22"/>
        <v>0.45945945945945943</v>
      </c>
      <c r="V75" s="17">
        <v>71</v>
      </c>
      <c r="W75" s="21">
        <v>4226</v>
      </c>
      <c r="X75" s="22">
        <v>6</v>
      </c>
      <c r="Y75" s="8">
        <v>4239</v>
      </c>
      <c r="Z75" s="22">
        <f t="shared" si="23"/>
        <v>6</v>
      </c>
      <c r="AA75" s="31">
        <f t="shared" si="28"/>
        <v>13</v>
      </c>
      <c r="AB75" s="34">
        <f t="shared" si="24"/>
        <v>0.3076194983435873</v>
      </c>
      <c r="AC75" s="17">
        <v>71</v>
      </c>
      <c r="AD75" s="21">
        <v>4499</v>
      </c>
      <c r="AE75" s="22">
        <v>2</v>
      </c>
      <c r="AF75" s="8">
        <v>4512</v>
      </c>
      <c r="AG75" s="22">
        <f t="shared" si="25"/>
        <v>2</v>
      </c>
      <c r="AH75" s="31">
        <f t="shared" si="29"/>
        <v>13</v>
      </c>
      <c r="AI75" s="34">
        <f t="shared" si="26"/>
        <v>0.288953100689042</v>
      </c>
      <c r="AJ75" s="17"/>
      <c r="AK75" s="21"/>
      <c r="AL75" s="22"/>
      <c r="AM75" s="21"/>
      <c r="AN75" s="22"/>
      <c r="AO75" s="31"/>
      <c r="AP75" s="34"/>
      <c r="AQ75" s="17"/>
      <c r="AR75" s="21"/>
      <c r="AS75" s="22"/>
      <c r="AT75" s="21"/>
      <c r="AU75" s="22"/>
      <c r="AV75" s="31"/>
      <c r="AW75" s="34"/>
    </row>
    <row r="76" spans="1:49" s="4" customFormat="1" ht="13.5" customHeight="1">
      <c r="A76" s="24"/>
      <c r="B76" s="25"/>
      <c r="C76" s="26"/>
      <c r="D76" s="25"/>
      <c r="E76" s="26"/>
      <c r="F76" s="32"/>
      <c r="G76" s="35"/>
      <c r="H76" s="24"/>
      <c r="I76" s="25"/>
      <c r="J76" s="26"/>
      <c r="K76" s="25"/>
      <c r="L76" s="26"/>
      <c r="M76" s="32"/>
      <c r="N76" s="35"/>
      <c r="O76" s="24">
        <v>72</v>
      </c>
      <c r="P76" s="25">
        <v>3703</v>
      </c>
      <c r="Q76" s="26">
        <v>5</v>
      </c>
      <c r="R76" s="11">
        <v>3720</v>
      </c>
      <c r="S76" s="26">
        <f t="shared" si="21"/>
        <v>4</v>
      </c>
      <c r="T76" s="32">
        <f t="shared" si="27"/>
        <v>17</v>
      </c>
      <c r="U76" s="35">
        <f t="shared" si="22"/>
        <v>0.4590872265730489</v>
      </c>
      <c r="V76" s="24">
        <v>72</v>
      </c>
      <c r="W76" s="25">
        <v>4232</v>
      </c>
      <c r="X76" s="26">
        <v>5</v>
      </c>
      <c r="Y76" s="11">
        <v>4245</v>
      </c>
      <c r="Z76" s="26">
        <f t="shared" si="23"/>
        <v>5</v>
      </c>
      <c r="AA76" s="32">
        <f t="shared" si="28"/>
        <v>13</v>
      </c>
      <c r="AB76" s="35">
        <f t="shared" si="24"/>
        <v>0.30718336483931946</v>
      </c>
      <c r="AC76" s="24">
        <v>72</v>
      </c>
      <c r="AD76" s="25">
        <v>4501</v>
      </c>
      <c r="AE76" s="26">
        <v>2</v>
      </c>
      <c r="AF76" s="11">
        <v>4514</v>
      </c>
      <c r="AG76" s="26">
        <f t="shared" si="25"/>
        <v>2</v>
      </c>
      <c r="AH76" s="32">
        <f t="shared" si="29"/>
        <v>13</v>
      </c>
      <c r="AI76" s="35">
        <f t="shared" si="26"/>
        <v>0.2888247056209731</v>
      </c>
      <c r="AJ76" s="24"/>
      <c r="AK76" s="25"/>
      <c r="AL76" s="26"/>
      <c r="AM76" s="25"/>
      <c r="AN76" s="26"/>
      <c r="AO76" s="32"/>
      <c r="AP76" s="35"/>
      <c r="AQ76" s="24"/>
      <c r="AR76" s="25"/>
      <c r="AS76" s="26"/>
      <c r="AT76" s="25"/>
      <c r="AU76" s="26"/>
      <c r="AV76" s="32"/>
      <c r="AW76" s="35"/>
    </row>
    <row r="77" spans="1:49" s="4" customFormat="1" ht="13.5" customHeight="1">
      <c r="A77" s="17"/>
      <c r="B77" s="21"/>
      <c r="C77" s="22"/>
      <c r="D77" s="21"/>
      <c r="E77" s="22"/>
      <c r="F77" s="31"/>
      <c r="G77" s="34"/>
      <c r="H77" s="17"/>
      <c r="I77" s="21"/>
      <c r="J77" s="22"/>
      <c r="K77" s="21"/>
      <c r="L77" s="22"/>
      <c r="M77" s="31"/>
      <c r="N77" s="34"/>
      <c r="O77" s="17">
        <v>73</v>
      </c>
      <c r="P77" s="21">
        <v>3708</v>
      </c>
      <c r="Q77" s="22">
        <v>2</v>
      </c>
      <c r="R77" s="8">
        <v>3724</v>
      </c>
      <c r="S77" s="22">
        <f t="shared" si="21"/>
        <v>2</v>
      </c>
      <c r="T77" s="31">
        <f t="shared" si="27"/>
        <v>16</v>
      </c>
      <c r="U77" s="34">
        <f t="shared" si="22"/>
        <v>0.4314994606256742</v>
      </c>
      <c r="V77" s="17">
        <v>73</v>
      </c>
      <c r="W77" s="21">
        <v>4237</v>
      </c>
      <c r="X77" s="22">
        <v>6</v>
      </c>
      <c r="Y77" s="8">
        <v>4250</v>
      </c>
      <c r="Z77" s="22">
        <f t="shared" si="23"/>
        <v>6</v>
      </c>
      <c r="AA77" s="31">
        <f t="shared" si="28"/>
        <v>13</v>
      </c>
      <c r="AB77" s="34">
        <f t="shared" si="24"/>
        <v>0.3068208638187397</v>
      </c>
      <c r="AC77" s="17">
        <v>73</v>
      </c>
      <c r="AD77" s="21">
        <v>4503</v>
      </c>
      <c r="AE77" s="22"/>
      <c r="AF77" s="8">
        <v>4516</v>
      </c>
      <c r="AG77" s="22"/>
      <c r="AH77" s="31">
        <f t="shared" si="29"/>
        <v>13</v>
      </c>
      <c r="AI77" s="34">
        <f t="shared" si="26"/>
        <v>0.28869642460581835</v>
      </c>
      <c r="AJ77" s="17"/>
      <c r="AK77" s="21"/>
      <c r="AL77" s="22"/>
      <c r="AM77" s="21"/>
      <c r="AN77" s="22"/>
      <c r="AO77" s="31"/>
      <c r="AP77" s="34"/>
      <c r="AQ77" s="17"/>
      <c r="AR77" s="21"/>
      <c r="AS77" s="22"/>
      <c r="AT77" s="21"/>
      <c r="AU77" s="22"/>
      <c r="AV77" s="31"/>
      <c r="AW77" s="34"/>
    </row>
    <row r="78" spans="1:49" s="4" customFormat="1" ht="13.5" customHeight="1">
      <c r="A78" s="17"/>
      <c r="B78" s="21"/>
      <c r="C78" s="22"/>
      <c r="D78" s="21"/>
      <c r="E78" s="22"/>
      <c r="F78" s="31"/>
      <c r="G78" s="34"/>
      <c r="H78" s="17"/>
      <c r="I78" s="21"/>
      <c r="J78" s="22"/>
      <c r="K78" s="21"/>
      <c r="L78" s="22"/>
      <c r="M78" s="31"/>
      <c r="N78" s="34"/>
      <c r="O78" s="17">
        <v>74</v>
      </c>
      <c r="P78" s="21">
        <v>3710</v>
      </c>
      <c r="Q78" s="22">
        <v>5</v>
      </c>
      <c r="R78" s="8">
        <v>3726</v>
      </c>
      <c r="S78" s="22">
        <f t="shared" si="21"/>
        <v>4</v>
      </c>
      <c r="T78" s="31">
        <f t="shared" si="27"/>
        <v>16</v>
      </c>
      <c r="U78" s="34">
        <f t="shared" si="22"/>
        <v>0.431266846361186</v>
      </c>
      <c r="V78" s="17">
        <v>74</v>
      </c>
      <c r="W78" s="21">
        <v>4243</v>
      </c>
      <c r="X78" s="22">
        <v>5</v>
      </c>
      <c r="Y78" s="8">
        <v>4256</v>
      </c>
      <c r="Z78" s="22">
        <f t="shared" si="23"/>
        <v>5</v>
      </c>
      <c r="AA78" s="31">
        <f t="shared" si="28"/>
        <v>13</v>
      </c>
      <c r="AB78" s="34">
        <f t="shared" si="24"/>
        <v>0.3063869903370257</v>
      </c>
      <c r="AC78" s="17"/>
      <c r="AD78" s="21"/>
      <c r="AE78" s="22"/>
      <c r="AF78" s="21"/>
      <c r="AG78" s="22"/>
      <c r="AH78" s="31"/>
      <c r="AI78" s="34"/>
      <c r="AJ78" s="17"/>
      <c r="AK78" s="21"/>
      <c r="AL78" s="22"/>
      <c r="AM78" s="21"/>
      <c r="AN78" s="22"/>
      <c r="AO78" s="31"/>
      <c r="AP78" s="34"/>
      <c r="AQ78" s="17"/>
      <c r="AR78" s="21"/>
      <c r="AS78" s="22"/>
      <c r="AT78" s="21"/>
      <c r="AU78" s="22"/>
      <c r="AV78" s="31"/>
      <c r="AW78" s="34"/>
    </row>
    <row r="79" spans="1:49" s="4" customFormat="1" ht="13.5" customHeight="1">
      <c r="A79" s="17"/>
      <c r="B79" s="21"/>
      <c r="C79" s="22"/>
      <c r="D79" s="21"/>
      <c r="E79" s="22"/>
      <c r="F79" s="31"/>
      <c r="G79" s="34"/>
      <c r="H79" s="17"/>
      <c r="I79" s="21"/>
      <c r="J79" s="22"/>
      <c r="K79" s="21"/>
      <c r="L79" s="22"/>
      <c r="M79" s="31"/>
      <c r="N79" s="34"/>
      <c r="O79" s="17">
        <v>75</v>
      </c>
      <c r="P79" s="21">
        <v>3715</v>
      </c>
      <c r="Q79" s="22">
        <v>4</v>
      </c>
      <c r="R79" s="8">
        <v>3730</v>
      </c>
      <c r="S79" s="22">
        <f t="shared" si="21"/>
        <v>3</v>
      </c>
      <c r="T79" s="31">
        <f t="shared" si="27"/>
        <v>15</v>
      </c>
      <c r="U79" s="34">
        <f t="shared" si="22"/>
        <v>0.4037685060565276</v>
      </c>
      <c r="V79" s="17">
        <v>75</v>
      </c>
      <c r="W79" s="21">
        <v>4248</v>
      </c>
      <c r="X79" s="22">
        <v>6</v>
      </c>
      <c r="Y79" s="8">
        <v>4261</v>
      </c>
      <c r="Z79" s="22">
        <f t="shared" si="23"/>
        <v>6</v>
      </c>
      <c r="AA79" s="31">
        <f t="shared" si="28"/>
        <v>13</v>
      </c>
      <c r="AB79" s="34">
        <f t="shared" si="24"/>
        <v>0.3060263653483992</v>
      </c>
      <c r="AC79" s="17"/>
      <c r="AD79" s="21"/>
      <c r="AE79" s="22"/>
      <c r="AF79" s="21"/>
      <c r="AG79" s="22"/>
      <c r="AH79" s="31"/>
      <c r="AI79" s="34"/>
      <c r="AJ79" s="17"/>
      <c r="AK79" s="21"/>
      <c r="AL79" s="22"/>
      <c r="AM79" s="21"/>
      <c r="AN79" s="22"/>
      <c r="AO79" s="31"/>
      <c r="AP79" s="34"/>
      <c r="AQ79" s="17"/>
      <c r="AR79" s="21"/>
      <c r="AS79" s="22"/>
      <c r="AT79" s="21"/>
      <c r="AU79" s="22"/>
      <c r="AV79" s="31"/>
      <c r="AW79" s="34"/>
    </row>
    <row r="80" spans="1:49" s="4" customFormat="1" ht="13.5" customHeight="1">
      <c r="A80" s="24"/>
      <c r="B80" s="25"/>
      <c r="C80" s="26"/>
      <c r="D80" s="25"/>
      <c r="E80" s="26"/>
      <c r="F80" s="32"/>
      <c r="G80" s="35"/>
      <c r="H80" s="24"/>
      <c r="I80" s="25"/>
      <c r="J80" s="26"/>
      <c r="K80" s="25"/>
      <c r="L80" s="26"/>
      <c r="M80" s="32"/>
      <c r="N80" s="35"/>
      <c r="O80" s="24">
        <v>76</v>
      </c>
      <c r="P80" s="25">
        <v>3719</v>
      </c>
      <c r="Q80" s="26">
        <v>3</v>
      </c>
      <c r="R80" s="11">
        <v>3733</v>
      </c>
      <c r="S80" s="26">
        <f t="shared" si="21"/>
        <v>3</v>
      </c>
      <c r="T80" s="32">
        <f t="shared" si="27"/>
        <v>14</v>
      </c>
      <c r="U80" s="35">
        <f t="shared" si="22"/>
        <v>0.3764452809895133</v>
      </c>
      <c r="V80" s="24">
        <v>76</v>
      </c>
      <c r="W80" s="25">
        <v>4254</v>
      </c>
      <c r="X80" s="26">
        <v>5</v>
      </c>
      <c r="Y80" s="11">
        <v>4267</v>
      </c>
      <c r="Z80" s="26">
        <f t="shared" si="23"/>
        <v>5</v>
      </c>
      <c r="AA80" s="32">
        <f t="shared" si="28"/>
        <v>13</v>
      </c>
      <c r="AB80" s="35">
        <f t="shared" si="24"/>
        <v>0.305594734367654</v>
      </c>
      <c r="AC80" s="24"/>
      <c r="AD80" s="25"/>
      <c r="AE80" s="26"/>
      <c r="AF80" s="25"/>
      <c r="AG80" s="26"/>
      <c r="AH80" s="32"/>
      <c r="AI80" s="35"/>
      <c r="AJ80" s="24"/>
      <c r="AK80" s="25"/>
      <c r="AL80" s="26"/>
      <c r="AM80" s="25"/>
      <c r="AN80" s="26"/>
      <c r="AO80" s="32"/>
      <c r="AP80" s="35"/>
      <c r="AQ80" s="24"/>
      <c r="AR80" s="25"/>
      <c r="AS80" s="26"/>
      <c r="AT80" s="25"/>
      <c r="AU80" s="26"/>
      <c r="AV80" s="32"/>
      <c r="AW80" s="35"/>
    </row>
    <row r="81" spans="1:49" s="4" customFormat="1" ht="13.5" customHeight="1">
      <c r="A81" s="17"/>
      <c r="B81" s="21"/>
      <c r="C81" s="22"/>
      <c r="D81" s="21"/>
      <c r="E81" s="22"/>
      <c r="F81" s="31"/>
      <c r="G81" s="34"/>
      <c r="H81" s="17"/>
      <c r="I81" s="21"/>
      <c r="J81" s="22"/>
      <c r="K81" s="21"/>
      <c r="L81" s="22"/>
      <c r="M81" s="31"/>
      <c r="N81" s="34"/>
      <c r="O81" s="17">
        <v>77</v>
      </c>
      <c r="P81" s="21">
        <v>3722</v>
      </c>
      <c r="Q81" s="22">
        <v>5</v>
      </c>
      <c r="R81" s="8">
        <v>3736</v>
      </c>
      <c r="S81" s="22">
        <f t="shared" si="21"/>
        <v>5</v>
      </c>
      <c r="T81" s="31">
        <f t="shared" si="27"/>
        <v>14</v>
      </c>
      <c r="U81" s="34">
        <f t="shared" si="22"/>
        <v>0.37614185921547555</v>
      </c>
      <c r="V81" s="17">
        <v>77</v>
      </c>
      <c r="W81" s="21">
        <v>4259</v>
      </c>
      <c r="X81" s="22">
        <v>6</v>
      </c>
      <c r="Y81" s="8">
        <v>4272</v>
      </c>
      <c r="Z81" s="22">
        <f t="shared" si="23"/>
        <v>6</v>
      </c>
      <c r="AA81" s="31">
        <f t="shared" si="28"/>
        <v>13</v>
      </c>
      <c r="AB81" s="34">
        <f t="shared" si="24"/>
        <v>0.30523597088518434</v>
      </c>
      <c r="AC81" s="17"/>
      <c r="AD81" s="21"/>
      <c r="AE81" s="22"/>
      <c r="AF81" s="21"/>
      <c r="AG81" s="22"/>
      <c r="AH81" s="31"/>
      <c r="AI81" s="34"/>
      <c r="AJ81" s="17"/>
      <c r="AK81" s="21"/>
      <c r="AL81" s="22"/>
      <c r="AM81" s="21"/>
      <c r="AN81" s="22"/>
      <c r="AO81" s="31"/>
      <c r="AP81" s="34"/>
      <c r="AQ81" s="17"/>
      <c r="AR81" s="21"/>
      <c r="AS81" s="22"/>
      <c r="AT81" s="21"/>
      <c r="AU81" s="22"/>
      <c r="AV81" s="31"/>
      <c r="AW81" s="34"/>
    </row>
    <row r="82" spans="1:49" s="4" customFormat="1" ht="13.5" customHeight="1">
      <c r="A82" s="17"/>
      <c r="B82" s="21"/>
      <c r="C82" s="22"/>
      <c r="D82" s="21"/>
      <c r="E82" s="22"/>
      <c r="F82" s="31"/>
      <c r="G82" s="34"/>
      <c r="H82" s="17"/>
      <c r="I82" s="21"/>
      <c r="J82" s="22"/>
      <c r="K82" s="21"/>
      <c r="L82" s="22"/>
      <c r="M82" s="31"/>
      <c r="N82" s="34"/>
      <c r="O82" s="17">
        <v>78</v>
      </c>
      <c r="P82" s="21">
        <v>3727</v>
      </c>
      <c r="Q82" s="22">
        <v>5</v>
      </c>
      <c r="R82" s="8">
        <v>3741</v>
      </c>
      <c r="S82" s="22">
        <f t="shared" si="21"/>
        <v>5</v>
      </c>
      <c r="T82" s="31">
        <f t="shared" si="27"/>
        <v>14</v>
      </c>
      <c r="U82" s="34">
        <f t="shared" si="22"/>
        <v>0.3756372417493963</v>
      </c>
      <c r="V82" s="17">
        <v>78</v>
      </c>
      <c r="W82" s="21">
        <v>4265</v>
      </c>
      <c r="X82" s="22">
        <v>7</v>
      </c>
      <c r="Y82" s="8">
        <v>4278</v>
      </c>
      <c r="Z82" s="22">
        <f t="shared" si="23"/>
        <v>7</v>
      </c>
      <c r="AA82" s="31">
        <f t="shared" si="28"/>
        <v>13</v>
      </c>
      <c r="AB82" s="34">
        <f t="shared" si="24"/>
        <v>0.30480656506447834</v>
      </c>
      <c r="AC82" s="17"/>
      <c r="AD82" s="21"/>
      <c r="AE82" s="22"/>
      <c r="AF82" s="21"/>
      <c r="AG82" s="22"/>
      <c r="AH82" s="31"/>
      <c r="AI82" s="34"/>
      <c r="AJ82" s="17"/>
      <c r="AK82" s="21"/>
      <c r="AL82" s="22"/>
      <c r="AM82" s="21"/>
      <c r="AN82" s="22"/>
      <c r="AO82" s="31"/>
      <c r="AP82" s="34"/>
      <c r="AQ82" s="17"/>
      <c r="AR82" s="21"/>
      <c r="AS82" s="22"/>
      <c r="AT82" s="21"/>
      <c r="AU82" s="22"/>
      <c r="AV82" s="31"/>
      <c r="AW82" s="34"/>
    </row>
    <row r="83" spans="1:49" s="4" customFormat="1" ht="13.5" customHeight="1">
      <c r="A83" s="17"/>
      <c r="B83" s="21"/>
      <c r="C83" s="22"/>
      <c r="D83" s="21"/>
      <c r="E83" s="22"/>
      <c r="F83" s="31"/>
      <c r="G83" s="34"/>
      <c r="H83" s="17"/>
      <c r="I83" s="21"/>
      <c r="J83" s="22"/>
      <c r="K83" s="21"/>
      <c r="L83" s="22"/>
      <c r="M83" s="31"/>
      <c r="N83" s="34"/>
      <c r="O83" s="17">
        <v>79</v>
      </c>
      <c r="P83" s="21">
        <v>3732</v>
      </c>
      <c r="Q83" s="22">
        <v>5</v>
      </c>
      <c r="R83" s="8">
        <v>3746</v>
      </c>
      <c r="S83" s="22">
        <f t="shared" si="21"/>
        <v>4</v>
      </c>
      <c r="T83" s="31">
        <f t="shared" si="27"/>
        <v>14</v>
      </c>
      <c r="U83" s="34">
        <f t="shared" si="22"/>
        <v>0.37513397642015006</v>
      </c>
      <c r="V83" s="17">
        <v>79</v>
      </c>
      <c r="W83" s="21">
        <v>4272</v>
      </c>
      <c r="X83" s="22">
        <v>6</v>
      </c>
      <c r="Y83" s="8">
        <v>4285</v>
      </c>
      <c r="Z83" s="22">
        <f t="shared" si="23"/>
        <v>6</v>
      </c>
      <c r="AA83" s="31">
        <f t="shared" si="28"/>
        <v>13</v>
      </c>
      <c r="AB83" s="34">
        <f t="shared" si="24"/>
        <v>0.30430711610486894</v>
      </c>
      <c r="AC83" s="17"/>
      <c r="AD83" s="21"/>
      <c r="AE83" s="22"/>
      <c r="AF83" s="21"/>
      <c r="AG83" s="22"/>
      <c r="AH83" s="31"/>
      <c r="AI83" s="34"/>
      <c r="AJ83" s="17"/>
      <c r="AK83" s="21"/>
      <c r="AL83" s="22"/>
      <c r="AM83" s="21"/>
      <c r="AN83" s="22"/>
      <c r="AO83" s="31"/>
      <c r="AP83" s="34"/>
      <c r="AQ83" s="17"/>
      <c r="AR83" s="21"/>
      <c r="AS83" s="22"/>
      <c r="AT83" s="21"/>
      <c r="AU83" s="22"/>
      <c r="AV83" s="31"/>
      <c r="AW83" s="34"/>
    </row>
    <row r="84" spans="1:49" s="4" customFormat="1" ht="13.5" customHeight="1">
      <c r="A84" s="24"/>
      <c r="B84" s="25"/>
      <c r="C84" s="26"/>
      <c r="D84" s="25"/>
      <c r="E84" s="26"/>
      <c r="F84" s="32"/>
      <c r="G84" s="35"/>
      <c r="H84" s="24"/>
      <c r="I84" s="25"/>
      <c r="J84" s="26"/>
      <c r="K84" s="25"/>
      <c r="L84" s="26"/>
      <c r="M84" s="32"/>
      <c r="N84" s="35"/>
      <c r="O84" s="24">
        <v>80</v>
      </c>
      <c r="P84" s="25">
        <v>3737</v>
      </c>
      <c r="Q84" s="26">
        <v>5</v>
      </c>
      <c r="R84" s="11">
        <v>3750</v>
      </c>
      <c r="S84" s="26">
        <f t="shared" si="21"/>
        <v>4</v>
      </c>
      <c r="T84" s="32">
        <f t="shared" si="27"/>
        <v>13</v>
      </c>
      <c r="U84" s="35">
        <f t="shared" si="22"/>
        <v>0.34787262510034783</v>
      </c>
      <c r="V84" s="24">
        <v>80</v>
      </c>
      <c r="W84" s="25">
        <v>4278</v>
      </c>
      <c r="X84" s="26">
        <v>3</v>
      </c>
      <c r="Y84" s="11">
        <v>4291</v>
      </c>
      <c r="Z84" s="26">
        <f t="shared" si="23"/>
        <v>3</v>
      </c>
      <c r="AA84" s="32">
        <f t="shared" si="28"/>
        <v>13</v>
      </c>
      <c r="AB84" s="35">
        <f t="shared" si="24"/>
        <v>0.30388031790556336</v>
      </c>
      <c r="AC84" s="24"/>
      <c r="AD84" s="25"/>
      <c r="AE84" s="26"/>
      <c r="AF84" s="25"/>
      <c r="AG84" s="26"/>
      <c r="AH84" s="32"/>
      <c r="AI84" s="35"/>
      <c r="AJ84" s="24"/>
      <c r="AK84" s="25"/>
      <c r="AL84" s="26"/>
      <c r="AM84" s="25"/>
      <c r="AN84" s="26"/>
      <c r="AO84" s="32"/>
      <c r="AP84" s="35"/>
      <c r="AQ84" s="24"/>
      <c r="AR84" s="25"/>
      <c r="AS84" s="26"/>
      <c r="AT84" s="25"/>
      <c r="AU84" s="26"/>
      <c r="AV84" s="32"/>
      <c r="AW84" s="35"/>
    </row>
    <row r="85" spans="1:49" s="4" customFormat="1" ht="13.5" customHeight="1">
      <c r="A85" s="17"/>
      <c r="B85" s="21"/>
      <c r="C85" s="22"/>
      <c r="D85" s="21"/>
      <c r="E85" s="22"/>
      <c r="F85" s="31"/>
      <c r="G85" s="34"/>
      <c r="H85" s="17"/>
      <c r="I85" s="21"/>
      <c r="J85" s="22"/>
      <c r="K85" s="21"/>
      <c r="L85" s="22"/>
      <c r="M85" s="31"/>
      <c r="N85" s="34"/>
      <c r="O85" s="17">
        <v>81</v>
      </c>
      <c r="P85" s="21">
        <v>3742</v>
      </c>
      <c r="Q85" s="22">
        <v>4</v>
      </c>
      <c r="R85" s="8">
        <v>3754</v>
      </c>
      <c r="S85" s="22">
        <f t="shared" si="21"/>
        <v>4</v>
      </c>
      <c r="T85" s="31">
        <f t="shared" si="27"/>
        <v>12</v>
      </c>
      <c r="U85" s="34">
        <f t="shared" si="22"/>
        <v>0.3206841261357563</v>
      </c>
      <c r="V85" s="17">
        <v>81</v>
      </c>
      <c r="W85" s="21">
        <v>4281</v>
      </c>
      <c r="X85" s="22">
        <v>6</v>
      </c>
      <c r="Y85" s="8">
        <v>4294</v>
      </c>
      <c r="Z85" s="22">
        <f t="shared" si="23"/>
        <v>6</v>
      </c>
      <c r="AA85" s="31">
        <f t="shared" si="28"/>
        <v>13</v>
      </c>
      <c r="AB85" s="34">
        <f t="shared" si="24"/>
        <v>0.3036673674375146</v>
      </c>
      <c r="AC85" s="17"/>
      <c r="AD85" s="21"/>
      <c r="AE85" s="22"/>
      <c r="AF85" s="21"/>
      <c r="AG85" s="22"/>
      <c r="AH85" s="31"/>
      <c r="AI85" s="34"/>
      <c r="AJ85" s="17"/>
      <c r="AK85" s="21"/>
      <c r="AL85" s="22"/>
      <c r="AM85" s="21"/>
      <c r="AN85" s="22"/>
      <c r="AO85" s="31"/>
      <c r="AP85" s="34"/>
      <c r="AQ85" s="17"/>
      <c r="AR85" s="21"/>
      <c r="AS85" s="22"/>
      <c r="AT85" s="21"/>
      <c r="AU85" s="22"/>
      <c r="AV85" s="31"/>
      <c r="AW85" s="34"/>
    </row>
    <row r="86" spans="1:49" s="4" customFormat="1" ht="13.5" customHeight="1">
      <c r="A86" s="17"/>
      <c r="B86" s="21"/>
      <c r="C86" s="22"/>
      <c r="D86" s="21"/>
      <c r="E86" s="22"/>
      <c r="F86" s="31"/>
      <c r="G86" s="34"/>
      <c r="H86" s="17"/>
      <c r="I86" s="21"/>
      <c r="J86" s="22"/>
      <c r="K86" s="21"/>
      <c r="L86" s="22"/>
      <c r="M86" s="31"/>
      <c r="N86" s="34"/>
      <c r="O86" s="17">
        <v>82</v>
      </c>
      <c r="P86" s="21">
        <v>3746</v>
      </c>
      <c r="Q86" s="22">
        <v>5</v>
      </c>
      <c r="R86" s="8">
        <v>3758</v>
      </c>
      <c r="S86" s="22">
        <f t="shared" si="21"/>
        <v>5</v>
      </c>
      <c r="T86" s="31">
        <f t="shared" si="27"/>
        <v>12</v>
      </c>
      <c r="U86" s="34">
        <f t="shared" si="22"/>
        <v>0.32034169781099836</v>
      </c>
      <c r="V86" s="17">
        <v>82</v>
      </c>
      <c r="W86" s="21">
        <v>4287</v>
      </c>
      <c r="X86" s="22">
        <v>7</v>
      </c>
      <c r="Y86" s="8">
        <v>4300</v>
      </c>
      <c r="Z86" s="22">
        <f t="shared" si="23"/>
        <v>6</v>
      </c>
      <c r="AA86" s="31">
        <f t="shared" si="28"/>
        <v>13</v>
      </c>
      <c r="AB86" s="34">
        <f t="shared" si="24"/>
        <v>0.30324236062514576</v>
      </c>
      <c r="AC86" s="17"/>
      <c r="AD86" s="21"/>
      <c r="AE86" s="22"/>
      <c r="AF86" s="21"/>
      <c r="AG86" s="22"/>
      <c r="AH86" s="31"/>
      <c r="AI86" s="34"/>
      <c r="AJ86" s="17"/>
      <c r="AK86" s="21"/>
      <c r="AL86" s="22"/>
      <c r="AM86" s="21"/>
      <c r="AN86" s="22"/>
      <c r="AO86" s="31"/>
      <c r="AP86" s="34"/>
      <c r="AQ86" s="17"/>
      <c r="AR86" s="21"/>
      <c r="AS86" s="22"/>
      <c r="AT86" s="21"/>
      <c r="AU86" s="22"/>
      <c r="AV86" s="31"/>
      <c r="AW86" s="34"/>
    </row>
    <row r="87" spans="1:49" s="4" customFormat="1" ht="13.5" customHeight="1">
      <c r="A87" s="17"/>
      <c r="B87" s="21"/>
      <c r="C87" s="22"/>
      <c r="D87" s="21"/>
      <c r="E87" s="22"/>
      <c r="F87" s="31"/>
      <c r="G87" s="34"/>
      <c r="H87" s="17"/>
      <c r="I87" s="21"/>
      <c r="J87" s="22"/>
      <c r="K87" s="21"/>
      <c r="L87" s="22"/>
      <c r="M87" s="31"/>
      <c r="N87" s="34"/>
      <c r="O87" s="17">
        <v>83</v>
      </c>
      <c r="P87" s="21">
        <v>3751</v>
      </c>
      <c r="Q87" s="22">
        <v>5</v>
      </c>
      <c r="R87" s="8">
        <v>3763</v>
      </c>
      <c r="S87" s="22">
        <f t="shared" si="21"/>
        <v>5</v>
      </c>
      <c r="T87" s="31">
        <f t="shared" si="27"/>
        <v>12</v>
      </c>
      <c r="U87" s="34">
        <f t="shared" si="22"/>
        <v>0.3199146894161557</v>
      </c>
      <c r="V87" s="17">
        <v>83</v>
      </c>
      <c r="W87" s="21">
        <v>4294</v>
      </c>
      <c r="X87" s="22">
        <v>6</v>
      </c>
      <c r="Y87" s="8">
        <v>4306</v>
      </c>
      <c r="Z87" s="22">
        <f t="shared" si="23"/>
        <v>6</v>
      </c>
      <c r="AA87" s="31">
        <f t="shared" si="28"/>
        <v>12</v>
      </c>
      <c r="AB87" s="34">
        <f t="shared" si="24"/>
        <v>0.2794597112249651</v>
      </c>
      <c r="AC87" s="17"/>
      <c r="AD87" s="21"/>
      <c r="AE87" s="22"/>
      <c r="AF87" s="21"/>
      <c r="AG87" s="22"/>
      <c r="AH87" s="31"/>
      <c r="AI87" s="34"/>
      <c r="AJ87" s="17"/>
      <c r="AK87" s="21"/>
      <c r="AL87" s="22"/>
      <c r="AM87" s="21"/>
      <c r="AN87" s="22"/>
      <c r="AO87" s="31"/>
      <c r="AP87" s="34"/>
      <c r="AQ87" s="17"/>
      <c r="AR87" s="21"/>
      <c r="AS87" s="22"/>
      <c r="AT87" s="21"/>
      <c r="AU87" s="22"/>
      <c r="AV87" s="31"/>
      <c r="AW87" s="34"/>
    </row>
    <row r="88" spans="1:49" s="4" customFormat="1" ht="13.5" customHeight="1">
      <c r="A88" s="24"/>
      <c r="B88" s="25"/>
      <c r="C88" s="26"/>
      <c r="D88" s="25"/>
      <c r="E88" s="26"/>
      <c r="F88" s="32"/>
      <c r="G88" s="35"/>
      <c r="H88" s="24"/>
      <c r="I88" s="25"/>
      <c r="J88" s="26"/>
      <c r="K88" s="25"/>
      <c r="L88" s="26"/>
      <c r="M88" s="32"/>
      <c r="N88" s="35"/>
      <c r="O88" s="24">
        <v>84</v>
      </c>
      <c r="P88" s="25">
        <v>3756</v>
      </c>
      <c r="Q88" s="26">
        <v>4</v>
      </c>
      <c r="R88" s="11">
        <v>3768</v>
      </c>
      <c r="S88" s="26">
        <f t="shared" si="21"/>
        <v>4</v>
      </c>
      <c r="T88" s="32">
        <f t="shared" si="27"/>
        <v>12</v>
      </c>
      <c r="U88" s="35">
        <f t="shared" si="22"/>
        <v>0.3194888178913738</v>
      </c>
      <c r="V88" s="24">
        <v>84</v>
      </c>
      <c r="W88" s="25">
        <v>4300</v>
      </c>
      <c r="X88" s="26">
        <v>4</v>
      </c>
      <c r="Y88" s="11">
        <v>4312</v>
      </c>
      <c r="Z88" s="26">
        <f t="shared" si="23"/>
        <v>4</v>
      </c>
      <c r="AA88" s="32">
        <f t="shared" si="28"/>
        <v>12</v>
      </c>
      <c r="AB88" s="35">
        <f t="shared" si="24"/>
        <v>0.27906976744186046</v>
      </c>
      <c r="AC88" s="24"/>
      <c r="AD88" s="25"/>
      <c r="AE88" s="26"/>
      <c r="AF88" s="25"/>
      <c r="AG88" s="26"/>
      <c r="AH88" s="32"/>
      <c r="AI88" s="35"/>
      <c r="AJ88" s="24"/>
      <c r="AK88" s="25"/>
      <c r="AL88" s="26"/>
      <c r="AM88" s="25"/>
      <c r="AN88" s="26"/>
      <c r="AO88" s="32"/>
      <c r="AP88" s="35"/>
      <c r="AQ88" s="24"/>
      <c r="AR88" s="25"/>
      <c r="AS88" s="26"/>
      <c r="AT88" s="25"/>
      <c r="AU88" s="26"/>
      <c r="AV88" s="32"/>
      <c r="AW88" s="35"/>
    </row>
    <row r="89" spans="1:49" s="4" customFormat="1" ht="13.5" customHeight="1">
      <c r="A89" s="17"/>
      <c r="B89" s="21"/>
      <c r="C89" s="22"/>
      <c r="D89" s="21"/>
      <c r="E89" s="22"/>
      <c r="F89" s="31"/>
      <c r="G89" s="34"/>
      <c r="H89" s="17"/>
      <c r="I89" s="21"/>
      <c r="J89" s="22"/>
      <c r="K89" s="21"/>
      <c r="L89" s="22"/>
      <c r="M89" s="31"/>
      <c r="N89" s="34"/>
      <c r="O89" s="17">
        <v>85</v>
      </c>
      <c r="P89" s="21">
        <v>3760</v>
      </c>
      <c r="Q89" s="22">
        <v>5</v>
      </c>
      <c r="R89" s="8">
        <v>3772</v>
      </c>
      <c r="S89" s="22">
        <f t="shared" si="21"/>
        <v>5</v>
      </c>
      <c r="T89" s="31">
        <f t="shared" si="27"/>
        <v>12</v>
      </c>
      <c r="U89" s="34">
        <f t="shared" si="22"/>
        <v>0.3191489361702127</v>
      </c>
      <c r="V89" s="17">
        <v>85</v>
      </c>
      <c r="W89" s="21">
        <v>4304</v>
      </c>
      <c r="X89" s="22">
        <v>5</v>
      </c>
      <c r="Y89" s="8">
        <v>4316</v>
      </c>
      <c r="Z89" s="22">
        <f t="shared" si="23"/>
        <v>5</v>
      </c>
      <c r="AA89" s="31">
        <f t="shared" si="28"/>
        <v>12</v>
      </c>
      <c r="AB89" s="34">
        <f t="shared" si="24"/>
        <v>0.2788104089219331</v>
      </c>
      <c r="AC89" s="17"/>
      <c r="AD89" s="21"/>
      <c r="AE89" s="22"/>
      <c r="AF89" s="21"/>
      <c r="AG89" s="22"/>
      <c r="AH89" s="31"/>
      <c r="AI89" s="34"/>
      <c r="AJ89" s="17"/>
      <c r="AK89" s="21"/>
      <c r="AL89" s="22"/>
      <c r="AM89" s="21"/>
      <c r="AN89" s="22"/>
      <c r="AO89" s="31"/>
      <c r="AP89" s="34"/>
      <c r="AQ89" s="17"/>
      <c r="AR89" s="21"/>
      <c r="AS89" s="22"/>
      <c r="AT89" s="21"/>
      <c r="AU89" s="22"/>
      <c r="AV89" s="31"/>
      <c r="AW89" s="34"/>
    </row>
    <row r="90" spans="1:49" s="4" customFormat="1" ht="13.5" customHeight="1">
      <c r="A90" s="17"/>
      <c r="B90" s="21"/>
      <c r="C90" s="22"/>
      <c r="D90" s="21"/>
      <c r="E90" s="22"/>
      <c r="F90" s="31"/>
      <c r="G90" s="34"/>
      <c r="H90" s="17"/>
      <c r="I90" s="21"/>
      <c r="J90" s="22"/>
      <c r="K90" s="21"/>
      <c r="L90" s="22"/>
      <c r="M90" s="31"/>
      <c r="N90" s="34"/>
      <c r="O90" s="17">
        <v>86</v>
      </c>
      <c r="P90" s="21">
        <v>3765</v>
      </c>
      <c r="Q90" s="22">
        <v>4</v>
      </c>
      <c r="R90" s="8">
        <v>3777</v>
      </c>
      <c r="S90" s="22">
        <f t="shared" si="21"/>
        <v>4</v>
      </c>
      <c r="T90" s="31">
        <f t="shared" si="27"/>
        <v>12</v>
      </c>
      <c r="U90" s="34">
        <f t="shared" si="22"/>
        <v>0.3187250996015936</v>
      </c>
      <c r="V90" s="17">
        <v>86</v>
      </c>
      <c r="W90" s="21">
        <v>4309</v>
      </c>
      <c r="X90" s="22">
        <v>7</v>
      </c>
      <c r="Y90" s="8">
        <v>4321</v>
      </c>
      <c r="Z90" s="22">
        <f t="shared" si="23"/>
        <v>7</v>
      </c>
      <c r="AA90" s="31">
        <f t="shared" si="28"/>
        <v>12</v>
      </c>
      <c r="AB90" s="34">
        <f t="shared" si="24"/>
        <v>0.2784868879090276</v>
      </c>
      <c r="AC90" s="17"/>
      <c r="AD90" s="21"/>
      <c r="AE90" s="22"/>
      <c r="AF90" s="21"/>
      <c r="AG90" s="22"/>
      <c r="AH90" s="31"/>
      <c r="AI90" s="34"/>
      <c r="AJ90" s="17"/>
      <c r="AK90" s="21"/>
      <c r="AL90" s="22"/>
      <c r="AM90" s="21"/>
      <c r="AN90" s="22"/>
      <c r="AO90" s="31"/>
      <c r="AP90" s="34"/>
      <c r="AQ90" s="17"/>
      <c r="AR90" s="21"/>
      <c r="AS90" s="22"/>
      <c r="AT90" s="21"/>
      <c r="AU90" s="22"/>
      <c r="AV90" s="31"/>
      <c r="AW90" s="34"/>
    </row>
    <row r="91" spans="1:49" s="4" customFormat="1" ht="13.5" customHeight="1">
      <c r="A91" s="17"/>
      <c r="B91" s="21"/>
      <c r="C91" s="22"/>
      <c r="D91" s="21"/>
      <c r="E91" s="22"/>
      <c r="F91" s="31"/>
      <c r="G91" s="34"/>
      <c r="H91" s="17"/>
      <c r="I91" s="21"/>
      <c r="J91" s="22"/>
      <c r="K91" s="21"/>
      <c r="L91" s="22"/>
      <c r="M91" s="31"/>
      <c r="N91" s="34"/>
      <c r="O91" s="17">
        <v>87</v>
      </c>
      <c r="P91" s="21">
        <v>3769</v>
      </c>
      <c r="Q91" s="22">
        <v>5</v>
      </c>
      <c r="R91" s="8">
        <v>3781</v>
      </c>
      <c r="S91" s="22">
        <f t="shared" si="21"/>
        <v>4</v>
      </c>
      <c r="T91" s="31">
        <f t="shared" si="27"/>
        <v>12</v>
      </c>
      <c r="U91" s="34">
        <f t="shared" si="22"/>
        <v>0.3183868400106129</v>
      </c>
      <c r="V91" s="17">
        <v>87</v>
      </c>
      <c r="W91" s="21">
        <v>4316</v>
      </c>
      <c r="X91" s="22">
        <v>7</v>
      </c>
      <c r="Y91" s="8">
        <v>4328</v>
      </c>
      <c r="Z91" s="22">
        <f t="shared" si="23"/>
        <v>7</v>
      </c>
      <c r="AA91" s="31">
        <f t="shared" si="28"/>
        <v>12</v>
      </c>
      <c r="AB91" s="34">
        <f t="shared" si="24"/>
        <v>0.27803521779425394</v>
      </c>
      <c r="AC91" s="17"/>
      <c r="AD91" s="21"/>
      <c r="AE91" s="22"/>
      <c r="AF91" s="21"/>
      <c r="AG91" s="22"/>
      <c r="AH91" s="31"/>
      <c r="AI91" s="34"/>
      <c r="AJ91" s="17"/>
      <c r="AK91" s="21"/>
      <c r="AL91" s="22"/>
      <c r="AM91" s="21"/>
      <c r="AN91" s="22"/>
      <c r="AO91" s="31"/>
      <c r="AP91" s="34"/>
      <c r="AQ91" s="17"/>
      <c r="AR91" s="21"/>
      <c r="AS91" s="22"/>
      <c r="AT91" s="21"/>
      <c r="AU91" s="22"/>
      <c r="AV91" s="31"/>
      <c r="AW91" s="34"/>
    </row>
    <row r="92" spans="1:49" s="4" customFormat="1" ht="13.5" customHeight="1">
      <c r="A92" s="24"/>
      <c r="B92" s="25"/>
      <c r="C92" s="26"/>
      <c r="D92" s="25"/>
      <c r="E92" s="26"/>
      <c r="F92" s="32"/>
      <c r="G92" s="35"/>
      <c r="H92" s="24"/>
      <c r="I92" s="25"/>
      <c r="J92" s="26"/>
      <c r="K92" s="25"/>
      <c r="L92" s="26"/>
      <c r="M92" s="32"/>
      <c r="N92" s="35"/>
      <c r="O92" s="24">
        <v>88</v>
      </c>
      <c r="P92" s="25">
        <v>3774</v>
      </c>
      <c r="Q92" s="26">
        <v>5</v>
      </c>
      <c r="R92" s="11">
        <v>3785</v>
      </c>
      <c r="S92" s="26">
        <f t="shared" si="21"/>
        <v>5</v>
      </c>
      <c r="T92" s="32">
        <f t="shared" si="27"/>
        <v>11</v>
      </c>
      <c r="U92" s="35">
        <f t="shared" si="22"/>
        <v>0.29146793852676206</v>
      </c>
      <c r="V92" s="24">
        <v>88</v>
      </c>
      <c r="W92" s="25">
        <v>4323</v>
      </c>
      <c r="X92" s="26">
        <v>2</v>
      </c>
      <c r="Y92" s="11">
        <v>4335</v>
      </c>
      <c r="Z92" s="26">
        <f t="shared" si="23"/>
        <v>2</v>
      </c>
      <c r="AA92" s="32">
        <f t="shared" si="28"/>
        <v>12</v>
      </c>
      <c r="AB92" s="35">
        <f t="shared" si="24"/>
        <v>0.2775850104094379</v>
      </c>
      <c r="AC92" s="24"/>
      <c r="AD92" s="25"/>
      <c r="AE92" s="26"/>
      <c r="AF92" s="25"/>
      <c r="AG92" s="26"/>
      <c r="AH92" s="32"/>
      <c r="AI92" s="35"/>
      <c r="AJ92" s="24"/>
      <c r="AK92" s="25"/>
      <c r="AL92" s="26"/>
      <c r="AM92" s="25"/>
      <c r="AN92" s="26"/>
      <c r="AO92" s="32"/>
      <c r="AP92" s="35"/>
      <c r="AQ92" s="24"/>
      <c r="AR92" s="25"/>
      <c r="AS92" s="26"/>
      <c r="AT92" s="25"/>
      <c r="AU92" s="26"/>
      <c r="AV92" s="32"/>
      <c r="AW92" s="35"/>
    </row>
    <row r="93" spans="1:49" s="4" customFormat="1" ht="13.5" customHeight="1">
      <c r="A93" s="17"/>
      <c r="B93" s="21"/>
      <c r="C93" s="22"/>
      <c r="D93" s="21"/>
      <c r="E93" s="22"/>
      <c r="F93" s="31"/>
      <c r="G93" s="34"/>
      <c r="H93" s="17"/>
      <c r="I93" s="21"/>
      <c r="J93" s="22"/>
      <c r="K93" s="21"/>
      <c r="L93" s="22"/>
      <c r="M93" s="31"/>
      <c r="N93" s="34"/>
      <c r="O93" s="17">
        <v>89</v>
      </c>
      <c r="P93" s="21">
        <v>3779</v>
      </c>
      <c r="Q93" s="22">
        <v>5</v>
      </c>
      <c r="R93" s="8">
        <v>3790</v>
      </c>
      <c r="S93" s="22">
        <f t="shared" si="21"/>
        <v>5</v>
      </c>
      <c r="T93" s="31">
        <f t="shared" si="27"/>
        <v>11</v>
      </c>
      <c r="U93" s="34">
        <f t="shared" si="22"/>
        <v>0.2910822969039428</v>
      </c>
      <c r="V93" s="17">
        <v>89</v>
      </c>
      <c r="W93" s="21">
        <v>4325</v>
      </c>
      <c r="X93" s="22"/>
      <c r="Y93" s="8">
        <v>4337</v>
      </c>
      <c r="Z93" s="22"/>
      <c r="AA93" s="31">
        <f t="shared" si="28"/>
        <v>12</v>
      </c>
      <c r="AB93" s="34">
        <f t="shared" si="24"/>
        <v>0.2774566473988439</v>
      </c>
      <c r="AC93" s="17"/>
      <c r="AD93" s="21"/>
      <c r="AE93" s="22"/>
      <c r="AF93" s="21"/>
      <c r="AG93" s="22"/>
      <c r="AH93" s="31"/>
      <c r="AI93" s="34"/>
      <c r="AJ93" s="17"/>
      <c r="AK93" s="21"/>
      <c r="AL93" s="22"/>
      <c r="AM93" s="21"/>
      <c r="AN93" s="22"/>
      <c r="AO93" s="31"/>
      <c r="AP93" s="34"/>
      <c r="AQ93" s="17"/>
      <c r="AR93" s="21"/>
      <c r="AS93" s="22"/>
      <c r="AT93" s="21"/>
      <c r="AU93" s="22"/>
      <c r="AV93" s="31"/>
      <c r="AW93" s="34"/>
    </row>
    <row r="94" spans="1:49" s="4" customFormat="1" ht="13.5" customHeight="1">
      <c r="A94" s="17"/>
      <c r="B94" s="21"/>
      <c r="C94" s="22"/>
      <c r="D94" s="21"/>
      <c r="E94" s="22"/>
      <c r="F94" s="31"/>
      <c r="G94" s="34"/>
      <c r="H94" s="17"/>
      <c r="I94" s="21"/>
      <c r="J94" s="22"/>
      <c r="K94" s="21"/>
      <c r="L94" s="22"/>
      <c r="M94" s="31"/>
      <c r="N94" s="34"/>
      <c r="O94" s="17">
        <v>90</v>
      </c>
      <c r="P94" s="21">
        <v>3784</v>
      </c>
      <c r="Q94" s="22">
        <v>5</v>
      </c>
      <c r="R94" s="8">
        <v>3795</v>
      </c>
      <c r="S94" s="22">
        <f t="shared" si="21"/>
        <v>5</v>
      </c>
      <c r="T94" s="31">
        <f t="shared" si="27"/>
        <v>11</v>
      </c>
      <c r="U94" s="34">
        <f t="shared" si="22"/>
        <v>0.29069767441860467</v>
      </c>
      <c r="V94" s="17"/>
      <c r="W94" s="21"/>
      <c r="X94" s="22"/>
      <c r="Y94" s="21"/>
      <c r="Z94" s="22"/>
      <c r="AA94" s="31"/>
      <c r="AB94" s="34"/>
      <c r="AC94" s="17"/>
      <c r="AD94" s="21"/>
      <c r="AE94" s="22"/>
      <c r="AF94" s="21"/>
      <c r="AG94" s="22"/>
      <c r="AH94" s="31"/>
      <c r="AI94" s="34"/>
      <c r="AJ94" s="17"/>
      <c r="AK94" s="21"/>
      <c r="AL94" s="22"/>
      <c r="AM94" s="21"/>
      <c r="AN94" s="22"/>
      <c r="AO94" s="31"/>
      <c r="AP94" s="34"/>
      <c r="AQ94" s="17"/>
      <c r="AR94" s="21"/>
      <c r="AS94" s="22"/>
      <c r="AT94" s="21"/>
      <c r="AU94" s="22"/>
      <c r="AV94" s="31"/>
      <c r="AW94" s="34"/>
    </row>
    <row r="95" spans="1:49" s="4" customFormat="1" ht="13.5" customHeight="1">
      <c r="A95" s="17"/>
      <c r="B95" s="21"/>
      <c r="C95" s="22"/>
      <c r="D95" s="21"/>
      <c r="E95" s="22"/>
      <c r="F95" s="31"/>
      <c r="G95" s="34"/>
      <c r="H95" s="17"/>
      <c r="I95" s="21"/>
      <c r="J95" s="22"/>
      <c r="K95" s="21"/>
      <c r="L95" s="22"/>
      <c r="M95" s="31"/>
      <c r="N95" s="34"/>
      <c r="O95" s="17">
        <v>91</v>
      </c>
      <c r="P95" s="21">
        <v>3789</v>
      </c>
      <c r="Q95" s="22">
        <v>5</v>
      </c>
      <c r="R95" s="8">
        <v>3800</v>
      </c>
      <c r="S95" s="22">
        <f t="shared" si="21"/>
        <v>5</v>
      </c>
      <c r="T95" s="31">
        <f t="shared" si="27"/>
        <v>11</v>
      </c>
      <c r="U95" s="34">
        <f t="shared" si="22"/>
        <v>0.2903140670361573</v>
      </c>
      <c r="V95" s="17"/>
      <c r="W95" s="21"/>
      <c r="X95" s="22"/>
      <c r="Y95" s="21"/>
      <c r="Z95" s="22"/>
      <c r="AA95" s="31"/>
      <c r="AB95" s="34"/>
      <c r="AC95" s="17"/>
      <c r="AD95" s="21"/>
      <c r="AE95" s="22"/>
      <c r="AF95" s="21"/>
      <c r="AG95" s="22"/>
      <c r="AH95" s="31"/>
      <c r="AI95" s="34"/>
      <c r="AJ95" s="17"/>
      <c r="AK95" s="21"/>
      <c r="AL95" s="22"/>
      <c r="AM95" s="21"/>
      <c r="AN95" s="22"/>
      <c r="AO95" s="31"/>
      <c r="AP95" s="34"/>
      <c r="AQ95" s="17"/>
      <c r="AR95" s="21"/>
      <c r="AS95" s="22"/>
      <c r="AT95" s="21"/>
      <c r="AU95" s="22"/>
      <c r="AV95" s="31"/>
      <c r="AW95" s="34"/>
    </row>
    <row r="96" spans="1:49" s="4" customFormat="1" ht="13.5" customHeight="1">
      <c r="A96" s="24"/>
      <c r="B96" s="25"/>
      <c r="C96" s="26"/>
      <c r="D96" s="25"/>
      <c r="E96" s="26"/>
      <c r="F96" s="32"/>
      <c r="G96" s="35"/>
      <c r="H96" s="24"/>
      <c r="I96" s="25"/>
      <c r="J96" s="26"/>
      <c r="K96" s="25"/>
      <c r="L96" s="26"/>
      <c r="M96" s="32"/>
      <c r="N96" s="35"/>
      <c r="O96" s="24">
        <v>92</v>
      </c>
      <c r="P96" s="25">
        <v>3794</v>
      </c>
      <c r="Q96" s="26">
        <v>3</v>
      </c>
      <c r="R96" s="11">
        <v>3805</v>
      </c>
      <c r="S96" s="26">
        <f t="shared" si="21"/>
        <v>3</v>
      </c>
      <c r="T96" s="32">
        <f t="shared" si="27"/>
        <v>11</v>
      </c>
      <c r="U96" s="35">
        <f t="shared" si="22"/>
        <v>0.28993147074327885</v>
      </c>
      <c r="V96" s="24"/>
      <c r="W96" s="25"/>
      <c r="X96" s="26"/>
      <c r="Y96" s="25"/>
      <c r="Z96" s="26"/>
      <c r="AA96" s="32"/>
      <c r="AB96" s="35"/>
      <c r="AC96" s="24"/>
      <c r="AD96" s="25"/>
      <c r="AE96" s="26"/>
      <c r="AF96" s="25"/>
      <c r="AG96" s="26"/>
      <c r="AH96" s="32"/>
      <c r="AI96" s="35"/>
      <c r="AJ96" s="24"/>
      <c r="AK96" s="25"/>
      <c r="AL96" s="26"/>
      <c r="AM96" s="25"/>
      <c r="AN96" s="26"/>
      <c r="AO96" s="32"/>
      <c r="AP96" s="35"/>
      <c r="AQ96" s="24"/>
      <c r="AR96" s="25"/>
      <c r="AS96" s="26"/>
      <c r="AT96" s="25"/>
      <c r="AU96" s="26"/>
      <c r="AV96" s="32"/>
      <c r="AW96" s="35"/>
    </row>
    <row r="97" spans="1:49" s="4" customFormat="1" ht="13.5" customHeight="1">
      <c r="A97" s="17"/>
      <c r="B97" s="21"/>
      <c r="C97" s="22"/>
      <c r="D97" s="21"/>
      <c r="E97" s="22"/>
      <c r="F97" s="31"/>
      <c r="G97" s="34"/>
      <c r="H97" s="17"/>
      <c r="I97" s="21"/>
      <c r="J97" s="22"/>
      <c r="K97" s="21"/>
      <c r="L97" s="22"/>
      <c r="M97" s="31"/>
      <c r="N97" s="34"/>
      <c r="O97" s="17">
        <v>93</v>
      </c>
      <c r="P97" s="21">
        <v>3797</v>
      </c>
      <c r="Q97" s="22">
        <v>4</v>
      </c>
      <c r="R97" s="8">
        <v>3808</v>
      </c>
      <c r="S97" s="22">
        <f t="shared" si="21"/>
        <v>4</v>
      </c>
      <c r="T97" s="31">
        <f t="shared" si="27"/>
        <v>11</v>
      </c>
      <c r="U97" s="34">
        <f t="shared" si="22"/>
        <v>0.28970239662891756</v>
      </c>
      <c r="V97" s="17"/>
      <c r="W97" s="21"/>
      <c r="X97" s="22"/>
      <c r="Y97" s="21"/>
      <c r="Z97" s="22"/>
      <c r="AA97" s="31"/>
      <c r="AB97" s="34"/>
      <c r="AC97" s="17"/>
      <c r="AD97" s="21"/>
      <c r="AE97" s="22"/>
      <c r="AF97" s="21"/>
      <c r="AG97" s="22"/>
      <c r="AH97" s="31"/>
      <c r="AI97" s="34"/>
      <c r="AJ97" s="17"/>
      <c r="AK97" s="21"/>
      <c r="AL97" s="22"/>
      <c r="AM97" s="21"/>
      <c r="AN97" s="22"/>
      <c r="AO97" s="31"/>
      <c r="AP97" s="34"/>
      <c r="AQ97" s="17"/>
      <c r="AR97" s="21"/>
      <c r="AS97" s="22"/>
      <c r="AT97" s="21"/>
      <c r="AU97" s="22"/>
      <c r="AV97" s="31"/>
      <c r="AW97" s="34"/>
    </row>
    <row r="98" spans="1:49" s="4" customFormat="1" ht="13.5" customHeight="1">
      <c r="A98" s="17"/>
      <c r="B98" s="21"/>
      <c r="C98" s="22"/>
      <c r="D98" s="21"/>
      <c r="E98" s="22"/>
      <c r="F98" s="31"/>
      <c r="G98" s="34"/>
      <c r="H98" s="17"/>
      <c r="I98" s="21"/>
      <c r="J98" s="22"/>
      <c r="K98" s="21"/>
      <c r="L98" s="22"/>
      <c r="M98" s="31"/>
      <c r="N98" s="34"/>
      <c r="O98" s="17">
        <v>94</v>
      </c>
      <c r="P98" s="21">
        <v>3801</v>
      </c>
      <c r="Q98" s="22">
        <v>5</v>
      </c>
      <c r="R98" s="8">
        <v>3812</v>
      </c>
      <c r="S98" s="22">
        <f t="shared" si="21"/>
        <v>5</v>
      </c>
      <c r="T98" s="31">
        <f t="shared" si="27"/>
        <v>11</v>
      </c>
      <c r="U98" s="34">
        <f t="shared" si="22"/>
        <v>0.2893975269665877</v>
      </c>
      <c r="V98" s="17"/>
      <c r="W98" s="21"/>
      <c r="X98" s="22"/>
      <c r="Y98" s="21"/>
      <c r="Z98" s="22"/>
      <c r="AA98" s="31"/>
      <c r="AB98" s="34"/>
      <c r="AC98" s="17"/>
      <c r="AD98" s="21"/>
      <c r="AE98" s="22"/>
      <c r="AF98" s="21"/>
      <c r="AG98" s="22"/>
      <c r="AH98" s="31"/>
      <c r="AI98" s="34"/>
      <c r="AJ98" s="17"/>
      <c r="AK98" s="21"/>
      <c r="AL98" s="22"/>
      <c r="AM98" s="21"/>
      <c r="AN98" s="22"/>
      <c r="AO98" s="31"/>
      <c r="AP98" s="34"/>
      <c r="AQ98" s="17"/>
      <c r="AR98" s="21"/>
      <c r="AS98" s="22"/>
      <c r="AT98" s="21"/>
      <c r="AU98" s="22"/>
      <c r="AV98" s="31"/>
      <c r="AW98" s="34"/>
    </row>
    <row r="99" spans="1:49" s="4" customFormat="1" ht="13.5" customHeight="1">
      <c r="A99" s="17"/>
      <c r="B99" s="21"/>
      <c r="C99" s="22"/>
      <c r="D99" s="21"/>
      <c r="E99" s="22"/>
      <c r="F99" s="31"/>
      <c r="G99" s="34"/>
      <c r="H99" s="17"/>
      <c r="I99" s="21"/>
      <c r="J99" s="22"/>
      <c r="K99" s="21"/>
      <c r="L99" s="22"/>
      <c r="M99" s="31"/>
      <c r="N99" s="34"/>
      <c r="O99" s="17">
        <v>95</v>
      </c>
      <c r="P99" s="21">
        <v>3806</v>
      </c>
      <c r="Q99" s="22">
        <v>4</v>
      </c>
      <c r="R99" s="8">
        <v>3817</v>
      </c>
      <c r="S99" s="22">
        <f t="shared" si="21"/>
        <v>4</v>
      </c>
      <c r="T99" s="31">
        <f t="shared" si="27"/>
        <v>11</v>
      </c>
      <c r="U99" s="34">
        <f t="shared" si="22"/>
        <v>0.2890173410404624</v>
      </c>
      <c r="V99" s="17"/>
      <c r="W99" s="21"/>
      <c r="X99" s="22"/>
      <c r="Y99" s="21"/>
      <c r="Z99" s="22"/>
      <c r="AA99" s="31"/>
      <c r="AB99" s="34"/>
      <c r="AC99" s="17"/>
      <c r="AD99" s="21"/>
      <c r="AE99" s="22"/>
      <c r="AF99" s="21"/>
      <c r="AG99" s="22"/>
      <c r="AH99" s="31"/>
      <c r="AI99" s="34"/>
      <c r="AJ99" s="17"/>
      <c r="AK99" s="21"/>
      <c r="AL99" s="22"/>
      <c r="AM99" s="21"/>
      <c r="AN99" s="22"/>
      <c r="AO99" s="31"/>
      <c r="AP99" s="34"/>
      <c r="AQ99" s="17"/>
      <c r="AR99" s="21"/>
      <c r="AS99" s="22"/>
      <c r="AT99" s="21"/>
      <c r="AU99" s="22"/>
      <c r="AV99" s="31"/>
      <c r="AW99" s="34"/>
    </row>
    <row r="100" spans="1:49" s="4" customFormat="1" ht="13.5" customHeight="1">
      <c r="A100" s="24"/>
      <c r="B100" s="25"/>
      <c r="C100" s="26"/>
      <c r="D100" s="25"/>
      <c r="E100" s="26"/>
      <c r="F100" s="32"/>
      <c r="G100" s="35"/>
      <c r="H100" s="24"/>
      <c r="I100" s="25"/>
      <c r="J100" s="26"/>
      <c r="K100" s="25"/>
      <c r="L100" s="26"/>
      <c r="M100" s="32"/>
      <c r="N100" s="35"/>
      <c r="O100" s="24">
        <v>96</v>
      </c>
      <c r="P100" s="25">
        <v>3810</v>
      </c>
      <c r="Q100" s="26">
        <v>5</v>
      </c>
      <c r="R100" s="11">
        <v>3821</v>
      </c>
      <c r="S100" s="26">
        <f t="shared" si="21"/>
        <v>5</v>
      </c>
      <c r="T100" s="32">
        <f t="shared" si="27"/>
        <v>11</v>
      </c>
      <c r="U100" s="35">
        <f t="shared" si="22"/>
        <v>0.2887139107611548</v>
      </c>
      <c r="V100" s="24"/>
      <c r="W100" s="25"/>
      <c r="X100" s="26"/>
      <c r="Y100" s="25"/>
      <c r="Z100" s="26"/>
      <c r="AA100" s="32"/>
      <c r="AB100" s="35"/>
      <c r="AC100" s="24"/>
      <c r="AD100" s="25"/>
      <c r="AE100" s="26"/>
      <c r="AF100" s="25"/>
      <c r="AG100" s="26"/>
      <c r="AH100" s="32"/>
      <c r="AI100" s="35"/>
      <c r="AJ100" s="24"/>
      <c r="AK100" s="25"/>
      <c r="AL100" s="26"/>
      <c r="AM100" s="25"/>
      <c r="AN100" s="26"/>
      <c r="AO100" s="32"/>
      <c r="AP100" s="35"/>
      <c r="AQ100" s="24"/>
      <c r="AR100" s="25"/>
      <c r="AS100" s="26"/>
      <c r="AT100" s="25"/>
      <c r="AU100" s="26"/>
      <c r="AV100" s="32"/>
      <c r="AW100" s="35"/>
    </row>
    <row r="101" spans="1:49" s="4" customFormat="1" ht="13.5" customHeight="1">
      <c r="A101" s="17"/>
      <c r="B101" s="21"/>
      <c r="C101" s="22"/>
      <c r="D101" s="21"/>
      <c r="E101" s="22"/>
      <c r="F101" s="31"/>
      <c r="G101" s="34"/>
      <c r="H101" s="17"/>
      <c r="I101" s="21"/>
      <c r="J101" s="22"/>
      <c r="K101" s="21"/>
      <c r="L101" s="22"/>
      <c r="M101" s="31"/>
      <c r="N101" s="34"/>
      <c r="O101" s="17">
        <v>97</v>
      </c>
      <c r="P101" s="21">
        <v>3815</v>
      </c>
      <c r="Q101" s="22">
        <v>3</v>
      </c>
      <c r="R101" s="8">
        <v>3826</v>
      </c>
      <c r="S101" s="22">
        <f t="shared" si="21"/>
        <v>3</v>
      </c>
      <c r="T101" s="31">
        <f t="shared" si="27"/>
        <v>11</v>
      </c>
      <c r="U101" s="34">
        <f t="shared" si="22"/>
        <v>0.28833551769331583</v>
      </c>
      <c r="V101" s="17"/>
      <c r="W101" s="21"/>
      <c r="X101" s="22"/>
      <c r="Y101" s="21"/>
      <c r="Z101" s="22"/>
      <c r="AA101" s="31"/>
      <c r="AB101" s="34"/>
      <c r="AC101" s="17"/>
      <c r="AD101" s="21"/>
      <c r="AE101" s="22"/>
      <c r="AF101" s="21"/>
      <c r="AG101" s="22"/>
      <c r="AH101" s="31"/>
      <c r="AI101" s="34"/>
      <c r="AJ101" s="17"/>
      <c r="AK101" s="21"/>
      <c r="AL101" s="22"/>
      <c r="AM101" s="21"/>
      <c r="AN101" s="22"/>
      <c r="AO101" s="31"/>
      <c r="AP101" s="34"/>
      <c r="AQ101" s="17"/>
      <c r="AR101" s="21"/>
      <c r="AS101" s="22"/>
      <c r="AT101" s="21"/>
      <c r="AU101" s="22"/>
      <c r="AV101" s="31"/>
      <c r="AW101" s="34"/>
    </row>
    <row r="102" spans="1:49" s="4" customFormat="1" ht="13.5" customHeight="1">
      <c r="A102" s="17"/>
      <c r="B102" s="21"/>
      <c r="C102" s="22"/>
      <c r="D102" s="21"/>
      <c r="E102" s="22"/>
      <c r="F102" s="31"/>
      <c r="G102" s="34"/>
      <c r="H102" s="17"/>
      <c r="I102" s="21"/>
      <c r="J102" s="22"/>
      <c r="K102" s="21"/>
      <c r="L102" s="22"/>
      <c r="M102" s="31"/>
      <c r="N102" s="34"/>
      <c r="O102" s="17">
        <v>98</v>
      </c>
      <c r="P102" s="21">
        <v>3818</v>
      </c>
      <c r="Q102" s="22">
        <v>5</v>
      </c>
      <c r="R102" s="8">
        <v>3829</v>
      </c>
      <c r="S102" s="22">
        <f t="shared" si="21"/>
        <v>5</v>
      </c>
      <c r="T102" s="31">
        <f t="shared" si="27"/>
        <v>11</v>
      </c>
      <c r="U102" s="34">
        <f t="shared" si="22"/>
        <v>0.2881089575694081</v>
      </c>
      <c r="V102" s="17"/>
      <c r="W102" s="21"/>
      <c r="X102" s="22"/>
      <c r="Y102" s="21"/>
      <c r="Z102" s="22"/>
      <c r="AA102" s="31"/>
      <c r="AB102" s="34"/>
      <c r="AC102" s="17"/>
      <c r="AD102" s="21"/>
      <c r="AE102" s="22"/>
      <c r="AF102" s="21"/>
      <c r="AG102" s="22"/>
      <c r="AH102" s="31"/>
      <c r="AI102" s="34"/>
      <c r="AJ102" s="17"/>
      <c r="AK102" s="21"/>
      <c r="AL102" s="22"/>
      <c r="AM102" s="21"/>
      <c r="AN102" s="22"/>
      <c r="AO102" s="31"/>
      <c r="AP102" s="34"/>
      <c r="AQ102" s="17"/>
      <c r="AR102" s="21"/>
      <c r="AS102" s="22"/>
      <c r="AT102" s="21"/>
      <c r="AU102" s="22"/>
      <c r="AV102" s="31"/>
      <c r="AW102" s="34"/>
    </row>
    <row r="103" spans="1:49" s="4" customFormat="1" ht="13.5" customHeight="1">
      <c r="A103" s="17"/>
      <c r="B103" s="21"/>
      <c r="C103" s="22"/>
      <c r="D103" s="21"/>
      <c r="E103" s="22"/>
      <c r="F103" s="31"/>
      <c r="G103" s="34"/>
      <c r="H103" s="17"/>
      <c r="I103" s="21"/>
      <c r="J103" s="22"/>
      <c r="K103" s="21"/>
      <c r="L103" s="22"/>
      <c r="M103" s="31"/>
      <c r="N103" s="34"/>
      <c r="O103" s="17">
        <v>99</v>
      </c>
      <c r="P103" s="21">
        <v>3823</v>
      </c>
      <c r="Q103" s="22">
        <v>4</v>
      </c>
      <c r="R103" s="8">
        <v>3834</v>
      </c>
      <c r="S103" s="22">
        <f t="shared" si="21"/>
        <v>4</v>
      </c>
      <c r="T103" s="31">
        <f t="shared" si="27"/>
        <v>11</v>
      </c>
      <c r="U103" s="34">
        <f t="shared" si="22"/>
        <v>0.28773214752811926</v>
      </c>
      <c r="V103" s="17"/>
      <c r="W103" s="21"/>
      <c r="X103" s="22"/>
      <c r="Y103" s="21"/>
      <c r="Z103" s="22"/>
      <c r="AA103" s="31"/>
      <c r="AB103" s="34"/>
      <c r="AC103" s="17"/>
      <c r="AD103" s="21"/>
      <c r="AE103" s="22"/>
      <c r="AF103" s="21"/>
      <c r="AG103" s="22"/>
      <c r="AH103" s="31"/>
      <c r="AI103" s="34"/>
      <c r="AJ103" s="17"/>
      <c r="AK103" s="21"/>
      <c r="AL103" s="22"/>
      <c r="AM103" s="21"/>
      <c r="AN103" s="22"/>
      <c r="AO103" s="31"/>
      <c r="AP103" s="34"/>
      <c r="AQ103" s="17"/>
      <c r="AR103" s="21"/>
      <c r="AS103" s="22"/>
      <c r="AT103" s="21"/>
      <c r="AU103" s="22"/>
      <c r="AV103" s="31"/>
      <c r="AW103" s="34"/>
    </row>
    <row r="104" spans="1:49" s="4" customFormat="1" ht="13.5" customHeight="1">
      <c r="A104" s="24"/>
      <c r="B104" s="25"/>
      <c r="C104" s="26"/>
      <c r="D104" s="25"/>
      <c r="E104" s="26"/>
      <c r="F104" s="32"/>
      <c r="G104" s="35"/>
      <c r="H104" s="24"/>
      <c r="I104" s="25"/>
      <c r="J104" s="26"/>
      <c r="K104" s="25"/>
      <c r="L104" s="26"/>
      <c r="M104" s="32"/>
      <c r="N104" s="35"/>
      <c r="O104" s="24">
        <v>100</v>
      </c>
      <c r="P104" s="25">
        <v>3827</v>
      </c>
      <c r="Q104" s="26">
        <v>6</v>
      </c>
      <c r="R104" s="11">
        <v>3838</v>
      </c>
      <c r="S104" s="27">
        <f>R105-R104</f>
        <v>6</v>
      </c>
      <c r="T104" s="32">
        <f t="shared" si="27"/>
        <v>11</v>
      </c>
      <c r="U104" s="35">
        <f t="shared" si="22"/>
        <v>0.28743140841390125</v>
      </c>
      <c r="V104" s="24"/>
      <c r="W104" s="25"/>
      <c r="X104" s="26"/>
      <c r="Y104" s="25"/>
      <c r="Z104" s="26"/>
      <c r="AA104" s="32"/>
      <c r="AB104" s="35"/>
      <c r="AC104" s="24"/>
      <c r="AD104" s="25"/>
      <c r="AE104" s="26"/>
      <c r="AF104" s="25"/>
      <c r="AG104" s="26"/>
      <c r="AH104" s="32"/>
      <c r="AI104" s="35"/>
      <c r="AJ104" s="24"/>
      <c r="AK104" s="25"/>
      <c r="AL104" s="26"/>
      <c r="AM104" s="25"/>
      <c r="AN104" s="26"/>
      <c r="AO104" s="32"/>
      <c r="AP104" s="35"/>
      <c r="AQ104" s="24"/>
      <c r="AR104" s="25"/>
      <c r="AS104" s="26"/>
      <c r="AT104" s="25"/>
      <c r="AU104" s="26"/>
      <c r="AV104" s="32"/>
      <c r="AW104" s="35"/>
    </row>
    <row r="105" spans="1:49" s="4" customFormat="1" ht="13.5" customHeight="1">
      <c r="A105" s="17"/>
      <c r="B105" s="21"/>
      <c r="C105" s="22"/>
      <c r="D105" s="21"/>
      <c r="E105" s="22"/>
      <c r="F105" s="31"/>
      <c r="G105" s="34"/>
      <c r="H105" s="17"/>
      <c r="I105" s="21"/>
      <c r="J105" s="22"/>
      <c r="K105" s="21"/>
      <c r="L105" s="22"/>
      <c r="M105" s="31"/>
      <c r="N105" s="34"/>
      <c r="O105" s="17">
        <v>101</v>
      </c>
      <c r="P105" s="21">
        <v>3833</v>
      </c>
      <c r="Q105" s="22"/>
      <c r="R105" s="8">
        <v>3844</v>
      </c>
      <c r="S105" s="22"/>
      <c r="T105" s="31">
        <f t="shared" si="27"/>
        <v>11</v>
      </c>
      <c r="U105" s="34">
        <f t="shared" si="22"/>
        <v>0.2869814766501435</v>
      </c>
      <c r="V105" s="17"/>
      <c r="W105" s="21"/>
      <c r="X105" s="22"/>
      <c r="Y105" s="21"/>
      <c r="Z105" s="22"/>
      <c r="AA105" s="31"/>
      <c r="AB105" s="34"/>
      <c r="AC105" s="17"/>
      <c r="AD105" s="21"/>
      <c r="AE105" s="22"/>
      <c r="AF105" s="21"/>
      <c r="AG105" s="22"/>
      <c r="AH105" s="31"/>
      <c r="AI105" s="34"/>
      <c r="AJ105" s="17"/>
      <c r="AK105" s="21"/>
      <c r="AL105" s="22"/>
      <c r="AM105" s="21"/>
      <c r="AN105" s="22"/>
      <c r="AO105" s="31"/>
      <c r="AP105" s="34"/>
      <c r="AQ105" s="17"/>
      <c r="AR105" s="21"/>
      <c r="AS105" s="22"/>
      <c r="AT105" s="21"/>
      <c r="AU105" s="22"/>
      <c r="AV105" s="31"/>
      <c r="AW105" s="34"/>
    </row>
    <row r="106" spans="1:49" s="4" customFormat="1" ht="13.5" customHeight="1" thickBot="1">
      <c r="A106" s="28" t="s">
        <v>16</v>
      </c>
      <c r="B106" s="29">
        <v>2203</v>
      </c>
      <c r="C106" s="30"/>
      <c r="D106" s="9">
        <v>2213</v>
      </c>
      <c r="E106" s="30"/>
      <c r="F106" s="33">
        <f>D106-B106</f>
        <v>10</v>
      </c>
      <c r="G106" s="36">
        <f>(F106/B106)*100</f>
        <v>0.45392646391284613</v>
      </c>
      <c r="H106" s="28" t="s">
        <v>16</v>
      </c>
      <c r="I106" s="29">
        <v>2503</v>
      </c>
      <c r="J106" s="30"/>
      <c r="K106" s="9">
        <v>2513</v>
      </c>
      <c r="L106" s="30"/>
      <c r="M106" s="33">
        <f>K106-I106</f>
        <v>10</v>
      </c>
      <c r="N106" s="36">
        <f>(M106/I106)*100</f>
        <v>0.3995205753096284</v>
      </c>
      <c r="O106" s="28" t="s">
        <v>16</v>
      </c>
      <c r="P106" s="29">
        <v>2797</v>
      </c>
      <c r="Q106" s="30"/>
      <c r="R106" s="9">
        <v>2807</v>
      </c>
      <c r="S106" s="30"/>
      <c r="T106" s="33">
        <f>R106-P106</f>
        <v>10</v>
      </c>
      <c r="U106" s="36">
        <f>(T106/P106)*100</f>
        <v>0.3575259206292456</v>
      </c>
      <c r="V106" s="28" t="s">
        <v>16</v>
      </c>
      <c r="W106" s="29">
        <v>3204</v>
      </c>
      <c r="X106" s="30"/>
      <c r="Y106" s="9">
        <v>3215</v>
      </c>
      <c r="Z106" s="30"/>
      <c r="AA106" s="33">
        <f>Y106-W106</f>
        <v>11</v>
      </c>
      <c r="AB106" s="36">
        <f>(AA106/W106)*100</f>
        <v>0.3433208489388265</v>
      </c>
      <c r="AC106" s="28" t="s">
        <v>16</v>
      </c>
      <c r="AD106" s="29">
        <v>3492</v>
      </c>
      <c r="AE106" s="30"/>
      <c r="AF106" s="9">
        <v>3504</v>
      </c>
      <c r="AG106" s="30"/>
      <c r="AH106" s="33">
        <f>AF106-AD106</f>
        <v>12</v>
      </c>
      <c r="AI106" s="36">
        <f>(AH106/AD106)*100</f>
        <v>0.3436426116838488</v>
      </c>
      <c r="AJ106" s="28" t="s">
        <v>16</v>
      </c>
      <c r="AK106" s="29">
        <v>3957</v>
      </c>
      <c r="AL106" s="30"/>
      <c r="AM106" s="9">
        <v>3970</v>
      </c>
      <c r="AN106" s="30"/>
      <c r="AO106" s="33">
        <f>AM106-AK106</f>
        <v>13</v>
      </c>
      <c r="AP106" s="36">
        <f>(AO106/AK106)*100</f>
        <v>0.32853171594642405</v>
      </c>
      <c r="AQ106" s="28" t="s">
        <v>16</v>
      </c>
      <c r="AR106" s="29">
        <v>4637</v>
      </c>
      <c r="AS106" s="30"/>
      <c r="AT106" s="9">
        <v>4651</v>
      </c>
      <c r="AU106" s="30"/>
      <c r="AV106" s="33">
        <f>AT106-AR106</f>
        <v>14</v>
      </c>
      <c r="AW106" s="36">
        <f>(AV106/AR106)*100</f>
        <v>0.3019193444037093</v>
      </c>
    </row>
    <row r="107" spans="2:48" s="4" customFormat="1" ht="13.5">
      <c r="B107" s="5"/>
      <c r="D107" s="5"/>
      <c r="E107" s="6"/>
      <c r="F107" s="6"/>
      <c r="I107" s="5"/>
      <c r="K107" s="5"/>
      <c r="L107" s="6"/>
      <c r="M107" s="6"/>
      <c r="P107" s="5"/>
      <c r="R107" s="5"/>
      <c r="S107" s="6"/>
      <c r="T107" s="6"/>
      <c r="W107" s="5"/>
      <c r="Y107" s="5"/>
      <c r="Z107" s="6"/>
      <c r="AA107" s="6"/>
      <c r="AD107" s="5"/>
      <c r="AF107" s="5"/>
      <c r="AG107" s="6"/>
      <c r="AH107" s="6"/>
      <c r="AK107" s="5"/>
      <c r="AM107" s="5"/>
      <c r="AN107" s="6"/>
      <c r="AO107" s="6"/>
      <c r="AR107" s="5"/>
      <c r="AT107" s="5"/>
      <c r="AU107" s="6"/>
      <c r="AV107" s="6"/>
    </row>
    <row r="108" spans="2:48" s="4" customFormat="1" ht="13.5">
      <c r="B108" s="5"/>
      <c r="D108" s="5"/>
      <c r="E108" s="6"/>
      <c r="F108" s="6"/>
      <c r="I108" s="5"/>
      <c r="K108" s="5"/>
      <c r="L108" s="6"/>
      <c r="M108" s="6"/>
      <c r="P108" s="5"/>
      <c r="R108" s="5"/>
      <c r="S108" s="6"/>
      <c r="T108" s="6"/>
      <c r="W108" s="5"/>
      <c r="Y108" s="5"/>
      <c r="Z108" s="6"/>
      <c r="AA108" s="6"/>
      <c r="AD108" s="5"/>
      <c r="AF108" s="5"/>
      <c r="AG108" s="6"/>
      <c r="AH108" s="6"/>
      <c r="AK108" s="5"/>
      <c r="AM108" s="5"/>
      <c r="AN108" s="6"/>
      <c r="AO108" s="6"/>
      <c r="AR108" s="5"/>
      <c r="AT108" s="5"/>
      <c r="AU108" s="6"/>
      <c r="AV108" s="6"/>
    </row>
    <row r="109" spans="2:48" s="4" customFormat="1" ht="13.5">
      <c r="B109" s="5"/>
      <c r="D109" s="5"/>
      <c r="E109" s="6"/>
      <c r="F109" s="6"/>
      <c r="I109" s="5"/>
      <c r="K109" s="5"/>
      <c r="L109" s="6"/>
      <c r="M109" s="6"/>
      <c r="P109" s="5"/>
      <c r="R109" s="5"/>
      <c r="S109" s="6"/>
      <c r="T109" s="6"/>
      <c r="W109" s="5"/>
      <c r="Y109" s="5"/>
      <c r="Z109" s="6"/>
      <c r="AA109" s="6"/>
      <c r="AD109" s="5"/>
      <c r="AF109" s="5"/>
      <c r="AG109" s="6"/>
      <c r="AH109" s="6"/>
      <c r="AK109" s="5"/>
      <c r="AM109" s="5"/>
      <c r="AN109" s="6"/>
      <c r="AO109" s="6"/>
      <c r="AR109" s="5"/>
      <c r="AT109" s="5"/>
      <c r="AU109" s="6"/>
      <c r="AV109" s="6"/>
    </row>
    <row r="110" spans="2:48" s="4" customFormat="1" ht="13.5">
      <c r="B110" s="5"/>
      <c r="D110" s="5"/>
      <c r="E110" s="6"/>
      <c r="F110" s="6"/>
      <c r="I110" s="5"/>
      <c r="K110" s="5"/>
      <c r="L110" s="6"/>
      <c r="M110" s="6"/>
      <c r="P110" s="5"/>
      <c r="R110" s="5"/>
      <c r="S110" s="6"/>
      <c r="T110" s="6"/>
      <c r="W110" s="5"/>
      <c r="Y110" s="5"/>
      <c r="Z110" s="6"/>
      <c r="AA110" s="6"/>
      <c r="AD110" s="5"/>
      <c r="AF110" s="5"/>
      <c r="AG110" s="6"/>
      <c r="AH110" s="6"/>
      <c r="AK110" s="5"/>
      <c r="AM110" s="5"/>
      <c r="AN110" s="6"/>
      <c r="AO110" s="6"/>
      <c r="AR110" s="5"/>
      <c r="AT110" s="5"/>
      <c r="AU110" s="6"/>
      <c r="AV110" s="6"/>
    </row>
    <row r="111" spans="2:48" s="4" customFormat="1" ht="13.5">
      <c r="B111" s="5"/>
      <c r="D111" s="5"/>
      <c r="E111" s="6"/>
      <c r="F111" s="6"/>
      <c r="I111" s="5"/>
      <c r="K111" s="5"/>
      <c r="L111" s="6"/>
      <c r="M111" s="6"/>
      <c r="P111" s="5"/>
      <c r="R111" s="5"/>
      <c r="S111" s="6"/>
      <c r="T111" s="6"/>
      <c r="W111" s="5"/>
      <c r="Y111" s="5"/>
      <c r="Z111" s="6"/>
      <c r="AA111" s="6"/>
      <c r="AD111" s="5"/>
      <c r="AF111" s="5"/>
      <c r="AG111" s="6"/>
      <c r="AH111" s="6"/>
      <c r="AK111" s="5"/>
      <c r="AM111" s="5"/>
      <c r="AN111" s="6"/>
      <c r="AO111" s="6"/>
      <c r="AR111" s="5"/>
      <c r="AT111" s="5"/>
      <c r="AU111" s="6"/>
      <c r="AV111" s="6"/>
    </row>
    <row r="112" spans="2:48" s="4" customFormat="1" ht="13.5">
      <c r="B112" s="5"/>
      <c r="D112" s="5"/>
      <c r="E112" s="6"/>
      <c r="F112" s="6"/>
      <c r="I112" s="5"/>
      <c r="K112" s="5"/>
      <c r="L112" s="6"/>
      <c r="M112" s="6"/>
      <c r="P112" s="5"/>
      <c r="R112" s="5"/>
      <c r="S112" s="6"/>
      <c r="T112" s="6"/>
      <c r="W112" s="5"/>
      <c r="Y112" s="5"/>
      <c r="Z112" s="6"/>
      <c r="AA112" s="6"/>
      <c r="AD112" s="5"/>
      <c r="AF112" s="5"/>
      <c r="AG112" s="6"/>
      <c r="AH112" s="6"/>
      <c r="AK112" s="5"/>
      <c r="AM112" s="5"/>
      <c r="AN112" s="6"/>
      <c r="AO112" s="6"/>
      <c r="AR112" s="5"/>
      <c r="AT112" s="5"/>
      <c r="AU112" s="6"/>
      <c r="AV112" s="6"/>
    </row>
    <row r="113" spans="2:48" s="4" customFormat="1" ht="13.5">
      <c r="B113" s="5"/>
      <c r="D113" s="5"/>
      <c r="E113" s="6"/>
      <c r="F113" s="6"/>
      <c r="I113" s="5"/>
      <c r="K113" s="5"/>
      <c r="L113" s="6"/>
      <c r="M113" s="6"/>
      <c r="P113" s="5"/>
      <c r="R113" s="5"/>
      <c r="S113" s="6"/>
      <c r="T113" s="6"/>
      <c r="W113" s="5"/>
      <c r="Y113" s="5"/>
      <c r="Z113" s="6"/>
      <c r="AA113" s="6"/>
      <c r="AD113" s="5"/>
      <c r="AF113" s="5"/>
      <c r="AG113" s="6"/>
      <c r="AH113" s="6"/>
      <c r="AK113" s="5"/>
      <c r="AM113" s="5"/>
      <c r="AN113" s="6"/>
      <c r="AO113" s="6"/>
      <c r="AR113" s="5"/>
      <c r="AT113" s="5"/>
      <c r="AU113" s="6"/>
      <c r="AV113" s="6"/>
    </row>
    <row r="114" spans="2:48" s="4" customFormat="1" ht="13.5">
      <c r="B114" s="5"/>
      <c r="D114" s="5"/>
      <c r="E114" s="6"/>
      <c r="F114" s="6"/>
      <c r="I114" s="5"/>
      <c r="K114" s="5"/>
      <c r="L114" s="6"/>
      <c r="M114" s="6"/>
      <c r="P114" s="5"/>
      <c r="R114" s="5"/>
      <c r="S114" s="6"/>
      <c r="T114" s="6"/>
      <c r="W114" s="5"/>
      <c r="Y114" s="5"/>
      <c r="Z114" s="6"/>
      <c r="AA114" s="6"/>
      <c r="AD114" s="5"/>
      <c r="AF114" s="5"/>
      <c r="AG114" s="6"/>
      <c r="AH114" s="6"/>
      <c r="AK114" s="5"/>
      <c r="AM114" s="5"/>
      <c r="AN114" s="6"/>
      <c r="AO114" s="6"/>
      <c r="AR114" s="5"/>
      <c r="AT114" s="5"/>
      <c r="AU114" s="6"/>
      <c r="AV114" s="6"/>
    </row>
    <row r="115" spans="2:48" s="4" customFormat="1" ht="13.5">
      <c r="B115" s="5"/>
      <c r="D115" s="5"/>
      <c r="E115" s="6"/>
      <c r="F115" s="6"/>
      <c r="I115" s="5"/>
      <c r="K115" s="5"/>
      <c r="L115" s="6"/>
      <c r="M115" s="6"/>
      <c r="P115" s="5"/>
      <c r="R115" s="5"/>
      <c r="S115" s="6"/>
      <c r="T115" s="6"/>
      <c r="W115" s="5"/>
      <c r="Y115" s="5"/>
      <c r="Z115" s="6"/>
      <c r="AA115" s="6"/>
      <c r="AD115" s="5"/>
      <c r="AF115" s="5"/>
      <c r="AG115" s="6"/>
      <c r="AH115" s="6"/>
      <c r="AK115" s="5"/>
      <c r="AM115" s="5"/>
      <c r="AN115" s="6"/>
      <c r="AO115" s="6"/>
      <c r="AR115" s="5"/>
      <c r="AT115" s="5"/>
      <c r="AU115" s="6"/>
      <c r="AV115" s="6"/>
    </row>
    <row r="116" spans="2:48" s="4" customFormat="1" ht="13.5">
      <c r="B116" s="5"/>
      <c r="D116" s="5"/>
      <c r="E116" s="6"/>
      <c r="F116" s="6"/>
      <c r="I116" s="5"/>
      <c r="K116" s="5"/>
      <c r="L116" s="6"/>
      <c r="M116" s="6"/>
      <c r="P116" s="5"/>
      <c r="R116" s="5"/>
      <c r="S116" s="6"/>
      <c r="T116" s="6"/>
      <c r="W116" s="5"/>
      <c r="Y116" s="5"/>
      <c r="Z116" s="6"/>
      <c r="AA116" s="6"/>
      <c r="AD116" s="5"/>
      <c r="AF116" s="5"/>
      <c r="AG116" s="6"/>
      <c r="AH116" s="6"/>
      <c r="AK116" s="5"/>
      <c r="AM116" s="5"/>
      <c r="AN116" s="6"/>
      <c r="AO116" s="6"/>
      <c r="AR116" s="5"/>
      <c r="AT116" s="5"/>
      <c r="AU116" s="6"/>
      <c r="AV116" s="6"/>
    </row>
    <row r="117" spans="2:48" s="4" customFormat="1" ht="13.5">
      <c r="B117" s="5"/>
      <c r="D117" s="5"/>
      <c r="E117" s="6"/>
      <c r="F117" s="6"/>
      <c r="I117" s="5"/>
      <c r="K117" s="5"/>
      <c r="L117" s="6"/>
      <c r="M117" s="6"/>
      <c r="P117" s="5"/>
      <c r="R117" s="5"/>
      <c r="S117" s="6"/>
      <c r="T117" s="6"/>
      <c r="W117" s="5"/>
      <c r="Y117" s="5"/>
      <c r="Z117" s="6"/>
      <c r="AA117" s="6"/>
      <c r="AD117" s="5"/>
      <c r="AF117" s="5"/>
      <c r="AG117" s="6"/>
      <c r="AH117" s="6"/>
      <c r="AK117" s="5"/>
      <c r="AM117" s="5"/>
      <c r="AN117" s="6"/>
      <c r="AO117" s="6"/>
      <c r="AR117" s="5"/>
      <c r="AT117" s="5"/>
      <c r="AU117" s="6"/>
      <c r="AV117" s="6"/>
    </row>
    <row r="118" spans="2:48" s="4" customFormat="1" ht="13.5">
      <c r="B118" s="5"/>
      <c r="D118" s="5"/>
      <c r="E118" s="6"/>
      <c r="F118" s="6"/>
      <c r="I118" s="5"/>
      <c r="K118" s="5"/>
      <c r="L118" s="6"/>
      <c r="M118" s="6"/>
      <c r="P118" s="5"/>
      <c r="R118" s="5"/>
      <c r="S118" s="6"/>
      <c r="T118" s="6"/>
      <c r="W118" s="5"/>
      <c r="Y118" s="5"/>
      <c r="Z118" s="6"/>
      <c r="AA118" s="6"/>
      <c r="AD118" s="5"/>
      <c r="AF118" s="5"/>
      <c r="AG118" s="6"/>
      <c r="AH118" s="6"/>
      <c r="AK118" s="5"/>
      <c r="AM118" s="5"/>
      <c r="AN118" s="6"/>
      <c r="AO118" s="6"/>
      <c r="AR118" s="5"/>
      <c r="AT118" s="5"/>
      <c r="AU118" s="6"/>
      <c r="AV118" s="6"/>
    </row>
    <row r="119" spans="2:48" s="4" customFormat="1" ht="13.5">
      <c r="B119" s="5"/>
      <c r="D119" s="5"/>
      <c r="E119" s="6"/>
      <c r="F119" s="6"/>
      <c r="I119" s="5"/>
      <c r="K119" s="5"/>
      <c r="L119" s="6"/>
      <c r="M119" s="6"/>
      <c r="P119" s="5"/>
      <c r="R119" s="5"/>
      <c r="S119" s="6"/>
      <c r="T119" s="6"/>
      <c r="W119" s="5"/>
      <c r="Y119" s="5"/>
      <c r="Z119" s="6"/>
      <c r="AA119" s="6"/>
      <c r="AD119" s="5"/>
      <c r="AF119" s="5"/>
      <c r="AG119" s="6"/>
      <c r="AH119" s="6"/>
      <c r="AK119" s="5"/>
      <c r="AM119" s="5"/>
      <c r="AN119" s="6"/>
      <c r="AO119" s="6"/>
      <c r="AR119" s="5"/>
      <c r="AT119" s="5"/>
      <c r="AU119" s="6"/>
      <c r="AV119" s="6"/>
    </row>
    <row r="120" spans="2:48" s="4" customFormat="1" ht="13.5">
      <c r="B120" s="5"/>
      <c r="D120" s="5"/>
      <c r="E120" s="6"/>
      <c r="F120" s="6"/>
      <c r="I120" s="5"/>
      <c r="K120" s="5"/>
      <c r="L120" s="6"/>
      <c r="M120" s="6"/>
      <c r="P120" s="5"/>
      <c r="R120" s="5"/>
      <c r="S120" s="6"/>
      <c r="T120" s="6"/>
      <c r="W120" s="5"/>
      <c r="Y120" s="5"/>
      <c r="Z120" s="6"/>
      <c r="AA120" s="6"/>
      <c r="AD120" s="5"/>
      <c r="AF120" s="5"/>
      <c r="AG120" s="6"/>
      <c r="AH120" s="6"/>
      <c r="AK120" s="5"/>
      <c r="AM120" s="5"/>
      <c r="AN120" s="6"/>
      <c r="AO120" s="6"/>
      <c r="AR120" s="5"/>
      <c r="AT120" s="5"/>
      <c r="AU120" s="6"/>
      <c r="AV120" s="6"/>
    </row>
    <row r="121" spans="2:48" s="4" customFormat="1" ht="13.5">
      <c r="B121" s="5"/>
      <c r="D121" s="5"/>
      <c r="E121" s="6"/>
      <c r="F121" s="6"/>
      <c r="I121" s="5"/>
      <c r="K121" s="5"/>
      <c r="L121" s="6"/>
      <c r="M121" s="6"/>
      <c r="P121" s="5"/>
      <c r="R121" s="5"/>
      <c r="S121" s="6"/>
      <c r="T121" s="6"/>
      <c r="W121" s="5"/>
      <c r="Y121" s="5"/>
      <c r="Z121" s="6"/>
      <c r="AA121" s="6"/>
      <c r="AD121" s="5"/>
      <c r="AF121" s="5"/>
      <c r="AG121" s="6"/>
      <c r="AH121" s="6"/>
      <c r="AK121" s="5"/>
      <c r="AM121" s="5"/>
      <c r="AN121" s="6"/>
      <c r="AO121" s="6"/>
      <c r="AR121" s="5"/>
      <c r="AT121" s="5"/>
      <c r="AU121" s="6"/>
      <c r="AV121" s="6"/>
    </row>
    <row r="122" spans="2:48" s="4" customFormat="1" ht="13.5">
      <c r="B122" s="5"/>
      <c r="D122" s="5"/>
      <c r="E122" s="6"/>
      <c r="F122" s="6"/>
      <c r="I122" s="5"/>
      <c r="K122" s="5"/>
      <c r="L122" s="6"/>
      <c r="M122" s="6"/>
      <c r="P122" s="5"/>
      <c r="R122" s="5"/>
      <c r="S122" s="6"/>
      <c r="T122" s="6"/>
      <c r="W122" s="5"/>
      <c r="Y122" s="5"/>
      <c r="Z122" s="6"/>
      <c r="AA122" s="6"/>
      <c r="AD122" s="5"/>
      <c r="AF122" s="5"/>
      <c r="AG122" s="6"/>
      <c r="AH122" s="6"/>
      <c r="AK122" s="5"/>
      <c r="AM122" s="5"/>
      <c r="AN122" s="6"/>
      <c r="AO122" s="6"/>
      <c r="AR122" s="5"/>
      <c r="AT122" s="5"/>
      <c r="AU122" s="6"/>
      <c r="AV122" s="6"/>
    </row>
    <row r="123" spans="2:48" s="4" customFormat="1" ht="13.5">
      <c r="B123" s="5"/>
      <c r="D123" s="5"/>
      <c r="E123" s="6"/>
      <c r="F123" s="6"/>
      <c r="I123" s="5"/>
      <c r="K123" s="5"/>
      <c r="L123" s="6"/>
      <c r="M123" s="6"/>
      <c r="P123" s="5"/>
      <c r="R123" s="5"/>
      <c r="S123" s="6"/>
      <c r="T123" s="6"/>
      <c r="W123" s="5"/>
      <c r="Y123" s="5"/>
      <c r="Z123" s="6"/>
      <c r="AA123" s="6"/>
      <c r="AD123" s="5"/>
      <c r="AF123" s="5"/>
      <c r="AG123" s="6"/>
      <c r="AH123" s="6"/>
      <c r="AK123" s="5"/>
      <c r="AM123" s="5"/>
      <c r="AN123" s="6"/>
      <c r="AO123" s="6"/>
      <c r="AR123" s="5"/>
      <c r="AT123" s="5"/>
      <c r="AU123" s="6"/>
      <c r="AV123" s="6"/>
    </row>
    <row r="124" spans="2:48" s="4" customFormat="1" ht="13.5">
      <c r="B124" s="5"/>
      <c r="D124" s="5"/>
      <c r="E124" s="6"/>
      <c r="F124" s="6"/>
      <c r="I124" s="5"/>
      <c r="K124" s="5"/>
      <c r="L124" s="6"/>
      <c r="M124" s="6"/>
      <c r="P124" s="5"/>
      <c r="R124" s="5"/>
      <c r="S124" s="6"/>
      <c r="T124" s="6"/>
      <c r="W124" s="5"/>
      <c r="Y124" s="5"/>
      <c r="Z124" s="6"/>
      <c r="AA124" s="6"/>
      <c r="AD124" s="5"/>
      <c r="AF124" s="5"/>
      <c r="AG124" s="6"/>
      <c r="AH124" s="6"/>
      <c r="AK124" s="5"/>
      <c r="AM124" s="5"/>
      <c r="AN124" s="6"/>
      <c r="AO124" s="6"/>
      <c r="AR124" s="5"/>
      <c r="AT124" s="5"/>
      <c r="AU124" s="6"/>
      <c r="AV124" s="6"/>
    </row>
    <row r="125" spans="2:48" s="4" customFormat="1" ht="13.5">
      <c r="B125" s="5"/>
      <c r="D125" s="5"/>
      <c r="E125" s="6"/>
      <c r="F125" s="6"/>
      <c r="I125" s="5"/>
      <c r="K125" s="5"/>
      <c r="L125" s="6"/>
      <c r="M125" s="6"/>
      <c r="P125" s="5"/>
      <c r="R125" s="5"/>
      <c r="S125" s="6"/>
      <c r="T125" s="6"/>
      <c r="W125" s="5"/>
      <c r="Y125" s="5"/>
      <c r="Z125" s="6"/>
      <c r="AA125" s="6"/>
      <c r="AD125" s="5"/>
      <c r="AF125" s="5"/>
      <c r="AG125" s="6"/>
      <c r="AH125" s="6"/>
      <c r="AK125" s="5"/>
      <c r="AM125" s="5"/>
      <c r="AN125" s="6"/>
      <c r="AO125" s="6"/>
      <c r="AR125" s="5"/>
      <c r="AT125" s="5"/>
      <c r="AU125" s="6"/>
      <c r="AV125" s="6"/>
    </row>
    <row r="126" spans="2:48" s="4" customFormat="1" ht="13.5">
      <c r="B126" s="5"/>
      <c r="D126" s="5"/>
      <c r="E126" s="6"/>
      <c r="F126" s="6"/>
      <c r="I126" s="5"/>
      <c r="K126" s="5"/>
      <c r="L126" s="6"/>
      <c r="M126" s="6"/>
      <c r="P126" s="5"/>
      <c r="R126" s="5"/>
      <c r="S126" s="6"/>
      <c r="T126" s="6"/>
      <c r="W126" s="5"/>
      <c r="Y126" s="5"/>
      <c r="Z126" s="6"/>
      <c r="AA126" s="6"/>
      <c r="AD126" s="5"/>
      <c r="AF126" s="5"/>
      <c r="AG126" s="6"/>
      <c r="AH126" s="6"/>
      <c r="AK126" s="5"/>
      <c r="AM126" s="5"/>
      <c r="AN126" s="6"/>
      <c r="AO126" s="6"/>
      <c r="AR126" s="5"/>
      <c r="AT126" s="5"/>
      <c r="AU126" s="6"/>
      <c r="AV126" s="6"/>
    </row>
    <row r="127" spans="2:48" s="4" customFormat="1" ht="13.5">
      <c r="B127" s="5"/>
      <c r="D127" s="5"/>
      <c r="E127" s="6"/>
      <c r="F127" s="6"/>
      <c r="I127" s="5"/>
      <c r="K127" s="5"/>
      <c r="L127" s="6"/>
      <c r="M127" s="6"/>
      <c r="P127" s="5"/>
      <c r="R127" s="5"/>
      <c r="S127" s="6"/>
      <c r="T127" s="6"/>
      <c r="W127" s="5"/>
      <c r="Y127" s="5"/>
      <c r="Z127" s="6"/>
      <c r="AA127" s="6"/>
      <c r="AD127" s="5"/>
      <c r="AF127" s="5"/>
      <c r="AG127" s="6"/>
      <c r="AH127" s="6"/>
      <c r="AK127" s="5"/>
      <c r="AM127" s="5"/>
      <c r="AN127" s="6"/>
      <c r="AO127" s="6"/>
      <c r="AR127" s="5"/>
      <c r="AT127" s="5"/>
      <c r="AU127" s="6"/>
      <c r="AV127" s="6"/>
    </row>
    <row r="128" spans="2:48" s="4" customFormat="1" ht="13.5">
      <c r="B128" s="5"/>
      <c r="D128" s="5"/>
      <c r="E128" s="6"/>
      <c r="F128" s="6"/>
      <c r="I128" s="5"/>
      <c r="K128" s="5"/>
      <c r="L128" s="6"/>
      <c r="M128" s="6"/>
      <c r="P128" s="5"/>
      <c r="R128" s="5"/>
      <c r="S128" s="6"/>
      <c r="T128" s="6"/>
      <c r="W128" s="5"/>
      <c r="Y128" s="5"/>
      <c r="Z128" s="6"/>
      <c r="AA128" s="6"/>
      <c r="AD128" s="5"/>
      <c r="AF128" s="5"/>
      <c r="AG128" s="6"/>
      <c r="AH128" s="6"/>
      <c r="AK128" s="5"/>
      <c r="AM128" s="5"/>
      <c r="AN128" s="6"/>
      <c r="AO128" s="6"/>
      <c r="AR128" s="5"/>
      <c r="AT128" s="5"/>
      <c r="AU128" s="6"/>
      <c r="AV128" s="6"/>
    </row>
    <row r="129" spans="2:48" s="4" customFormat="1" ht="13.5">
      <c r="B129" s="5"/>
      <c r="D129" s="5"/>
      <c r="E129" s="6"/>
      <c r="F129" s="6"/>
      <c r="I129" s="5"/>
      <c r="K129" s="5"/>
      <c r="L129" s="6"/>
      <c r="M129" s="6"/>
      <c r="P129" s="5"/>
      <c r="R129" s="5"/>
      <c r="S129" s="6"/>
      <c r="T129" s="6"/>
      <c r="W129" s="5"/>
      <c r="Y129" s="5"/>
      <c r="Z129" s="6"/>
      <c r="AA129" s="6"/>
      <c r="AD129" s="5"/>
      <c r="AF129" s="5"/>
      <c r="AG129" s="6"/>
      <c r="AH129" s="6"/>
      <c r="AK129" s="5"/>
      <c r="AM129" s="5"/>
      <c r="AN129" s="6"/>
      <c r="AO129" s="6"/>
      <c r="AR129" s="5"/>
      <c r="AT129" s="5"/>
      <c r="AU129" s="6"/>
      <c r="AV129" s="6"/>
    </row>
    <row r="130" spans="2:48" s="4" customFormat="1" ht="13.5">
      <c r="B130" s="5"/>
      <c r="D130" s="5"/>
      <c r="E130" s="6"/>
      <c r="F130" s="6"/>
      <c r="I130" s="5"/>
      <c r="K130" s="5"/>
      <c r="L130" s="6"/>
      <c r="M130" s="6"/>
      <c r="P130" s="5"/>
      <c r="R130" s="5"/>
      <c r="S130" s="6"/>
      <c r="T130" s="6"/>
      <c r="W130" s="5"/>
      <c r="Y130" s="5"/>
      <c r="Z130" s="6"/>
      <c r="AA130" s="6"/>
      <c r="AD130" s="5"/>
      <c r="AF130" s="5"/>
      <c r="AG130" s="6"/>
      <c r="AH130" s="6"/>
      <c r="AK130" s="5"/>
      <c r="AM130" s="5"/>
      <c r="AN130" s="6"/>
      <c r="AO130" s="6"/>
      <c r="AR130" s="5"/>
      <c r="AT130" s="5"/>
      <c r="AU130" s="6"/>
      <c r="AV130" s="6"/>
    </row>
    <row r="131" spans="2:48" s="4" customFormat="1" ht="13.5">
      <c r="B131" s="5"/>
      <c r="D131" s="5"/>
      <c r="E131" s="6"/>
      <c r="F131" s="6"/>
      <c r="I131" s="5"/>
      <c r="K131" s="5"/>
      <c r="L131" s="6"/>
      <c r="M131" s="6"/>
      <c r="P131" s="5"/>
      <c r="R131" s="5"/>
      <c r="S131" s="6"/>
      <c r="T131" s="6"/>
      <c r="W131" s="5"/>
      <c r="Y131" s="5"/>
      <c r="Z131" s="6"/>
      <c r="AA131" s="6"/>
      <c r="AD131" s="5"/>
      <c r="AF131" s="5"/>
      <c r="AG131" s="6"/>
      <c r="AH131" s="6"/>
      <c r="AK131" s="5"/>
      <c r="AM131" s="5"/>
      <c r="AN131" s="6"/>
      <c r="AO131" s="6"/>
      <c r="AR131" s="5"/>
      <c r="AT131" s="5"/>
      <c r="AU131" s="6"/>
      <c r="AV131" s="6"/>
    </row>
    <row r="132" spans="2:48" s="4" customFormat="1" ht="13.5">
      <c r="B132" s="5"/>
      <c r="D132" s="5"/>
      <c r="E132" s="6"/>
      <c r="F132" s="6"/>
      <c r="I132" s="5"/>
      <c r="K132" s="5"/>
      <c r="L132" s="6"/>
      <c r="M132" s="6"/>
      <c r="P132" s="5"/>
      <c r="R132" s="5"/>
      <c r="S132" s="6"/>
      <c r="T132" s="6"/>
      <c r="W132" s="5"/>
      <c r="Y132" s="5"/>
      <c r="Z132" s="6"/>
      <c r="AA132" s="6"/>
      <c r="AD132" s="5"/>
      <c r="AF132" s="5"/>
      <c r="AG132" s="6"/>
      <c r="AH132" s="6"/>
      <c r="AK132" s="5"/>
      <c r="AM132" s="5"/>
      <c r="AN132" s="6"/>
      <c r="AO132" s="6"/>
      <c r="AR132" s="5"/>
      <c r="AT132" s="5"/>
      <c r="AU132" s="6"/>
      <c r="AV132" s="6"/>
    </row>
    <row r="133" spans="2:48" s="4" customFormat="1" ht="13.5">
      <c r="B133" s="5"/>
      <c r="D133" s="5"/>
      <c r="E133" s="6"/>
      <c r="F133" s="6"/>
      <c r="I133" s="5"/>
      <c r="K133" s="5"/>
      <c r="L133" s="6"/>
      <c r="M133" s="6"/>
      <c r="P133" s="5"/>
      <c r="R133" s="5"/>
      <c r="S133" s="6"/>
      <c r="T133" s="6"/>
      <c r="W133" s="5"/>
      <c r="Y133" s="5"/>
      <c r="Z133" s="6"/>
      <c r="AA133" s="6"/>
      <c r="AD133" s="5"/>
      <c r="AF133" s="5"/>
      <c r="AG133" s="6"/>
      <c r="AH133" s="6"/>
      <c r="AK133" s="5"/>
      <c r="AM133" s="5"/>
      <c r="AN133" s="6"/>
      <c r="AO133" s="6"/>
      <c r="AR133" s="5"/>
      <c r="AT133" s="5"/>
      <c r="AU133" s="6"/>
      <c r="AV133" s="6"/>
    </row>
    <row r="134" spans="2:48" s="4" customFormat="1" ht="13.5">
      <c r="B134" s="5"/>
      <c r="D134" s="5"/>
      <c r="E134" s="6"/>
      <c r="F134" s="6"/>
      <c r="I134" s="5"/>
      <c r="K134" s="5"/>
      <c r="L134" s="6"/>
      <c r="M134" s="6"/>
      <c r="P134" s="5"/>
      <c r="R134" s="5"/>
      <c r="S134" s="6"/>
      <c r="T134" s="6"/>
      <c r="W134" s="5"/>
      <c r="Y134" s="5"/>
      <c r="Z134" s="6"/>
      <c r="AA134" s="6"/>
      <c r="AD134" s="5"/>
      <c r="AF134" s="5"/>
      <c r="AG134" s="6"/>
      <c r="AH134" s="6"/>
      <c r="AK134" s="5"/>
      <c r="AM134" s="5"/>
      <c r="AN134" s="6"/>
      <c r="AO134" s="6"/>
      <c r="AR134" s="5"/>
      <c r="AT134" s="5"/>
      <c r="AU134" s="6"/>
      <c r="AV134" s="6"/>
    </row>
    <row r="135" spans="2:48" s="4" customFormat="1" ht="13.5">
      <c r="B135" s="5"/>
      <c r="D135" s="5"/>
      <c r="E135" s="6"/>
      <c r="F135" s="6"/>
      <c r="I135" s="5"/>
      <c r="K135" s="5"/>
      <c r="L135" s="6"/>
      <c r="M135" s="6"/>
      <c r="P135" s="5"/>
      <c r="R135" s="5"/>
      <c r="S135" s="6"/>
      <c r="T135" s="6"/>
      <c r="W135" s="5"/>
      <c r="Y135" s="5"/>
      <c r="Z135" s="6"/>
      <c r="AA135" s="6"/>
      <c r="AD135" s="5"/>
      <c r="AF135" s="5"/>
      <c r="AG135" s="6"/>
      <c r="AH135" s="6"/>
      <c r="AK135" s="5"/>
      <c r="AM135" s="5"/>
      <c r="AN135" s="6"/>
      <c r="AO135" s="6"/>
      <c r="AR135" s="5"/>
      <c r="AT135" s="5"/>
      <c r="AU135" s="6"/>
      <c r="AV135" s="6"/>
    </row>
    <row r="136" spans="2:48" s="4" customFormat="1" ht="13.5">
      <c r="B136" s="5"/>
      <c r="D136" s="5"/>
      <c r="E136" s="6"/>
      <c r="F136" s="6"/>
      <c r="I136" s="5"/>
      <c r="K136" s="5"/>
      <c r="L136" s="6"/>
      <c r="M136" s="6"/>
      <c r="P136" s="5"/>
      <c r="R136" s="5"/>
      <c r="S136" s="6"/>
      <c r="T136" s="6"/>
      <c r="W136" s="5"/>
      <c r="Y136" s="5"/>
      <c r="Z136" s="6"/>
      <c r="AA136" s="6"/>
      <c r="AD136" s="5"/>
      <c r="AF136" s="5"/>
      <c r="AG136" s="6"/>
      <c r="AH136" s="6"/>
      <c r="AK136" s="5"/>
      <c r="AM136" s="5"/>
      <c r="AN136" s="6"/>
      <c r="AO136" s="6"/>
      <c r="AR136" s="5"/>
      <c r="AT136" s="5"/>
      <c r="AU136" s="6"/>
      <c r="AV136" s="6"/>
    </row>
    <row r="137" spans="2:48" s="4" customFormat="1" ht="13.5">
      <c r="B137" s="5"/>
      <c r="D137" s="5"/>
      <c r="E137" s="6"/>
      <c r="F137" s="6"/>
      <c r="I137" s="5"/>
      <c r="K137" s="5"/>
      <c r="L137" s="6"/>
      <c r="M137" s="6"/>
      <c r="P137" s="5"/>
      <c r="R137" s="5"/>
      <c r="S137" s="6"/>
      <c r="T137" s="6"/>
      <c r="W137" s="5"/>
      <c r="Y137" s="5"/>
      <c r="Z137" s="6"/>
      <c r="AA137" s="6"/>
      <c r="AD137" s="5"/>
      <c r="AF137" s="5"/>
      <c r="AG137" s="6"/>
      <c r="AH137" s="6"/>
      <c r="AK137" s="5"/>
      <c r="AM137" s="5"/>
      <c r="AN137" s="6"/>
      <c r="AO137" s="6"/>
      <c r="AR137" s="5"/>
      <c r="AT137" s="5"/>
      <c r="AU137" s="6"/>
      <c r="AV137" s="6"/>
    </row>
    <row r="138" spans="2:48" s="4" customFormat="1" ht="13.5">
      <c r="B138" s="5"/>
      <c r="D138" s="5"/>
      <c r="E138" s="6"/>
      <c r="F138" s="6"/>
      <c r="I138" s="5"/>
      <c r="K138" s="5"/>
      <c r="L138" s="6"/>
      <c r="M138" s="6"/>
      <c r="P138" s="5"/>
      <c r="R138" s="5"/>
      <c r="S138" s="6"/>
      <c r="T138" s="6"/>
      <c r="W138" s="5"/>
      <c r="Y138" s="5"/>
      <c r="Z138" s="6"/>
      <c r="AA138" s="6"/>
      <c r="AD138" s="5"/>
      <c r="AF138" s="5"/>
      <c r="AG138" s="6"/>
      <c r="AH138" s="6"/>
      <c r="AK138" s="5"/>
      <c r="AM138" s="5"/>
      <c r="AN138" s="6"/>
      <c r="AO138" s="6"/>
      <c r="AR138" s="5"/>
      <c r="AT138" s="5"/>
      <c r="AU138" s="6"/>
      <c r="AV138" s="6"/>
    </row>
    <row r="139" spans="2:48" s="4" customFormat="1" ht="13.5">
      <c r="B139" s="5"/>
      <c r="D139" s="5"/>
      <c r="E139" s="6"/>
      <c r="F139" s="6"/>
      <c r="I139" s="5"/>
      <c r="K139" s="5"/>
      <c r="L139" s="6"/>
      <c r="M139" s="6"/>
      <c r="P139" s="5"/>
      <c r="R139" s="5"/>
      <c r="S139" s="6"/>
      <c r="T139" s="6"/>
      <c r="W139" s="5"/>
      <c r="Y139" s="5"/>
      <c r="Z139" s="6"/>
      <c r="AA139" s="6"/>
      <c r="AD139" s="5"/>
      <c r="AF139" s="5"/>
      <c r="AG139" s="6"/>
      <c r="AH139" s="6"/>
      <c r="AK139" s="5"/>
      <c r="AM139" s="5"/>
      <c r="AN139" s="6"/>
      <c r="AO139" s="6"/>
      <c r="AR139" s="5"/>
      <c r="AT139" s="5"/>
      <c r="AU139" s="6"/>
      <c r="AV139" s="6"/>
    </row>
    <row r="140" spans="2:48" s="4" customFormat="1" ht="13.5">
      <c r="B140" s="5"/>
      <c r="D140" s="5"/>
      <c r="E140" s="6"/>
      <c r="F140" s="6"/>
      <c r="I140" s="5"/>
      <c r="K140" s="5"/>
      <c r="L140" s="6"/>
      <c r="M140" s="6"/>
      <c r="P140" s="5"/>
      <c r="R140" s="5"/>
      <c r="S140" s="6"/>
      <c r="T140" s="6"/>
      <c r="W140" s="5"/>
      <c r="Y140" s="5"/>
      <c r="Z140" s="6"/>
      <c r="AA140" s="6"/>
      <c r="AD140" s="5"/>
      <c r="AF140" s="5"/>
      <c r="AG140" s="6"/>
      <c r="AH140" s="6"/>
      <c r="AK140" s="5"/>
      <c r="AM140" s="5"/>
      <c r="AN140" s="6"/>
      <c r="AO140" s="6"/>
      <c r="AR140" s="5"/>
      <c r="AT140" s="5"/>
      <c r="AU140" s="6"/>
      <c r="AV140" s="6"/>
    </row>
    <row r="141" spans="2:48" s="4" customFormat="1" ht="13.5">
      <c r="B141" s="5"/>
      <c r="D141" s="5"/>
      <c r="E141" s="6"/>
      <c r="F141" s="6"/>
      <c r="I141" s="5"/>
      <c r="K141" s="5"/>
      <c r="L141" s="6"/>
      <c r="M141" s="6"/>
      <c r="P141" s="5"/>
      <c r="R141" s="5"/>
      <c r="S141" s="6"/>
      <c r="T141" s="6"/>
      <c r="W141" s="5"/>
      <c r="Y141" s="5"/>
      <c r="Z141" s="6"/>
      <c r="AA141" s="6"/>
      <c r="AD141" s="5"/>
      <c r="AF141" s="5"/>
      <c r="AG141" s="6"/>
      <c r="AH141" s="6"/>
      <c r="AK141" s="5"/>
      <c r="AM141" s="5"/>
      <c r="AN141" s="6"/>
      <c r="AO141" s="6"/>
      <c r="AR141" s="5"/>
      <c r="AT141" s="5"/>
      <c r="AU141" s="6"/>
      <c r="AV141" s="6"/>
    </row>
    <row r="142" spans="2:48" s="4" customFormat="1" ht="13.5">
      <c r="B142" s="5"/>
      <c r="D142" s="5"/>
      <c r="E142" s="6"/>
      <c r="F142" s="6"/>
      <c r="I142" s="5"/>
      <c r="K142" s="5"/>
      <c r="L142" s="6"/>
      <c r="M142" s="6"/>
      <c r="P142" s="5"/>
      <c r="R142" s="5"/>
      <c r="S142" s="6"/>
      <c r="T142" s="6"/>
      <c r="W142" s="5"/>
      <c r="Y142" s="5"/>
      <c r="Z142" s="6"/>
      <c r="AA142" s="6"/>
      <c r="AD142" s="5"/>
      <c r="AF142" s="5"/>
      <c r="AG142" s="6"/>
      <c r="AH142" s="6"/>
      <c r="AK142" s="5"/>
      <c r="AM142" s="5"/>
      <c r="AN142" s="6"/>
      <c r="AO142" s="6"/>
      <c r="AR142" s="5"/>
      <c r="AT142" s="5"/>
      <c r="AU142" s="6"/>
      <c r="AV142" s="6"/>
    </row>
    <row r="143" spans="2:48" s="4" customFormat="1" ht="13.5">
      <c r="B143" s="5"/>
      <c r="D143" s="5"/>
      <c r="E143" s="6"/>
      <c r="F143" s="6"/>
      <c r="I143" s="5"/>
      <c r="K143" s="5"/>
      <c r="L143" s="6"/>
      <c r="M143" s="6"/>
      <c r="P143" s="5"/>
      <c r="R143" s="5"/>
      <c r="S143" s="6"/>
      <c r="T143" s="6"/>
      <c r="W143" s="5"/>
      <c r="Y143" s="5"/>
      <c r="Z143" s="6"/>
      <c r="AA143" s="6"/>
      <c r="AD143" s="5"/>
      <c r="AF143" s="5"/>
      <c r="AG143" s="6"/>
      <c r="AH143" s="6"/>
      <c r="AK143" s="5"/>
      <c r="AM143" s="5"/>
      <c r="AN143" s="6"/>
      <c r="AO143" s="6"/>
      <c r="AR143" s="5"/>
      <c r="AT143" s="5"/>
      <c r="AU143" s="6"/>
      <c r="AV143" s="6"/>
    </row>
    <row r="144" spans="2:48" s="4" customFormat="1" ht="13.5">
      <c r="B144" s="5"/>
      <c r="D144" s="5"/>
      <c r="E144" s="6"/>
      <c r="F144" s="6"/>
      <c r="I144" s="5"/>
      <c r="K144" s="5"/>
      <c r="L144" s="6"/>
      <c r="M144" s="6"/>
      <c r="P144" s="5"/>
      <c r="R144" s="5"/>
      <c r="S144" s="6"/>
      <c r="T144" s="6"/>
      <c r="W144" s="5"/>
      <c r="Y144" s="5"/>
      <c r="Z144" s="6"/>
      <c r="AA144" s="6"/>
      <c r="AD144" s="5"/>
      <c r="AF144" s="5"/>
      <c r="AG144" s="6"/>
      <c r="AH144" s="6"/>
      <c r="AK144" s="5"/>
      <c r="AM144" s="5"/>
      <c r="AN144" s="6"/>
      <c r="AO144" s="6"/>
      <c r="AR144" s="5"/>
      <c r="AT144" s="5"/>
      <c r="AU144" s="6"/>
      <c r="AV144" s="6"/>
    </row>
    <row r="145" spans="2:48" s="4" customFormat="1" ht="13.5">
      <c r="B145" s="5"/>
      <c r="D145" s="5"/>
      <c r="E145" s="6"/>
      <c r="F145" s="6"/>
      <c r="I145" s="5"/>
      <c r="K145" s="5"/>
      <c r="L145" s="6"/>
      <c r="M145" s="6"/>
      <c r="P145" s="5"/>
      <c r="R145" s="5"/>
      <c r="S145" s="6"/>
      <c r="T145" s="6"/>
      <c r="W145" s="5"/>
      <c r="Y145" s="5"/>
      <c r="Z145" s="6"/>
      <c r="AA145" s="6"/>
      <c r="AD145" s="5"/>
      <c r="AF145" s="5"/>
      <c r="AG145" s="6"/>
      <c r="AH145" s="6"/>
      <c r="AK145" s="5"/>
      <c r="AM145" s="5"/>
      <c r="AN145" s="6"/>
      <c r="AO145" s="6"/>
      <c r="AR145" s="5"/>
      <c r="AT145" s="5"/>
      <c r="AU145" s="6"/>
      <c r="AV145" s="6"/>
    </row>
    <row r="146" spans="2:48" s="4" customFormat="1" ht="13.5">
      <c r="B146" s="5"/>
      <c r="D146" s="5"/>
      <c r="E146" s="6"/>
      <c r="F146" s="6"/>
      <c r="I146" s="5"/>
      <c r="K146" s="5"/>
      <c r="L146" s="6"/>
      <c r="M146" s="6"/>
      <c r="P146" s="5"/>
      <c r="R146" s="5"/>
      <c r="S146" s="6"/>
      <c r="T146" s="6"/>
      <c r="W146" s="5"/>
      <c r="Y146" s="5"/>
      <c r="Z146" s="6"/>
      <c r="AA146" s="6"/>
      <c r="AD146" s="5"/>
      <c r="AF146" s="5"/>
      <c r="AG146" s="6"/>
      <c r="AH146" s="6"/>
      <c r="AK146" s="5"/>
      <c r="AM146" s="5"/>
      <c r="AN146" s="6"/>
      <c r="AO146" s="6"/>
      <c r="AR146" s="5"/>
      <c r="AT146" s="5"/>
      <c r="AU146" s="6"/>
      <c r="AV146" s="6"/>
    </row>
    <row r="147" spans="2:48" s="4" customFormat="1" ht="13.5">
      <c r="B147" s="5"/>
      <c r="D147" s="5"/>
      <c r="E147" s="6"/>
      <c r="F147" s="6"/>
      <c r="I147" s="5"/>
      <c r="K147" s="5"/>
      <c r="L147" s="6"/>
      <c r="M147" s="6"/>
      <c r="P147" s="5"/>
      <c r="R147" s="5"/>
      <c r="S147" s="6"/>
      <c r="T147" s="6"/>
      <c r="W147" s="5"/>
      <c r="Y147" s="5"/>
      <c r="Z147" s="6"/>
      <c r="AA147" s="6"/>
      <c r="AD147" s="5"/>
      <c r="AF147" s="5"/>
      <c r="AG147" s="6"/>
      <c r="AH147" s="6"/>
      <c r="AK147" s="5"/>
      <c r="AM147" s="5"/>
      <c r="AN147" s="6"/>
      <c r="AO147" s="6"/>
      <c r="AR147" s="5"/>
      <c r="AT147" s="5"/>
      <c r="AU147" s="6"/>
      <c r="AV147" s="6"/>
    </row>
    <row r="148" spans="2:48" s="4" customFormat="1" ht="13.5">
      <c r="B148" s="5"/>
      <c r="D148" s="5"/>
      <c r="E148" s="6"/>
      <c r="F148" s="6"/>
      <c r="I148" s="5"/>
      <c r="K148" s="5"/>
      <c r="L148" s="6"/>
      <c r="M148" s="6"/>
      <c r="P148" s="5"/>
      <c r="R148" s="5"/>
      <c r="S148" s="6"/>
      <c r="T148" s="6"/>
      <c r="W148" s="5"/>
      <c r="Y148" s="5"/>
      <c r="Z148" s="6"/>
      <c r="AA148" s="6"/>
      <c r="AD148" s="5"/>
      <c r="AF148" s="5"/>
      <c r="AG148" s="6"/>
      <c r="AH148" s="6"/>
      <c r="AK148" s="5"/>
      <c r="AM148" s="5"/>
      <c r="AN148" s="6"/>
      <c r="AO148" s="6"/>
      <c r="AR148" s="5"/>
      <c r="AT148" s="5"/>
      <c r="AU148" s="6"/>
      <c r="AV148" s="6"/>
    </row>
    <row r="149" spans="2:48" s="4" customFormat="1" ht="13.5">
      <c r="B149" s="5"/>
      <c r="D149" s="5"/>
      <c r="E149" s="6"/>
      <c r="F149" s="6"/>
      <c r="I149" s="5"/>
      <c r="K149" s="5"/>
      <c r="L149" s="6"/>
      <c r="M149" s="6"/>
      <c r="P149" s="5"/>
      <c r="R149" s="5"/>
      <c r="S149" s="6"/>
      <c r="T149" s="6"/>
      <c r="W149" s="5"/>
      <c r="Y149" s="5"/>
      <c r="Z149" s="6"/>
      <c r="AA149" s="6"/>
      <c r="AD149" s="5"/>
      <c r="AF149" s="5"/>
      <c r="AG149" s="6"/>
      <c r="AH149" s="6"/>
      <c r="AK149" s="5"/>
      <c r="AM149" s="5"/>
      <c r="AN149" s="6"/>
      <c r="AO149" s="6"/>
      <c r="AR149" s="5"/>
      <c r="AT149" s="5"/>
      <c r="AU149" s="6"/>
      <c r="AV149" s="6"/>
    </row>
    <row r="150" spans="2:48" s="4" customFormat="1" ht="13.5">
      <c r="B150" s="5"/>
      <c r="D150" s="5"/>
      <c r="E150" s="6"/>
      <c r="F150" s="6"/>
      <c r="I150" s="5"/>
      <c r="K150" s="5"/>
      <c r="L150" s="6"/>
      <c r="M150" s="6"/>
      <c r="P150" s="5"/>
      <c r="R150" s="5"/>
      <c r="S150" s="6"/>
      <c r="T150" s="6"/>
      <c r="W150" s="5"/>
      <c r="Y150" s="5"/>
      <c r="Z150" s="6"/>
      <c r="AA150" s="6"/>
      <c r="AD150" s="5"/>
      <c r="AF150" s="5"/>
      <c r="AG150" s="6"/>
      <c r="AH150" s="6"/>
      <c r="AK150" s="5"/>
      <c r="AM150" s="5"/>
      <c r="AN150" s="6"/>
      <c r="AO150" s="6"/>
      <c r="AR150" s="5"/>
      <c r="AT150" s="5"/>
      <c r="AU150" s="6"/>
      <c r="AV150" s="6"/>
    </row>
    <row r="151" spans="2:48" s="4" customFormat="1" ht="13.5">
      <c r="B151" s="5"/>
      <c r="D151" s="5"/>
      <c r="E151" s="6"/>
      <c r="F151" s="6"/>
      <c r="I151" s="5"/>
      <c r="K151" s="5"/>
      <c r="L151" s="6"/>
      <c r="M151" s="6"/>
      <c r="P151" s="5"/>
      <c r="R151" s="5"/>
      <c r="S151" s="6"/>
      <c r="T151" s="6"/>
      <c r="W151" s="5"/>
      <c r="Y151" s="5"/>
      <c r="Z151" s="6"/>
      <c r="AA151" s="6"/>
      <c r="AD151" s="5"/>
      <c r="AF151" s="5"/>
      <c r="AG151" s="6"/>
      <c r="AH151" s="6"/>
      <c r="AK151" s="5"/>
      <c r="AM151" s="5"/>
      <c r="AN151" s="6"/>
      <c r="AO151" s="6"/>
      <c r="AR151" s="5"/>
      <c r="AT151" s="5"/>
      <c r="AU151" s="6"/>
      <c r="AV151" s="6"/>
    </row>
    <row r="152" spans="2:48" s="4" customFormat="1" ht="13.5">
      <c r="B152" s="5"/>
      <c r="D152" s="5"/>
      <c r="E152" s="6"/>
      <c r="F152" s="6"/>
      <c r="I152" s="5"/>
      <c r="K152" s="5"/>
      <c r="L152" s="6"/>
      <c r="M152" s="6"/>
      <c r="P152" s="5"/>
      <c r="R152" s="5"/>
      <c r="S152" s="6"/>
      <c r="T152" s="6"/>
      <c r="W152" s="5"/>
      <c r="Y152" s="5"/>
      <c r="Z152" s="6"/>
      <c r="AA152" s="6"/>
      <c r="AD152" s="5"/>
      <c r="AF152" s="5"/>
      <c r="AG152" s="6"/>
      <c r="AH152" s="6"/>
      <c r="AK152" s="5"/>
      <c r="AM152" s="5"/>
      <c r="AN152" s="6"/>
      <c r="AO152" s="6"/>
      <c r="AR152" s="5"/>
      <c r="AT152" s="5"/>
      <c r="AU152" s="6"/>
      <c r="AV152" s="6"/>
    </row>
    <row r="153" spans="2:48" s="4" customFormat="1" ht="13.5">
      <c r="B153" s="5"/>
      <c r="D153" s="5"/>
      <c r="E153" s="6"/>
      <c r="F153" s="6"/>
      <c r="I153" s="5"/>
      <c r="K153" s="5"/>
      <c r="L153" s="6"/>
      <c r="M153" s="6"/>
      <c r="P153" s="5"/>
      <c r="R153" s="5"/>
      <c r="S153" s="6"/>
      <c r="T153" s="6"/>
      <c r="W153" s="5"/>
      <c r="Y153" s="5"/>
      <c r="Z153" s="6"/>
      <c r="AA153" s="6"/>
      <c r="AD153" s="5"/>
      <c r="AF153" s="5"/>
      <c r="AG153" s="6"/>
      <c r="AH153" s="6"/>
      <c r="AK153" s="5"/>
      <c r="AM153" s="5"/>
      <c r="AN153" s="6"/>
      <c r="AO153" s="6"/>
      <c r="AR153" s="5"/>
      <c r="AT153" s="5"/>
      <c r="AU153" s="6"/>
      <c r="AV153" s="6"/>
    </row>
    <row r="154" spans="2:48" s="4" customFormat="1" ht="13.5">
      <c r="B154" s="5"/>
      <c r="D154" s="5"/>
      <c r="E154" s="6"/>
      <c r="F154" s="6"/>
      <c r="I154" s="5"/>
      <c r="K154" s="5"/>
      <c r="L154" s="6"/>
      <c r="M154" s="6"/>
      <c r="P154" s="5"/>
      <c r="R154" s="5"/>
      <c r="S154" s="6"/>
      <c r="T154" s="6"/>
      <c r="W154" s="5"/>
      <c r="Y154" s="5"/>
      <c r="Z154" s="6"/>
      <c r="AA154" s="6"/>
      <c r="AD154" s="5"/>
      <c r="AF154" s="5"/>
      <c r="AG154" s="6"/>
      <c r="AH154" s="6"/>
      <c r="AK154" s="5"/>
      <c r="AM154" s="5"/>
      <c r="AN154" s="6"/>
      <c r="AO154" s="6"/>
      <c r="AR154" s="5"/>
      <c r="AT154" s="5"/>
      <c r="AU154" s="6"/>
      <c r="AV154" s="6"/>
    </row>
    <row r="155" spans="2:48" s="4" customFormat="1" ht="13.5">
      <c r="B155" s="5"/>
      <c r="D155" s="5"/>
      <c r="E155" s="6"/>
      <c r="F155" s="6"/>
      <c r="I155" s="5"/>
      <c r="K155" s="5"/>
      <c r="L155" s="6"/>
      <c r="M155" s="6"/>
      <c r="P155" s="5"/>
      <c r="R155" s="5"/>
      <c r="S155" s="6"/>
      <c r="T155" s="6"/>
      <c r="W155" s="5"/>
      <c r="Y155" s="5"/>
      <c r="Z155" s="6"/>
      <c r="AA155" s="6"/>
      <c r="AD155" s="5"/>
      <c r="AF155" s="5"/>
      <c r="AG155" s="6"/>
      <c r="AH155" s="6"/>
      <c r="AK155" s="5"/>
      <c r="AM155" s="5"/>
      <c r="AN155" s="6"/>
      <c r="AO155" s="6"/>
      <c r="AR155" s="5"/>
      <c r="AT155" s="5"/>
      <c r="AU155" s="6"/>
      <c r="AV155" s="6"/>
    </row>
    <row r="156" spans="2:48" s="4" customFormat="1" ht="13.5">
      <c r="B156" s="5"/>
      <c r="D156" s="5"/>
      <c r="E156" s="6"/>
      <c r="F156" s="6"/>
      <c r="I156" s="5"/>
      <c r="K156" s="5"/>
      <c r="L156" s="6"/>
      <c r="M156" s="6"/>
      <c r="P156" s="5"/>
      <c r="R156" s="5"/>
      <c r="S156" s="6"/>
      <c r="T156" s="6"/>
      <c r="W156" s="5"/>
      <c r="Y156" s="5"/>
      <c r="Z156" s="6"/>
      <c r="AA156" s="6"/>
      <c r="AD156" s="5"/>
      <c r="AF156" s="5"/>
      <c r="AG156" s="6"/>
      <c r="AH156" s="6"/>
      <c r="AK156" s="5"/>
      <c r="AM156" s="5"/>
      <c r="AN156" s="6"/>
      <c r="AO156" s="6"/>
      <c r="AR156" s="5"/>
      <c r="AT156" s="5"/>
      <c r="AU156" s="6"/>
      <c r="AV156" s="6"/>
    </row>
    <row r="157" spans="2:48" s="4" customFormat="1" ht="13.5">
      <c r="B157" s="5"/>
      <c r="D157" s="5"/>
      <c r="E157" s="6"/>
      <c r="F157" s="6"/>
      <c r="I157" s="5"/>
      <c r="K157" s="5"/>
      <c r="L157" s="6"/>
      <c r="M157" s="6"/>
      <c r="P157" s="5"/>
      <c r="R157" s="5"/>
      <c r="S157" s="6"/>
      <c r="T157" s="6"/>
      <c r="W157" s="5"/>
      <c r="Y157" s="5"/>
      <c r="Z157" s="6"/>
      <c r="AA157" s="6"/>
      <c r="AD157" s="5"/>
      <c r="AF157" s="5"/>
      <c r="AG157" s="6"/>
      <c r="AH157" s="6"/>
      <c r="AK157" s="5"/>
      <c r="AM157" s="5"/>
      <c r="AN157" s="6"/>
      <c r="AO157" s="6"/>
      <c r="AR157" s="5"/>
      <c r="AT157" s="5"/>
      <c r="AU157" s="6"/>
      <c r="AV157" s="6"/>
    </row>
    <row r="158" spans="2:48" s="4" customFormat="1" ht="13.5">
      <c r="B158" s="5"/>
      <c r="D158" s="5"/>
      <c r="E158" s="6"/>
      <c r="F158" s="6"/>
      <c r="I158" s="5"/>
      <c r="K158" s="5"/>
      <c r="L158" s="6"/>
      <c r="M158" s="6"/>
      <c r="P158" s="5"/>
      <c r="R158" s="5"/>
      <c r="S158" s="6"/>
      <c r="T158" s="6"/>
      <c r="W158" s="5"/>
      <c r="Y158" s="5"/>
      <c r="Z158" s="6"/>
      <c r="AA158" s="6"/>
      <c r="AD158" s="5"/>
      <c r="AF158" s="5"/>
      <c r="AG158" s="6"/>
      <c r="AH158" s="6"/>
      <c r="AK158" s="5"/>
      <c r="AM158" s="5"/>
      <c r="AN158" s="6"/>
      <c r="AO158" s="6"/>
      <c r="AR158" s="5"/>
      <c r="AT158" s="5"/>
      <c r="AU158" s="6"/>
      <c r="AV158" s="6"/>
    </row>
    <row r="159" spans="2:48" s="4" customFormat="1" ht="13.5">
      <c r="B159" s="5"/>
      <c r="D159" s="5"/>
      <c r="E159" s="6"/>
      <c r="F159" s="6"/>
      <c r="I159" s="5"/>
      <c r="K159" s="5"/>
      <c r="L159" s="6"/>
      <c r="M159" s="6"/>
      <c r="P159" s="5"/>
      <c r="R159" s="5"/>
      <c r="S159" s="6"/>
      <c r="T159" s="6"/>
      <c r="W159" s="5"/>
      <c r="Y159" s="5"/>
      <c r="Z159" s="6"/>
      <c r="AA159" s="6"/>
      <c r="AD159" s="5"/>
      <c r="AF159" s="5"/>
      <c r="AG159" s="6"/>
      <c r="AH159" s="6"/>
      <c r="AK159" s="5"/>
      <c r="AM159" s="5"/>
      <c r="AN159" s="6"/>
      <c r="AO159" s="6"/>
      <c r="AR159" s="5"/>
      <c r="AT159" s="5"/>
      <c r="AU159" s="6"/>
      <c r="AV159" s="6"/>
    </row>
    <row r="160" spans="2:48" s="4" customFormat="1" ht="13.5">
      <c r="B160" s="5"/>
      <c r="D160" s="5"/>
      <c r="E160" s="6"/>
      <c r="F160" s="6"/>
      <c r="I160" s="5"/>
      <c r="K160" s="5"/>
      <c r="L160" s="6"/>
      <c r="M160" s="6"/>
      <c r="P160" s="5"/>
      <c r="R160" s="5"/>
      <c r="S160" s="6"/>
      <c r="T160" s="6"/>
      <c r="W160" s="5"/>
      <c r="Y160" s="5"/>
      <c r="Z160" s="6"/>
      <c r="AA160" s="6"/>
      <c r="AD160" s="5"/>
      <c r="AF160" s="5"/>
      <c r="AG160" s="6"/>
      <c r="AH160" s="6"/>
      <c r="AK160" s="5"/>
      <c r="AM160" s="5"/>
      <c r="AN160" s="6"/>
      <c r="AO160" s="6"/>
      <c r="AR160" s="5"/>
      <c r="AT160" s="5"/>
      <c r="AU160" s="6"/>
      <c r="AV160" s="6"/>
    </row>
    <row r="161" spans="2:48" s="4" customFormat="1" ht="13.5">
      <c r="B161" s="5"/>
      <c r="D161" s="5"/>
      <c r="E161" s="6"/>
      <c r="F161" s="6"/>
      <c r="I161" s="5"/>
      <c r="K161" s="5"/>
      <c r="L161" s="6"/>
      <c r="M161" s="6"/>
      <c r="P161" s="5"/>
      <c r="R161" s="5"/>
      <c r="S161" s="6"/>
      <c r="T161" s="6"/>
      <c r="W161" s="5"/>
      <c r="Y161" s="5"/>
      <c r="Z161" s="6"/>
      <c r="AA161" s="6"/>
      <c r="AD161" s="5"/>
      <c r="AF161" s="5"/>
      <c r="AG161" s="6"/>
      <c r="AH161" s="6"/>
      <c r="AK161" s="5"/>
      <c r="AM161" s="5"/>
      <c r="AN161" s="6"/>
      <c r="AO161" s="6"/>
      <c r="AR161" s="5"/>
      <c r="AT161" s="5"/>
      <c r="AU161" s="6"/>
      <c r="AV161" s="6"/>
    </row>
    <row r="162" spans="2:48" s="4" customFormat="1" ht="13.5">
      <c r="B162" s="5"/>
      <c r="D162" s="5"/>
      <c r="E162" s="6"/>
      <c r="F162" s="6"/>
      <c r="I162" s="5"/>
      <c r="K162" s="5"/>
      <c r="L162" s="6"/>
      <c r="M162" s="6"/>
      <c r="P162" s="5"/>
      <c r="R162" s="5"/>
      <c r="S162" s="6"/>
      <c r="T162" s="6"/>
      <c r="W162" s="5"/>
      <c r="Y162" s="5"/>
      <c r="Z162" s="6"/>
      <c r="AA162" s="6"/>
      <c r="AD162" s="5"/>
      <c r="AF162" s="5"/>
      <c r="AG162" s="6"/>
      <c r="AH162" s="6"/>
      <c r="AK162" s="5"/>
      <c r="AM162" s="5"/>
      <c r="AN162" s="6"/>
      <c r="AO162" s="6"/>
      <c r="AR162" s="5"/>
      <c r="AT162" s="5"/>
      <c r="AU162" s="6"/>
      <c r="AV162" s="6"/>
    </row>
    <row r="163" spans="2:48" s="4" customFormat="1" ht="13.5">
      <c r="B163" s="5"/>
      <c r="D163" s="5"/>
      <c r="E163" s="6"/>
      <c r="F163" s="6"/>
      <c r="I163" s="5"/>
      <c r="K163" s="5"/>
      <c r="L163" s="6"/>
      <c r="M163" s="6"/>
      <c r="P163" s="5"/>
      <c r="R163" s="5"/>
      <c r="S163" s="6"/>
      <c r="T163" s="6"/>
      <c r="W163" s="5"/>
      <c r="Y163" s="5"/>
      <c r="Z163" s="6"/>
      <c r="AA163" s="6"/>
      <c r="AD163" s="5"/>
      <c r="AF163" s="5"/>
      <c r="AG163" s="6"/>
      <c r="AH163" s="6"/>
      <c r="AK163" s="5"/>
      <c r="AM163" s="5"/>
      <c r="AN163" s="6"/>
      <c r="AO163" s="6"/>
      <c r="AR163" s="5"/>
      <c r="AT163" s="5"/>
      <c r="AU163" s="6"/>
      <c r="AV163" s="6"/>
    </row>
    <row r="164" spans="2:48" s="4" customFormat="1" ht="13.5">
      <c r="B164" s="5"/>
      <c r="D164" s="5"/>
      <c r="E164" s="6"/>
      <c r="F164" s="6"/>
      <c r="I164" s="5"/>
      <c r="K164" s="5"/>
      <c r="L164" s="6"/>
      <c r="M164" s="6"/>
      <c r="P164" s="5"/>
      <c r="R164" s="5"/>
      <c r="S164" s="6"/>
      <c r="T164" s="6"/>
      <c r="W164" s="5"/>
      <c r="Y164" s="5"/>
      <c r="Z164" s="6"/>
      <c r="AA164" s="6"/>
      <c r="AD164" s="5"/>
      <c r="AF164" s="5"/>
      <c r="AG164" s="6"/>
      <c r="AH164" s="6"/>
      <c r="AK164" s="5"/>
      <c r="AM164" s="5"/>
      <c r="AN164" s="6"/>
      <c r="AO164" s="6"/>
      <c r="AR164" s="5"/>
      <c r="AT164" s="5"/>
      <c r="AU164" s="6"/>
      <c r="AV164" s="6"/>
    </row>
    <row r="165" spans="2:48" s="4" customFormat="1" ht="13.5">
      <c r="B165" s="5"/>
      <c r="D165" s="5"/>
      <c r="E165" s="6"/>
      <c r="F165" s="6"/>
      <c r="I165" s="5"/>
      <c r="K165" s="5"/>
      <c r="L165" s="6"/>
      <c r="M165" s="6"/>
      <c r="P165" s="5"/>
      <c r="R165" s="5"/>
      <c r="S165" s="6"/>
      <c r="T165" s="6"/>
      <c r="W165" s="5"/>
      <c r="Y165" s="5"/>
      <c r="Z165" s="6"/>
      <c r="AA165" s="6"/>
      <c r="AD165" s="5"/>
      <c r="AF165" s="5"/>
      <c r="AG165" s="6"/>
      <c r="AH165" s="6"/>
      <c r="AK165" s="5"/>
      <c r="AM165" s="5"/>
      <c r="AN165" s="6"/>
      <c r="AO165" s="6"/>
      <c r="AR165" s="5"/>
      <c r="AT165" s="5"/>
      <c r="AU165" s="6"/>
      <c r="AV165" s="6"/>
    </row>
    <row r="166" spans="2:48" s="4" customFormat="1" ht="13.5">
      <c r="B166" s="5"/>
      <c r="D166" s="5"/>
      <c r="E166" s="6"/>
      <c r="F166" s="6"/>
      <c r="I166" s="5"/>
      <c r="K166" s="5"/>
      <c r="L166" s="6"/>
      <c r="M166" s="6"/>
      <c r="P166" s="5"/>
      <c r="R166" s="5"/>
      <c r="S166" s="6"/>
      <c r="T166" s="6"/>
      <c r="W166" s="5"/>
      <c r="Y166" s="5"/>
      <c r="Z166" s="6"/>
      <c r="AA166" s="6"/>
      <c r="AD166" s="5"/>
      <c r="AF166" s="5"/>
      <c r="AG166" s="6"/>
      <c r="AH166" s="6"/>
      <c r="AK166" s="5"/>
      <c r="AM166" s="5"/>
      <c r="AN166" s="6"/>
      <c r="AO166" s="6"/>
      <c r="AR166" s="5"/>
      <c r="AT166" s="5"/>
      <c r="AU166" s="6"/>
      <c r="AV166" s="6"/>
    </row>
    <row r="167" spans="2:48" s="4" customFormat="1" ht="13.5">
      <c r="B167" s="5"/>
      <c r="D167" s="5"/>
      <c r="E167" s="6"/>
      <c r="F167" s="6"/>
      <c r="I167" s="5"/>
      <c r="K167" s="5"/>
      <c r="L167" s="6"/>
      <c r="M167" s="6"/>
      <c r="P167" s="5"/>
      <c r="R167" s="5"/>
      <c r="S167" s="6"/>
      <c r="T167" s="6"/>
      <c r="W167" s="5"/>
      <c r="Y167" s="5"/>
      <c r="Z167" s="6"/>
      <c r="AA167" s="6"/>
      <c r="AD167" s="5"/>
      <c r="AF167" s="5"/>
      <c r="AG167" s="6"/>
      <c r="AH167" s="6"/>
      <c r="AK167" s="5"/>
      <c r="AM167" s="5"/>
      <c r="AN167" s="6"/>
      <c r="AO167" s="6"/>
      <c r="AR167" s="5"/>
      <c r="AT167" s="5"/>
      <c r="AU167" s="6"/>
      <c r="AV167" s="6"/>
    </row>
    <row r="168" spans="2:48" s="4" customFormat="1" ht="13.5">
      <c r="B168" s="5"/>
      <c r="D168" s="5"/>
      <c r="E168" s="6"/>
      <c r="F168" s="6"/>
      <c r="I168" s="5"/>
      <c r="K168" s="5"/>
      <c r="L168" s="6"/>
      <c r="M168" s="6"/>
      <c r="P168" s="5"/>
      <c r="R168" s="5"/>
      <c r="S168" s="6"/>
      <c r="T168" s="6"/>
      <c r="W168" s="5"/>
      <c r="Y168" s="5"/>
      <c r="Z168" s="6"/>
      <c r="AA168" s="6"/>
      <c r="AD168" s="5"/>
      <c r="AF168" s="5"/>
      <c r="AG168" s="6"/>
      <c r="AH168" s="6"/>
      <c r="AK168" s="5"/>
      <c r="AM168" s="5"/>
      <c r="AN168" s="6"/>
      <c r="AO168" s="6"/>
      <c r="AR168" s="5"/>
      <c r="AT168" s="5"/>
      <c r="AU168" s="6"/>
      <c r="AV168" s="6"/>
    </row>
    <row r="169" spans="2:48" s="4" customFormat="1" ht="13.5">
      <c r="B169" s="5"/>
      <c r="D169" s="5"/>
      <c r="E169" s="6"/>
      <c r="F169" s="6"/>
      <c r="I169" s="5"/>
      <c r="K169" s="5"/>
      <c r="L169" s="6"/>
      <c r="M169" s="6"/>
      <c r="P169" s="5"/>
      <c r="R169" s="5"/>
      <c r="S169" s="6"/>
      <c r="T169" s="6"/>
      <c r="W169" s="5"/>
      <c r="Y169" s="5"/>
      <c r="Z169" s="6"/>
      <c r="AA169" s="6"/>
      <c r="AD169" s="5"/>
      <c r="AF169" s="5"/>
      <c r="AG169" s="6"/>
      <c r="AH169" s="6"/>
      <c r="AK169" s="5"/>
      <c r="AM169" s="5"/>
      <c r="AN169" s="6"/>
      <c r="AO169" s="6"/>
      <c r="AR169" s="5"/>
      <c r="AT169" s="5"/>
      <c r="AU169" s="6"/>
      <c r="AV169" s="6"/>
    </row>
    <row r="170" spans="2:48" s="4" customFormat="1" ht="13.5">
      <c r="B170" s="5"/>
      <c r="D170" s="5"/>
      <c r="E170" s="6"/>
      <c r="F170" s="6"/>
      <c r="I170" s="5"/>
      <c r="K170" s="5"/>
      <c r="L170" s="6"/>
      <c r="M170" s="6"/>
      <c r="P170" s="5"/>
      <c r="R170" s="5"/>
      <c r="S170" s="6"/>
      <c r="T170" s="6"/>
      <c r="W170" s="5"/>
      <c r="Y170" s="5"/>
      <c r="Z170" s="6"/>
      <c r="AA170" s="6"/>
      <c r="AD170" s="5"/>
      <c r="AF170" s="5"/>
      <c r="AG170" s="6"/>
      <c r="AH170" s="6"/>
      <c r="AK170" s="5"/>
      <c r="AM170" s="5"/>
      <c r="AN170" s="6"/>
      <c r="AO170" s="6"/>
      <c r="AR170" s="5"/>
      <c r="AT170" s="5"/>
      <c r="AU170" s="6"/>
      <c r="AV170" s="6"/>
    </row>
    <row r="171" spans="2:48" s="4" customFormat="1" ht="13.5">
      <c r="B171" s="5"/>
      <c r="D171" s="5"/>
      <c r="E171" s="6"/>
      <c r="F171" s="6"/>
      <c r="I171" s="5"/>
      <c r="K171" s="5"/>
      <c r="L171" s="6"/>
      <c r="M171" s="6"/>
      <c r="P171" s="5"/>
      <c r="R171" s="5"/>
      <c r="S171" s="6"/>
      <c r="T171" s="6"/>
      <c r="W171" s="5"/>
      <c r="Y171" s="5"/>
      <c r="Z171" s="6"/>
      <c r="AA171" s="6"/>
      <c r="AD171" s="5"/>
      <c r="AF171" s="5"/>
      <c r="AG171" s="6"/>
      <c r="AH171" s="6"/>
      <c r="AK171" s="5"/>
      <c r="AM171" s="5"/>
      <c r="AN171" s="6"/>
      <c r="AO171" s="6"/>
      <c r="AR171" s="5"/>
      <c r="AT171" s="5"/>
      <c r="AU171" s="6"/>
      <c r="AV171" s="6"/>
    </row>
    <row r="172" spans="2:48" s="4" customFormat="1" ht="13.5">
      <c r="B172" s="5"/>
      <c r="D172" s="5"/>
      <c r="E172" s="6"/>
      <c r="F172" s="6"/>
      <c r="I172" s="5"/>
      <c r="K172" s="5"/>
      <c r="L172" s="6"/>
      <c r="M172" s="6"/>
      <c r="P172" s="5"/>
      <c r="R172" s="5"/>
      <c r="S172" s="6"/>
      <c r="T172" s="6"/>
      <c r="W172" s="5"/>
      <c r="Y172" s="5"/>
      <c r="Z172" s="6"/>
      <c r="AA172" s="6"/>
      <c r="AD172" s="5"/>
      <c r="AF172" s="5"/>
      <c r="AG172" s="6"/>
      <c r="AH172" s="6"/>
      <c r="AK172" s="5"/>
      <c r="AM172" s="5"/>
      <c r="AN172" s="6"/>
      <c r="AO172" s="6"/>
      <c r="AR172" s="5"/>
      <c r="AT172" s="5"/>
      <c r="AU172" s="6"/>
      <c r="AV172" s="6"/>
    </row>
    <row r="173" spans="2:48" s="4" customFormat="1" ht="13.5">
      <c r="B173" s="5"/>
      <c r="D173" s="5"/>
      <c r="E173" s="6"/>
      <c r="F173" s="6"/>
      <c r="I173" s="5"/>
      <c r="K173" s="5"/>
      <c r="L173" s="6"/>
      <c r="M173" s="6"/>
      <c r="P173" s="5"/>
      <c r="R173" s="5"/>
      <c r="S173" s="6"/>
      <c r="T173" s="6"/>
      <c r="W173" s="5"/>
      <c r="Y173" s="5"/>
      <c r="Z173" s="6"/>
      <c r="AA173" s="6"/>
      <c r="AD173" s="5"/>
      <c r="AF173" s="5"/>
      <c r="AG173" s="6"/>
      <c r="AH173" s="6"/>
      <c r="AK173" s="5"/>
      <c r="AM173" s="5"/>
      <c r="AN173" s="6"/>
      <c r="AO173" s="6"/>
      <c r="AR173" s="5"/>
      <c r="AT173" s="5"/>
      <c r="AU173" s="6"/>
      <c r="AV173" s="6"/>
    </row>
    <row r="174" spans="2:48" s="4" customFormat="1" ht="13.5">
      <c r="B174" s="5"/>
      <c r="D174" s="5"/>
      <c r="E174" s="6"/>
      <c r="F174" s="6"/>
      <c r="I174" s="5"/>
      <c r="K174" s="5"/>
      <c r="L174" s="6"/>
      <c r="M174" s="6"/>
      <c r="P174" s="5"/>
      <c r="R174" s="5"/>
      <c r="S174" s="6"/>
      <c r="T174" s="6"/>
      <c r="W174" s="5"/>
      <c r="Y174" s="5"/>
      <c r="Z174" s="6"/>
      <c r="AA174" s="6"/>
      <c r="AD174" s="5"/>
      <c r="AF174" s="5"/>
      <c r="AG174" s="6"/>
      <c r="AH174" s="6"/>
      <c r="AK174" s="5"/>
      <c r="AM174" s="5"/>
      <c r="AN174" s="6"/>
      <c r="AO174" s="6"/>
      <c r="AR174" s="5"/>
      <c r="AT174" s="5"/>
      <c r="AU174" s="6"/>
      <c r="AV174" s="6"/>
    </row>
    <row r="175" spans="2:48" s="4" customFormat="1" ht="13.5">
      <c r="B175" s="5"/>
      <c r="D175" s="5"/>
      <c r="E175" s="6"/>
      <c r="F175" s="6"/>
      <c r="I175" s="5"/>
      <c r="K175" s="5"/>
      <c r="L175" s="6"/>
      <c r="M175" s="6"/>
      <c r="P175" s="5"/>
      <c r="R175" s="5"/>
      <c r="S175" s="6"/>
      <c r="T175" s="6"/>
      <c r="W175" s="5"/>
      <c r="Y175" s="5"/>
      <c r="Z175" s="6"/>
      <c r="AA175" s="6"/>
      <c r="AD175" s="5"/>
      <c r="AF175" s="5"/>
      <c r="AG175" s="6"/>
      <c r="AH175" s="6"/>
      <c r="AK175" s="5"/>
      <c r="AM175" s="5"/>
      <c r="AN175" s="6"/>
      <c r="AO175" s="6"/>
      <c r="AR175" s="5"/>
      <c r="AT175" s="5"/>
      <c r="AU175" s="6"/>
      <c r="AV175" s="6"/>
    </row>
    <row r="176" spans="2:48" s="4" customFormat="1" ht="13.5">
      <c r="B176" s="5"/>
      <c r="D176" s="5"/>
      <c r="E176" s="6"/>
      <c r="F176" s="6"/>
      <c r="I176" s="5"/>
      <c r="K176" s="5"/>
      <c r="L176" s="6"/>
      <c r="M176" s="6"/>
      <c r="P176" s="5"/>
      <c r="R176" s="5"/>
      <c r="S176" s="6"/>
      <c r="T176" s="6"/>
      <c r="W176" s="5"/>
      <c r="Y176" s="5"/>
      <c r="Z176" s="6"/>
      <c r="AA176" s="6"/>
      <c r="AD176" s="5"/>
      <c r="AF176" s="5"/>
      <c r="AG176" s="6"/>
      <c r="AH176" s="6"/>
      <c r="AK176" s="5"/>
      <c r="AM176" s="5"/>
      <c r="AN176" s="6"/>
      <c r="AO176" s="6"/>
      <c r="AR176" s="5"/>
      <c r="AT176" s="5"/>
      <c r="AU176" s="6"/>
      <c r="AV176" s="6"/>
    </row>
    <row r="177" spans="2:48" s="4" customFormat="1" ht="13.5">
      <c r="B177" s="5"/>
      <c r="D177" s="5"/>
      <c r="E177" s="6"/>
      <c r="F177" s="6"/>
      <c r="I177" s="5"/>
      <c r="K177" s="5"/>
      <c r="L177" s="6"/>
      <c r="M177" s="6"/>
      <c r="P177" s="5"/>
      <c r="R177" s="5"/>
      <c r="S177" s="6"/>
      <c r="T177" s="6"/>
      <c r="W177" s="5"/>
      <c r="Y177" s="5"/>
      <c r="Z177" s="6"/>
      <c r="AA177" s="6"/>
      <c r="AD177" s="5"/>
      <c r="AF177" s="5"/>
      <c r="AG177" s="6"/>
      <c r="AH177" s="6"/>
      <c r="AK177" s="5"/>
      <c r="AM177" s="5"/>
      <c r="AN177" s="6"/>
      <c r="AO177" s="6"/>
      <c r="AR177" s="5"/>
      <c r="AT177" s="5"/>
      <c r="AU177" s="6"/>
      <c r="AV177" s="6"/>
    </row>
    <row r="178" spans="2:48" s="4" customFormat="1" ht="13.5">
      <c r="B178" s="5"/>
      <c r="D178" s="5"/>
      <c r="E178" s="6"/>
      <c r="F178" s="6"/>
      <c r="I178" s="5"/>
      <c r="K178" s="5"/>
      <c r="L178" s="6"/>
      <c r="M178" s="6"/>
      <c r="P178" s="5"/>
      <c r="R178" s="5"/>
      <c r="S178" s="6"/>
      <c r="T178" s="6"/>
      <c r="W178" s="5"/>
      <c r="Y178" s="5"/>
      <c r="Z178" s="6"/>
      <c r="AA178" s="6"/>
      <c r="AD178" s="5"/>
      <c r="AF178" s="5"/>
      <c r="AG178" s="6"/>
      <c r="AH178" s="6"/>
      <c r="AK178" s="5"/>
      <c r="AM178" s="5"/>
      <c r="AN178" s="6"/>
      <c r="AO178" s="6"/>
      <c r="AR178" s="5"/>
      <c r="AT178" s="5"/>
      <c r="AU178" s="6"/>
      <c r="AV178" s="6"/>
    </row>
    <row r="179" spans="2:48" s="4" customFormat="1" ht="13.5">
      <c r="B179" s="5"/>
      <c r="D179" s="5"/>
      <c r="E179" s="6"/>
      <c r="F179" s="6"/>
      <c r="I179" s="5"/>
      <c r="K179" s="5"/>
      <c r="L179" s="6"/>
      <c r="M179" s="6"/>
      <c r="P179" s="5"/>
      <c r="R179" s="5"/>
      <c r="S179" s="6"/>
      <c r="T179" s="6"/>
      <c r="W179" s="5"/>
      <c r="Y179" s="5"/>
      <c r="Z179" s="6"/>
      <c r="AA179" s="6"/>
      <c r="AD179" s="5"/>
      <c r="AF179" s="5"/>
      <c r="AG179" s="6"/>
      <c r="AH179" s="6"/>
      <c r="AK179" s="5"/>
      <c r="AM179" s="5"/>
      <c r="AN179" s="6"/>
      <c r="AO179" s="6"/>
      <c r="AR179" s="5"/>
      <c r="AT179" s="5"/>
      <c r="AU179" s="6"/>
      <c r="AV179" s="6"/>
    </row>
    <row r="180" spans="2:48" s="4" customFormat="1" ht="13.5">
      <c r="B180" s="5"/>
      <c r="D180" s="5"/>
      <c r="E180" s="6"/>
      <c r="F180" s="6"/>
      <c r="I180" s="5"/>
      <c r="K180" s="5"/>
      <c r="L180" s="6"/>
      <c r="M180" s="6"/>
      <c r="P180" s="5"/>
      <c r="R180" s="5"/>
      <c r="S180" s="6"/>
      <c r="T180" s="6"/>
      <c r="W180" s="5"/>
      <c r="Y180" s="5"/>
      <c r="Z180" s="6"/>
      <c r="AA180" s="6"/>
      <c r="AD180" s="5"/>
      <c r="AF180" s="5"/>
      <c r="AG180" s="6"/>
      <c r="AH180" s="6"/>
      <c r="AK180" s="5"/>
      <c r="AM180" s="5"/>
      <c r="AN180" s="6"/>
      <c r="AO180" s="6"/>
      <c r="AR180" s="5"/>
      <c r="AT180" s="5"/>
      <c r="AU180" s="6"/>
      <c r="AV180" s="6"/>
    </row>
    <row r="181" spans="2:48" s="4" customFormat="1" ht="13.5">
      <c r="B181" s="5"/>
      <c r="D181" s="5"/>
      <c r="E181" s="6"/>
      <c r="F181" s="6"/>
      <c r="I181" s="5"/>
      <c r="K181" s="5"/>
      <c r="L181" s="6"/>
      <c r="M181" s="6"/>
      <c r="P181" s="5"/>
      <c r="R181" s="5"/>
      <c r="S181" s="6"/>
      <c r="T181" s="6"/>
      <c r="W181" s="5"/>
      <c r="Y181" s="5"/>
      <c r="Z181" s="6"/>
      <c r="AA181" s="6"/>
      <c r="AD181" s="5"/>
      <c r="AF181" s="5"/>
      <c r="AG181" s="6"/>
      <c r="AH181" s="6"/>
      <c r="AK181" s="5"/>
      <c r="AM181" s="5"/>
      <c r="AN181" s="6"/>
      <c r="AO181" s="6"/>
      <c r="AR181" s="5"/>
      <c r="AT181" s="5"/>
      <c r="AU181" s="6"/>
      <c r="AV181" s="6"/>
    </row>
    <row r="182" spans="2:48" s="4" customFormat="1" ht="13.5">
      <c r="B182" s="5"/>
      <c r="D182" s="5"/>
      <c r="E182" s="6"/>
      <c r="F182" s="6"/>
      <c r="I182" s="5"/>
      <c r="K182" s="5"/>
      <c r="L182" s="6"/>
      <c r="M182" s="6"/>
      <c r="P182" s="5"/>
      <c r="R182" s="5"/>
      <c r="S182" s="6"/>
      <c r="T182" s="6"/>
      <c r="W182" s="5"/>
      <c r="Y182" s="5"/>
      <c r="Z182" s="6"/>
      <c r="AA182" s="6"/>
      <c r="AD182" s="5"/>
      <c r="AF182" s="5"/>
      <c r="AG182" s="6"/>
      <c r="AH182" s="6"/>
      <c r="AK182" s="5"/>
      <c r="AM182" s="5"/>
      <c r="AN182" s="6"/>
      <c r="AO182" s="6"/>
      <c r="AR182" s="5"/>
      <c r="AT182" s="5"/>
      <c r="AU182" s="6"/>
      <c r="AV182" s="6"/>
    </row>
    <row r="183" spans="2:48" s="4" customFormat="1" ht="13.5">
      <c r="B183" s="5"/>
      <c r="D183" s="5"/>
      <c r="E183" s="6"/>
      <c r="F183" s="6"/>
      <c r="I183" s="5"/>
      <c r="K183" s="5"/>
      <c r="L183" s="6"/>
      <c r="M183" s="6"/>
      <c r="P183" s="5"/>
      <c r="R183" s="5"/>
      <c r="S183" s="6"/>
      <c r="T183" s="6"/>
      <c r="W183" s="5"/>
      <c r="Y183" s="5"/>
      <c r="Z183" s="6"/>
      <c r="AA183" s="6"/>
      <c r="AD183" s="5"/>
      <c r="AF183" s="5"/>
      <c r="AG183" s="6"/>
      <c r="AH183" s="6"/>
      <c r="AK183" s="5"/>
      <c r="AM183" s="5"/>
      <c r="AN183" s="6"/>
      <c r="AO183" s="6"/>
      <c r="AR183" s="5"/>
      <c r="AT183" s="5"/>
      <c r="AU183" s="6"/>
      <c r="AV183" s="6"/>
    </row>
  </sheetData>
  <sheetProtection selectLockedCells="1"/>
  <mergeCells count="28">
    <mergeCell ref="A2:A3"/>
    <mergeCell ref="B2:C2"/>
    <mergeCell ref="D2:G2"/>
    <mergeCell ref="H2:H3"/>
    <mergeCell ref="A1:G1"/>
    <mergeCell ref="H1:N1"/>
    <mergeCell ref="I2:J2"/>
    <mergeCell ref="K2:N2"/>
    <mergeCell ref="P2:Q2"/>
    <mergeCell ref="R2:U2"/>
    <mergeCell ref="W2:X2"/>
    <mergeCell ref="Y2:AB2"/>
    <mergeCell ref="AC1:AI1"/>
    <mergeCell ref="AC2:AC3"/>
    <mergeCell ref="O1:U1"/>
    <mergeCell ref="V1:AB1"/>
    <mergeCell ref="O2:O3"/>
    <mergeCell ref="V2:V3"/>
    <mergeCell ref="AQ2:AQ3"/>
    <mergeCell ref="AR2:AS2"/>
    <mergeCell ref="AT2:AW2"/>
    <mergeCell ref="AQ1:AW1"/>
    <mergeCell ref="AD2:AE2"/>
    <mergeCell ref="AF2:AI2"/>
    <mergeCell ref="AJ1:AP1"/>
    <mergeCell ref="AK2:AL2"/>
    <mergeCell ref="AM2:AP2"/>
    <mergeCell ref="AJ2:AJ3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ゴシック,標準"&amp;18海事職俸給表(一)</oddHeader>
  </headerFooter>
  <colBreaks count="2" manualBreakCount="2">
    <brk id="21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JICHIRO</dc:creator>
  <cp:keywords/>
  <dc:description/>
  <cp:lastModifiedBy>user</cp:lastModifiedBy>
  <cp:lastPrinted>2023-08-04T09:50:31Z</cp:lastPrinted>
  <dcterms:created xsi:type="dcterms:W3CDTF">2005-07-22T00:52:29Z</dcterms:created>
  <dcterms:modified xsi:type="dcterms:W3CDTF">2023-08-04T09:50:32Z</dcterms:modified>
  <cp:category/>
  <cp:version/>
  <cp:contentType/>
  <cp:contentStatus/>
</cp:coreProperties>
</file>