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3395" activeTab="0"/>
  </bookViews>
  <sheets>
    <sheet name="再任用職員" sheetId="1" r:id="rId1"/>
  </sheets>
  <definedNames/>
  <calcPr fullCalcOnLoad="1"/>
</workbook>
</file>

<file path=xl/sharedStrings.xml><?xml version="1.0" encoding="utf-8"?>
<sst xmlns="http://schemas.openxmlformats.org/spreadsheetml/2006/main" count="303" uniqueCount="35">
  <si>
    <t>級</t>
  </si>
  <si>
    <t>俸給月額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</si>
  <si>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</si>
  <si>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</si>
  <si>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</si>
  <si>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</si>
  <si>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</si>
  <si>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</si>
  <si>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</si>
  <si>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</si>
  <si>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１級</t>
  </si>
  <si>
    <t>10級</t>
  </si>
  <si>
    <t>11級</t>
  </si>
  <si>
    <t>百円</t>
  </si>
  <si>
    <t>【行政職(二)】</t>
  </si>
  <si>
    <t>【行政職(一)】</t>
  </si>
  <si>
    <t>【専門行政職】</t>
  </si>
  <si>
    <t>【税務職】</t>
  </si>
  <si>
    <t>【公安職(一)】</t>
  </si>
  <si>
    <t>【公安職(二)】</t>
  </si>
  <si>
    <t>【海事職(一)】</t>
  </si>
  <si>
    <t>【海事職(二)】</t>
  </si>
  <si>
    <t>【教育職(二)】</t>
  </si>
  <si>
    <t>【教育職(一)】</t>
  </si>
  <si>
    <t>【研究職】</t>
  </si>
  <si>
    <t>【福祉職】</t>
  </si>
  <si>
    <t>【医療職(三)】</t>
  </si>
  <si>
    <t>【医療職(二)】</t>
  </si>
  <si>
    <t>改定額</t>
  </si>
  <si>
    <t>改定率</t>
  </si>
  <si>
    <t>％</t>
  </si>
  <si>
    <t>現行</t>
  </si>
  <si>
    <t>改正</t>
  </si>
  <si>
    <t>【専門スタッフ職】</t>
  </si>
  <si>
    <t>【医療職(一)】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</si>
</sst>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_ "/>
    <numFmt numFmtId="179" formatCode="#,##0.0_);[Red]\(#,##0.0\)"/>
    <numFmt numFmtId="180" formatCode="#,##0.0;&quot;▲ &quot;#,##0.0"/>
    <numFmt numFmtId="181" formatCode="0;&quot;▲ &quot;0"/>
    <numFmt numFmtId="182" formatCode="#,##0.00;&quot;▲ &quot;#,##0.00"/>
    <numFmt numFmtId="183" formatCode="[Red]0.00%"/>
    <numFmt numFmtId="184" formatCode="&quot;▲&quot;0.00%"/>
    <numFmt numFmtId="185" formatCode="0.00%;&quot;▲&quot;0.00%"/>
    <numFmt numFmtId="186" formatCode="0.0%;&quot;▲&quot;0.0%"/>
    <numFmt numFmtId="187" formatCode="0.0%;&quot;▲ &quot;0.0%"/>
    <numFmt numFmtId="188" formatCode="0.0;&quot;▲ &quot;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188" fontId="2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6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88" fontId="2" fillId="0" borderId="13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view="pageBreakPreview" zoomScale="130" zoomScaleSheetLayoutView="130" zoomScalePageLayoutView="0" workbookViewId="0" topLeftCell="A1">
      <selection activeCell="J5" sqref="J5"/>
    </sheetView>
  </sheetViews>
  <sheetFormatPr defaultColWidth="9.00390625" defaultRowHeight="13.5" customHeight="1"/>
  <cols>
    <col min="1" max="1" width="3.625" style="3" customWidth="1"/>
    <col min="2" max="3" width="7.125" style="3" customWidth="1"/>
    <col min="4" max="4" width="5.625" style="3" customWidth="1"/>
    <col min="5" max="5" width="5.625" style="19" customWidth="1"/>
    <col min="6" max="6" width="2.625" style="3" customWidth="1"/>
    <col min="7" max="7" width="3.625" style="3" customWidth="1"/>
    <col min="8" max="9" width="7.125" style="3" customWidth="1"/>
    <col min="10" max="11" width="5.625" style="3" customWidth="1"/>
    <col min="12" max="12" width="2.625" style="3" customWidth="1"/>
    <col min="13" max="13" width="3.625" style="3" customWidth="1"/>
    <col min="14" max="15" width="7.125" style="3" customWidth="1"/>
    <col min="16" max="17" width="5.625" style="3" customWidth="1"/>
    <col min="18" max="16384" width="9.00390625" style="3" customWidth="1"/>
  </cols>
  <sheetData>
    <row r="1" spans="1:14" s="5" customFormat="1" ht="13.5" customHeight="1">
      <c r="A1" s="5" t="s">
        <v>15</v>
      </c>
      <c r="E1" s="15"/>
      <c r="G1" s="5" t="s">
        <v>14</v>
      </c>
      <c r="M1" s="10" t="s">
        <v>16</v>
      </c>
      <c r="N1" s="10"/>
    </row>
    <row r="2" spans="1:17" ht="13.5" customHeight="1">
      <c r="A2" s="30" t="s">
        <v>0</v>
      </c>
      <c r="B2" s="8" t="s">
        <v>31</v>
      </c>
      <c r="C2" s="28" t="s">
        <v>32</v>
      </c>
      <c r="D2" s="28"/>
      <c r="E2" s="28"/>
      <c r="G2" s="28" t="s">
        <v>0</v>
      </c>
      <c r="H2" s="8" t="s">
        <v>31</v>
      </c>
      <c r="I2" s="28" t="s">
        <v>32</v>
      </c>
      <c r="J2" s="28"/>
      <c r="K2" s="28"/>
      <c r="M2" s="28" t="s">
        <v>0</v>
      </c>
      <c r="N2" s="8" t="s">
        <v>31</v>
      </c>
      <c r="O2" s="28" t="s">
        <v>32</v>
      </c>
      <c r="P2" s="28"/>
      <c r="Q2" s="28"/>
    </row>
    <row r="3" spans="1:17" s="11" customFormat="1" ht="13.5" customHeight="1">
      <c r="A3" s="31"/>
      <c r="B3" s="8" t="s">
        <v>1</v>
      </c>
      <c r="C3" s="8" t="s">
        <v>1</v>
      </c>
      <c r="D3" s="8" t="s">
        <v>28</v>
      </c>
      <c r="E3" s="16" t="s">
        <v>29</v>
      </c>
      <c r="G3" s="29"/>
      <c r="H3" s="8" t="s">
        <v>1</v>
      </c>
      <c r="I3" s="8" t="s">
        <v>1</v>
      </c>
      <c r="J3" s="8" t="s">
        <v>28</v>
      </c>
      <c r="K3" s="8" t="s">
        <v>29</v>
      </c>
      <c r="M3" s="29"/>
      <c r="N3" s="8" t="s">
        <v>1</v>
      </c>
      <c r="O3" s="8" t="s">
        <v>1</v>
      </c>
      <c r="P3" s="8" t="s">
        <v>28</v>
      </c>
      <c r="Q3" s="8" t="s">
        <v>29</v>
      </c>
    </row>
    <row r="4" spans="1:17" s="7" customFormat="1" ht="13.5" customHeight="1">
      <c r="A4" s="12"/>
      <c r="B4" s="9" t="s">
        <v>13</v>
      </c>
      <c r="C4" s="9" t="s">
        <v>13</v>
      </c>
      <c r="D4" s="9" t="s">
        <v>13</v>
      </c>
      <c r="E4" s="17" t="s">
        <v>30</v>
      </c>
      <c r="G4" s="12"/>
      <c r="H4" s="9" t="s">
        <v>13</v>
      </c>
      <c r="I4" s="9" t="s">
        <v>13</v>
      </c>
      <c r="J4" s="9" t="s">
        <v>13</v>
      </c>
      <c r="K4" s="9" t="s">
        <v>30</v>
      </c>
      <c r="M4" s="12"/>
      <c r="N4" s="9" t="s">
        <v>13</v>
      </c>
      <c r="O4" s="9" t="s">
        <v>13</v>
      </c>
      <c r="P4" s="9" t="s">
        <v>13</v>
      </c>
      <c r="Q4" s="9" t="s">
        <v>30</v>
      </c>
    </row>
    <row r="5" spans="1:17" s="4" customFormat="1" ht="13.5" customHeight="1">
      <c r="A5" s="13" t="s">
        <v>10</v>
      </c>
      <c r="B5" s="1">
        <v>1877</v>
      </c>
      <c r="C5" s="1">
        <f>B5+D5</f>
        <v>1887</v>
      </c>
      <c r="D5" s="25">
        <v>10</v>
      </c>
      <c r="E5" s="14">
        <f>D5/B5*100</f>
        <v>0.5327650506126799</v>
      </c>
      <c r="G5" s="13" t="s">
        <v>10</v>
      </c>
      <c r="H5" s="1">
        <v>1936</v>
      </c>
      <c r="I5" s="1">
        <f>H5+J5</f>
        <v>1946</v>
      </c>
      <c r="J5" s="25">
        <v>10</v>
      </c>
      <c r="K5" s="14">
        <f>J5/H5*100</f>
        <v>0.5165289256198348</v>
      </c>
      <c r="M5" s="13" t="s">
        <v>10</v>
      </c>
      <c r="N5" s="1">
        <v>2101</v>
      </c>
      <c r="O5" s="1">
        <f>N5+P5</f>
        <v>2111</v>
      </c>
      <c r="P5" s="25">
        <v>10</v>
      </c>
      <c r="Q5" s="14">
        <f>P5/N5*100</f>
        <v>0.47596382674916704</v>
      </c>
    </row>
    <row r="6" spans="1:17" ht="13.5" customHeight="1">
      <c r="A6" s="8" t="s">
        <v>2</v>
      </c>
      <c r="B6" s="1">
        <v>2152</v>
      </c>
      <c r="C6" s="2">
        <f aca="true" t="shared" si="0" ref="C6:C14">B6+D6</f>
        <v>2162</v>
      </c>
      <c r="D6" s="25">
        <v>10</v>
      </c>
      <c r="E6" s="18">
        <f aca="true" t="shared" si="1" ref="E6:E14">D6/B6*100</f>
        <v>0.4646840148698885</v>
      </c>
      <c r="G6" s="8" t="s">
        <v>2</v>
      </c>
      <c r="H6" s="2">
        <v>2047</v>
      </c>
      <c r="I6" s="2">
        <f>H6+J6</f>
        <v>2057</v>
      </c>
      <c r="J6" s="25">
        <v>10</v>
      </c>
      <c r="K6" s="18">
        <f>J6/H6*100</f>
        <v>0.48851978505129456</v>
      </c>
      <c r="M6" s="8" t="s">
        <v>2</v>
      </c>
      <c r="N6" s="2">
        <v>2408</v>
      </c>
      <c r="O6" s="2">
        <f aca="true" t="shared" si="2" ref="O6:O12">N6+P6</f>
        <v>2418</v>
      </c>
      <c r="P6" s="25">
        <v>10</v>
      </c>
      <c r="Q6" s="18">
        <f aca="true" t="shared" si="3" ref="Q6:Q12">P6/N6*100</f>
        <v>0.41528239202657813</v>
      </c>
    </row>
    <row r="7" spans="1:17" ht="13.5" customHeight="1">
      <c r="A7" s="8" t="s">
        <v>3</v>
      </c>
      <c r="B7" s="1">
        <v>2552</v>
      </c>
      <c r="C7" s="2">
        <f t="shared" si="0"/>
        <v>2562</v>
      </c>
      <c r="D7" s="25">
        <v>10</v>
      </c>
      <c r="E7" s="18">
        <f t="shared" si="1"/>
        <v>0.3918495297805642</v>
      </c>
      <c r="G7" s="8" t="s">
        <v>3</v>
      </c>
      <c r="H7" s="2">
        <v>2232</v>
      </c>
      <c r="I7" s="2">
        <f>H7+J7</f>
        <v>2242</v>
      </c>
      <c r="J7" s="25">
        <v>10</v>
      </c>
      <c r="K7" s="18">
        <f>J7/H7*100</f>
        <v>0.4480286738351254</v>
      </c>
      <c r="M7" s="8" t="s">
        <v>3</v>
      </c>
      <c r="N7" s="2">
        <v>2833</v>
      </c>
      <c r="O7" s="2">
        <f t="shared" si="2"/>
        <v>2843</v>
      </c>
      <c r="P7" s="25">
        <v>10</v>
      </c>
      <c r="Q7" s="18">
        <f t="shared" si="3"/>
        <v>0.35298270384751146</v>
      </c>
    </row>
    <row r="8" spans="1:17" ht="13.5" customHeight="1">
      <c r="A8" s="8" t="s">
        <v>4</v>
      </c>
      <c r="B8" s="1">
        <v>2746</v>
      </c>
      <c r="C8" s="2">
        <f t="shared" si="0"/>
        <v>2756</v>
      </c>
      <c r="D8" s="25">
        <v>10</v>
      </c>
      <c r="E8" s="18">
        <f t="shared" si="1"/>
        <v>0.3641660597232338</v>
      </c>
      <c r="G8" s="8" t="s">
        <v>4</v>
      </c>
      <c r="H8" s="2">
        <v>2440</v>
      </c>
      <c r="I8" s="2">
        <f>H8+J8</f>
        <v>2450</v>
      </c>
      <c r="J8" s="25">
        <v>10</v>
      </c>
      <c r="K8" s="18">
        <f>J8/H8*100</f>
        <v>0.4098360655737705</v>
      </c>
      <c r="M8" s="8" t="s">
        <v>4</v>
      </c>
      <c r="N8" s="2">
        <v>3154</v>
      </c>
      <c r="O8" s="2">
        <f t="shared" si="2"/>
        <v>3165</v>
      </c>
      <c r="P8" s="25">
        <v>11</v>
      </c>
      <c r="Q8" s="18">
        <f t="shared" si="3"/>
        <v>0.3487634749524413</v>
      </c>
    </row>
    <row r="9" spans="1:17" ht="13.5" customHeight="1">
      <c r="A9" s="8" t="s">
        <v>5</v>
      </c>
      <c r="B9" s="1">
        <v>2897</v>
      </c>
      <c r="C9" s="2">
        <f t="shared" si="0"/>
        <v>2907</v>
      </c>
      <c r="D9" s="25">
        <v>10</v>
      </c>
      <c r="E9" s="18">
        <f t="shared" si="1"/>
        <v>0.3451846738004833</v>
      </c>
      <c r="G9" s="8" t="s">
        <v>5</v>
      </c>
      <c r="H9" s="2">
        <v>2747</v>
      </c>
      <c r="I9" s="2">
        <f>H9+J9</f>
        <v>2757</v>
      </c>
      <c r="J9" s="25">
        <v>10</v>
      </c>
      <c r="K9" s="18">
        <f>J9/H9*100</f>
        <v>0.3640334910811795</v>
      </c>
      <c r="M9" s="8" t="s">
        <v>5</v>
      </c>
      <c r="N9" s="2">
        <v>3568</v>
      </c>
      <c r="O9" s="2">
        <f t="shared" si="2"/>
        <v>3580</v>
      </c>
      <c r="P9" s="25">
        <v>12</v>
      </c>
      <c r="Q9" s="18">
        <f t="shared" si="3"/>
        <v>0.336322869955157</v>
      </c>
    </row>
    <row r="10" spans="1:17" ht="13.5" customHeight="1">
      <c r="A10" s="8" t="s">
        <v>6</v>
      </c>
      <c r="B10" s="1">
        <v>3151</v>
      </c>
      <c r="C10" s="2">
        <f t="shared" si="0"/>
        <v>3162</v>
      </c>
      <c r="D10" s="25">
        <v>11</v>
      </c>
      <c r="E10" s="18">
        <f t="shared" si="1"/>
        <v>0.3490955252300857</v>
      </c>
      <c r="G10" s="21"/>
      <c r="H10" s="21"/>
      <c r="I10" s="21"/>
      <c r="J10" s="21"/>
      <c r="K10" s="22"/>
      <c r="M10" s="8" t="s">
        <v>6</v>
      </c>
      <c r="N10" s="2">
        <v>3899</v>
      </c>
      <c r="O10" s="2">
        <f t="shared" si="2"/>
        <v>3912</v>
      </c>
      <c r="P10" s="25">
        <v>13</v>
      </c>
      <c r="Q10" s="18">
        <f t="shared" si="3"/>
        <v>0.3334188253398307</v>
      </c>
    </row>
    <row r="11" spans="1:17" ht="13.5" customHeight="1">
      <c r="A11" s="8" t="s">
        <v>7</v>
      </c>
      <c r="B11" s="1">
        <v>3568</v>
      </c>
      <c r="C11" s="2">
        <f t="shared" si="0"/>
        <v>3580</v>
      </c>
      <c r="D11" s="25">
        <v>12</v>
      </c>
      <c r="E11" s="18">
        <f t="shared" si="1"/>
        <v>0.336322869955157</v>
      </c>
      <c r="G11" s="4"/>
      <c r="H11" s="4"/>
      <c r="I11" s="4"/>
      <c r="J11" s="4"/>
      <c r="K11" s="23"/>
      <c r="M11" s="8" t="s">
        <v>7</v>
      </c>
      <c r="N11" s="2">
        <v>4410</v>
      </c>
      <c r="O11" s="2">
        <f t="shared" si="2"/>
        <v>4424</v>
      </c>
      <c r="P11" s="25">
        <v>14</v>
      </c>
      <c r="Q11" s="18">
        <f t="shared" si="3"/>
        <v>0.31746031746031744</v>
      </c>
    </row>
    <row r="12" spans="1:17" ht="13.5" customHeight="1">
      <c r="A12" s="8" t="s">
        <v>8</v>
      </c>
      <c r="B12" s="1">
        <v>3899</v>
      </c>
      <c r="C12" s="2">
        <f t="shared" si="0"/>
        <v>3912</v>
      </c>
      <c r="D12" s="25">
        <v>13</v>
      </c>
      <c r="E12" s="18">
        <f t="shared" si="1"/>
        <v>0.3334188253398307</v>
      </c>
      <c r="G12" s="4"/>
      <c r="H12" s="4"/>
      <c r="I12" s="4"/>
      <c r="J12" s="4"/>
      <c r="K12" s="23"/>
      <c r="M12" s="8" t="s">
        <v>8</v>
      </c>
      <c r="N12" s="2">
        <v>5214</v>
      </c>
      <c r="O12" s="2">
        <f t="shared" si="2"/>
        <v>5228</v>
      </c>
      <c r="P12" s="25">
        <v>14</v>
      </c>
      <c r="Q12" s="18">
        <f t="shared" si="3"/>
        <v>0.2685078634445723</v>
      </c>
    </row>
    <row r="13" spans="1:17" ht="13.5" customHeight="1">
      <c r="A13" s="8" t="s">
        <v>9</v>
      </c>
      <c r="B13" s="1">
        <v>4410</v>
      </c>
      <c r="C13" s="2">
        <f t="shared" si="0"/>
        <v>4424</v>
      </c>
      <c r="D13" s="25">
        <v>14</v>
      </c>
      <c r="E13" s="18">
        <f t="shared" si="1"/>
        <v>0.31746031746031744</v>
      </c>
      <c r="G13" s="4"/>
      <c r="H13" s="4"/>
      <c r="I13" s="4"/>
      <c r="J13" s="4"/>
      <c r="K13" s="23"/>
      <c r="M13" s="21"/>
      <c r="N13" s="21"/>
      <c r="O13" s="21"/>
      <c r="P13" s="21"/>
      <c r="Q13" s="22"/>
    </row>
    <row r="14" spans="1:17" ht="13.5" customHeight="1">
      <c r="A14" s="8" t="s">
        <v>11</v>
      </c>
      <c r="B14" s="1">
        <v>5214</v>
      </c>
      <c r="C14" s="2">
        <f t="shared" si="0"/>
        <v>5228</v>
      </c>
      <c r="D14" s="25">
        <v>14</v>
      </c>
      <c r="E14" s="18">
        <f t="shared" si="1"/>
        <v>0.2685078634445723</v>
      </c>
      <c r="G14" s="4"/>
      <c r="H14" s="4"/>
      <c r="I14" s="4"/>
      <c r="J14" s="4"/>
      <c r="K14" s="23"/>
      <c r="M14" s="4"/>
      <c r="N14" s="4"/>
      <c r="O14" s="4"/>
      <c r="P14" s="4"/>
      <c r="Q14" s="23"/>
    </row>
    <row r="16" spans="1:14" s="5" customFormat="1" ht="13.5" customHeight="1">
      <c r="A16" s="5" t="s">
        <v>17</v>
      </c>
      <c r="E16" s="15"/>
      <c r="G16" s="5" t="s">
        <v>18</v>
      </c>
      <c r="M16" s="10" t="s">
        <v>19</v>
      </c>
      <c r="N16" s="10"/>
    </row>
    <row r="17" spans="1:17" s="5" customFormat="1" ht="13.5" customHeight="1">
      <c r="A17" s="28" t="s">
        <v>0</v>
      </c>
      <c r="B17" s="8" t="s">
        <v>31</v>
      </c>
      <c r="C17" s="28" t="s">
        <v>32</v>
      </c>
      <c r="D17" s="28"/>
      <c r="E17" s="28"/>
      <c r="G17" s="28" t="s">
        <v>0</v>
      </c>
      <c r="H17" s="8" t="s">
        <v>31</v>
      </c>
      <c r="I17" s="28" t="s">
        <v>32</v>
      </c>
      <c r="J17" s="28"/>
      <c r="K17" s="28"/>
      <c r="M17" s="28" t="s">
        <v>0</v>
      </c>
      <c r="N17" s="8" t="s">
        <v>31</v>
      </c>
      <c r="O17" s="28" t="s">
        <v>32</v>
      </c>
      <c r="P17" s="28"/>
      <c r="Q17" s="28"/>
    </row>
    <row r="18" spans="1:17" ht="13.5" customHeight="1">
      <c r="A18" s="29"/>
      <c r="B18" s="8" t="s">
        <v>1</v>
      </c>
      <c r="C18" s="8" t="s">
        <v>1</v>
      </c>
      <c r="D18" s="8" t="s">
        <v>28</v>
      </c>
      <c r="E18" s="16" t="s">
        <v>29</v>
      </c>
      <c r="G18" s="29"/>
      <c r="H18" s="8" t="s">
        <v>1</v>
      </c>
      <c r="I18" s="8" t="s">
        <v>1</v>
      </c>
      <c r="J18" s="8" t="s">
        <v>28</v>
      </c>
      <c r="K18" s="8" t="s">
        <v>29</v>
      </c>
      <c r="M18" s="29"/>
      <c r="N18" s="8" t="s">
        <v>1</v>
      </c>
      <c r="O18" s="8" t="s">
        <v>1</v>
      </c>
      <c r="P18" s="8" t="s">
        <v>28</v>
      </c>
      <c r="Q18" s="8" t="s">
        <v>29</v>
      </c>
    </row>
    <row r="19" spans="1:17" ht="13.5" customHeight="1">
      <c r="A19" s="12"/>
      <c r="B19" s="9" t="s">
        <v>13</v>
      </c>
      <c r="C19" s="9" t="s">
        <v>13</v>
      </c>
      <c r="D19" s="9" t="s">
        <v>13</v>
      </c>
      <c r="E19" s="17" t="s">
        <v>30</v>
      </c>
      <c r="G19" s="12"/>
      <c r="H19" s="9" t="s">
        <v>13</v>
      </c>
      <c r="I19" s="9" t="s">
        <v>13</v>
      </c>
      <c r="J19" s="9" t="s">
        <v>13</v>
      </c>
      <c r="K19" s="9" t="s">
        <v>30</v>
      </c>
      <c r="M19" s="12"/>
      <c r="N19" s="9" t="s">
        <v>13</v>
      </c>
      <c r="O19" s="9" t="s">
        <v>13</v>
      </c>
      <c r="P19" s="9" t="s">
        <v>13</v>
      </c>
      <c r="Q19" s="9" t="s">
        <v>30</v>
      </c>
    </row>
    <row r="20" spans="1:17" ht="13.5" customHeight="1">
      <c r="A20" s="13" t="s">
        <v>10</v>
      </c>
      <c r="B20" s="1">
        <v>2057</v>
      </c>
      <c r="C20" s="1">
        <f>B20+D20</f>
        <v>2067</v>
      </c>
      <c r="D20" s="25">
        <v>10</v>
      </c>
      <c r="E20" s="14">
        <f>D20/B20*100</f>
        <v>0.48614487117160915</v>
      </c>
      <c r="G20" s="13" t="s">
        <v>10</v>
      </c>
      <c r="H20" s="1">
        <v>2415</v>
      </c>
      <c r="I20" s="1">
        <f>H20+J20</f>
        <v>2425</v>
      </c>
      <c r="J20" s="25">
        <v>10</v>
      </c>
      <c r="K20" s="14">
        <f>J20/H20*100</f>
        <v>0.4140786749482402</v>
      </c>
      <c r="M20" s="13" t="s">
        <v>10</v>
      </c>
      <c r="N20" s="1">
        <v>2127</v>
      </c>
      <c r="O20" s="1">
        <f>N20+P20</f>
        <v>2137</v>
      </c>
      <c r="P20" s="25">
        <v>10</v>
      </c>
      <c r="Q20" s="14">
        <f>P20/N20*100</f>
        <v>0.47014574518100605</v>
      </c>
    </row>
    <row r="21" spans="1:17" ht="13.5" customHeight="1">
      <c r="A21" s="8" t="s">
        <v>2</v>
      </c>
      <c r="B21" s="2">
        <v>2317</v>
      </c>
      <c r="C21" s="2">
        <f aca="true" t="shared" si="4" ref="C21:C29">B21+D21</f>
        <v>2327</v>
      </c>
      <c r="D21" s="25">
        <v>10</v>
      </c>
      <c r="E21" s="18">
        <f aca="true" t="shared" si="5" ref="E21:E29">D21/B21*100</f>
        <v>0.43159257660768235</v>
      </c>
      <c r="G21" s="8" t="s">
        <v>2</v>
      </c>
      <c r="H21" s="2">
        <v>2532</v>
      </c>
      <c r="I21" s="2">
        <f aca="true" t="shared" si="6" ref="I21:I30">H21+J21</f>
        <v>2542</v>
      </c>
      <c r="J21" s="25">
        <v>10</v>
      </c>
      <c r="K21" s="18">
        <f aca="true" t="shared" si="7" ref="K21:K30">J21/H21*100</f>
        <v>0.3949447077409162</v>
      </c>
      <c r="M21" s="8" t="s">
        <v>2</v>
      </c>
      <c r="N21" s="2">
        <v>2399</v>
      </c>
      <c r="O21" s="2">
        <f aca="true" t="shared" si="8" ref="O21:O29">N21+P21</f>
        <v>2409</v>
      </c>
      <c r="P21" s="25">
        <v>10</v>
      </c>
      <c r="Q21" s="18">
        <f aca="true" t="shared" si="9" ref="Q21:Q29">P21/N21*100</f>
        <v>0.41684035014589416</v>
      </c>
    </row>
    <row r="22" spans="1:17" ht="13.5" customHeight="1">
      <c r="A22" s="8" t="s">
        <v>3</v>
      </c>
      <c r="B22" s="2">
        <v>2794</v>
      </c>
      <c r="C22" s="2">
        <f t="shared" si="4"/>
        <v>2804</v>
      </c>
      <c r="D22" s="25">
        <v>10</v>
      </c>
      <c r="E22" s="18">
        <f t="shared" si="5"/>
        <v>0.35790980672870437</v>
      </c>
      <c r="G22" s="8" t="s">
        <v>3</v>
      </c>
      <c r="H22" s="2">
        <v>2573</v>
      </c>
      <c r="I22" s="2">
        <f t="shared" si="6"/>
        <v>2583</v>
      </c>
      <c r="J22" s="25">
        <v>10</v>
      </c>
      <c r="K22" s="18">
        <f t="shared" si="7"/>
        <v>0.388651379712398</v>
      </c>
      <c r="M22" s="8" t="s">
        <v>3</v>
      </c>
      <c r="N22" s="2">
        <v>2823</v>
      </c>
      <c r="O22" s="2">
        <f t="shared" si="8"/>
        <v>2833</v>
      </c>
      <c r="P22" s="25">
        <v>10</v>
      </c>
      <c r="Q22" s="18">
        <f t="shared" si="9"/>
        <v>0.35423308537017356</v>
      </c>
    </row>
    <row r="23" spans="1:17" ht="13.5" customHeight="1">
      <c r="A23" s="8" t="s">
        <v>4</v>
      </c>
      <c r="B23" s="2">
        <v>3051</v>
      </c>
      <c r="C23" s="2">
        <f t="shared" si="4"/>
        <v>3062</v>
      </c>
      <c r="D23" s="25">
        <v>11</v>
      </c>
      <c r="E23" s="18">
        <f t="shared" si="5"/>
        <v>0.3605375286791216</v>
      </c>
      <c r="G23" s="8" t="s">
        <v>4</v>
      </c>
      <c r="H23" s="2">
        <v>2886</v>
      </c>
      <c r="I23" s="2">
        <f t="shared" si="6"/>
        <v>2896</v>
      </c>
      <c r="J23" s="25">
        <v>10</v>
      </c>
      <c r="K23" s="18">
        <f t="shared" si="7"/>
        <v>0.3465003465003465</v>
      </c>
      <c r="M23" s="8" t="s">
        <v>4</v>
      </c>
      <c r="N23" s="2">
        <v>3051</v>
      </c>
      <c r="O23" s="2">
        <f t="shared" si="8"/>
        <v>3062</v>
      </c>
      <c r="P23" s="25">
        <v>11</v>
      </c>
      <c r="Q23" s="18">
        <f t="shared" si="9"/>
        <v>0.3605375286791216</v>
      </c>
    </row>
    <row r="24" spans="1:17" ht="13.5" customHeight="1">
      <c r="A24" s="8" t="s">
        <v>5</v>
      </c>
      <c r="B24" s="2">
        <v>3192</v>
      </c>
      <c r="C24" s="2">
        <f t="shared" si="4"/>
        <v>3203</v>
      </c>
      <c r="D24" s="25">
        <v>11</v>
      </c>
      <c r="E24" s="18">
        <f t="shared" si="5"/>
        <v>0.34461152882205515</v>
      </c>
      <c r="G24" s="8" t="s">
        <v>5</v>
      </c>
      <c r="H24" s="2">
        <v>3051</v>
      </c>
      <c r="I24" s="2">
        <f t="shared" si="6"/>
        <v>3062</v>
      </c>
      <c r="J24" s="25">
        <v>11</v>
      </c>
      <c r="K24" s="18">
        <f t="shared" si="7"/>
        <v>0.3605375286791216</v>
      </c>
      <c r="M24" s="8" t="s">
        <v>5</v>
      </c>
      <c r="N24" s="2">
        <v>3192</v>
      </c>
      <c r="O24" s="2">
        <f t="shared" si="8"/>
        <v>3203</v>
      </c>
      <c r="P24" s="25">
        <v>11</v>
      </c>
      <c r="Q24" s="18">
        <f t="shared" si="9"/>
        <v>0.34461152882205515</v>
      </c>
    </row>
    <row r="25" spans="1:17" ht="13.5" customHeight="1">
      <c r="A25" s="8" t="s">
        <v>6</v>
      </c>
      <c r="B25" s="2">
        <v>3428</v>
      </c>
      <c r="C25" s="2">
        <f t="shared" si="4"/>
        <v>3439</v>
      </c>
      <c r="D25" s="25">
        <v>11</v>
      </c>
      <c r="E25" s="18">
        <f t="shared" si="5"/>
        <v>0.3208868144690782</v>
      </c>
      <c r="G25" s="8" t="s">
        <v>6</v>
      </c>
      <c r="H25" s="2">
        <v>3192</v>
      </c>
      <c r="I25" s="2">
        <f t="shared" si="6"/>
        <v>3203</v>
      </c>
      <c r="J25" s="25">
        <v>11</v>
      </c>
      <c r="K25" s="18">
        <f t="shared" si="7"/>
        <v>0.34461152882205515</v>
      </c>
      <c r="M25" s="8" t="s">
        <v>6</v>
      </c>
      <c r="N25" s="2">
        <v>3428</v>
      </c>
      <c r="O25" s="2">
        <f t="shared" si="8"/>
        <v>3439</v>
      </c>
      <c r="P25" s="25">
        <v>11</v>
      </c>
      <c r="Q25" s="18">
        <f t="shared" si="9"/>
        <v>0.3208868144690782</v>
      </c>
    </row>
    <row r="26" spans="1:17" ht="13.5" customHeight="1">
      <c r="A26" s="8" t="s">
        <v>7</v>
      </c>
      <c r="B26" s="2">
        <v>3779</v>
      </c>
      <c r="C26" s="2">
        <f t="shared" si="4"/>
        <v>3792</v>
      </c>
      <c r="D26" s="25">
        <v>13</v>
      </c>
      <c r="E26" s="18">
        <f t="shared" si="5"/>
        <v>0.3440063508864779</v>
      </c>
      <c r="G26" s="8" t="s">
        <v>7</v>
      </c>
      <c r="H26" s="2">
        <v>3428</v>
      </c>
      <c r="I26" s="2">
        <f t="shared" si="6"/>
        <v>3439</v>
      </c>
      <c r="J26" s="25">
        <v>11</v>
      </c>
      <c r="K26" s="18">
        <f t="shared" si="7"/>
        <v>0.3208868144690782</v>
      </c>
      <c r="M26" s="8" t="s">
        <v>7</v>
      </c>
      <c r="N26" s="2">
        <v>3779</v>
      </c>
      <c r="O26" s="2">
        <f t="shared" si="8"/>
        <v>3792</v>
      </c>
      <c r="P26" s="25">
        <v>13</v>
      </c>
      <c r="Q26" s="18">
        <f t="shared" si="9"/>
        <v>0.3440063508864779</v>
      </c>
    </row>
    <row r="27" spans="1:17" ht="13.5" customHeight="1">
      <c r="A27" s="8" t="s">
        <v>8</v>
      </c>
      <c r="B27" s="2">
        <v>4095</v>
      </c>
      <c r="C27" s="2">
        <f t="shared" si="4"/>
        <v>4109</v>
      </c>
      <c r="D27" s="25">
        <v>14</v>
      </c>
      <c r="E27" s="18">
        <f t="shared" si="5"/>
        <v>0.3418803418803419</v>
      </c>
      <c r="G27" s="8" t="s">
        <v>8</v>
      </c>
      <c r="H27" s="2">
        <v>3779</v>
      </c>
      <c r="I27" s="2">
        <f t="shared" si="6"/>
        <v>3792</v>
      </c>
      <c r="J27" s="25">
        <v>13</v>
      </c>
      <c r="K27" s="18">
        <f t="shared" si="7"/>
        <v>0.3440063508864779</v>
      </c>
      <c r="M27" s="8" t="s">
        <v>8</v>
      </c>
      <c r="N27" s="2">
        <v>4095</v>
      </c>
      <c r="O27" s="2">
        <f t="shared" si="8"/>
        <v>4109</v>
      </c>
      <c r="P27" s="25">
        <v>14</v>
      </c>
      <c r="Q27" s="18">
        <f t="shared" si="9"/>
        <v>0.3418803418803419</v>
      </c>
    </row>
    <row r="28" spans="1:17" ht="13.5" customHeight="1">
      <c r="A28" s="8" t="s">
        <v>9</v>
      </c>
      <c r="B28" s="2">
        <v>4517</v>
      </c>
      <c r="C28" s="2">
        <f t="shared" si="4"/>
        <v>4531</v>
      </c>
      <c r="D28" s="25">
        <v>14</v>
      </c>
      <c r="E28" s="18">
        <f t="shared" si="5"/>
        <v>0.3099402258135931</v>
      </c>
      <c r="G28" s="8" t="s">
        <v>9</v>
      </c>
      <c r="H28" s="2">
        <v>4095</v>
      </c>
      <c r="I28" s="2">
        <f t="shared" si="6"/>
        <v>4109</v>
      </c>
      <c r="J28" s="25">
        <v>14</v>
      </c>
      <c r="K28" s="18">
        <f t="shared" si="7"/>
        <v>0.3418803418803419</v>
      </c>
      <c r="M28" s="8" t="s">
        <v>9</v>
      </c>
      <c r="N28" s="2">
        <v>4517</v>
      </c>
      <c r="O28" s="2">
        <f t="shared" si="8"/>
        <v>4531</v>
      </c>
      <c r="P28" s="25">
        <v>14</v>
      </c>
      <c r="Q28" s="18">
        <f t="shared" si="9"/>
        <v>0.3099402258135931</v>
      </c>
    </row>
    <row r="29" spans="1:17" ht="13.5" customHeight="1">
      <c r="A29" s="8" t="s">
        <v>11</v>
      </c>
      <c r="B29" s="2">
        <v>5214</v>
      </c>
      <c r="C29" s="2">
        <f t="shared" si="4"/>
        <v>5228</v>
      </c>
      <c r="D29" s="25">
        <v>14</v>
      </c>
      <c r="E29" s="18">
        <f t="shared" si="5"/>
        <v>0.2685078634445723</v>
      </c>
      <c r="G29" s="8" t="s">
        <v>11</v>
      </c>
      <c r="H29" s="2">
        <v>4517</v>
      </c>
      <c r="I29" s="2">
        <f t="shared" si="6"/>
        <v>4531</v>
      </c>
      <c r="J29" s="25">
        <v>14</v>
      </c>
      <c r="K29" s="18">
        <f t="shared" si="7"/>
        <v>0.3099402258135931</v>
      </c>
      <c r="M29" s="8" t="s">
        <v>11</v>
      </c>
      <c r="N29" s="2">
        <v>5214</v>
      </c>
      <c r="O29" s="2">
        <f t="shared" si="8"/>
        <v>5228</v>
      </c>
      <c r="P29" s="25">
        <v>14</v>
      </c>
      <c r="Q29" s="18">
        <f t="shared" si="9"/>
        <v>0.2685078634445723</v>
      </c>
    </row>
    <row r="30" spans="7:13" ht="13.5" customHeight="1">
      <c r="G30" s="8" t="s">
        <v>12</v>
      </c>
      <c r="H30" s="2">
        <v>5214</v>
      </c>
      <c r="I30" s="2">
        <f t="shared" si="6"/>
        <v>5228</v>
      </c>
      <c r="J30" s="25">
        <v>14</v>
      </c>
      <c r="K30" s="18">
        <f t="shared" si="7"/>
        <v>0.2685078634445723</v>
      </c>
      <c r="M30" s="6"/>
    </row>
    <row r="32" spans="1:14" s="5" customFormat="1" ht="13.5" customHeight="1">
      <c r="A32" s="10" t="s">
        <v>20</v>
      </c>
      <c r="B32" s="10"/>
      <c r="C32" s="10"/>
      <c r="D32" s="10"/>
      <c r="E32" s="20"/>
      <c r="G32" s="10" t="s">
        <v>21</v>
      </c>
      <c r="H32" s="10"/>
      <c r="M32" s="10" t="s">
        <v>23</v>
      </c>
      <c r="N32" s="10"/>
    </row>
    <row r="33" spans="1:17" s="5" customFormat="1" ht="13.5" customHeight="1">
      <c r="A33" s="28" t="s">
        <v>0</v>
      </c>
      <c r="B33" s="8" t="s">
        <v>31</v>
      </c>
      <c r="C33" s="28" t="s">
        <v>32</v>
      </c>
      <c r="D33" s="28"/>
      <c r="E33" s="28"/>
      <c r="G33" s="28" t="s">
        <v>0</v>
      </c>
      <c r="H33" s="8" t="s">
        <v>31</v>
      </c>
      <c r="I33" s="28" t="s">
        <v>32</v>
      </c>
      <c r="J33" s="28"/>
      <c r="K33" s="28"/>
      <c r="M33" s="28" t="s">
        <v>0</v>
      </c>
      <c r="N33" s="8" t="s">
        <v>31</v>
      </c>
      <c r="O33" s="28" t="s">
        <v>32</v>
      </c>
      <c r="P33" s="28"/>
      <c r="Q33" s="28"/>
    </row>
    <row r="34" spans="1:17" ht="13.5" customHeight="1">
      <c r="A34" s="29"/>
      <c r="B34" s="8" t="s">
        <v>1</v>
      </c>
      <c r="C34" s="8" t="s">
        <v>1</v>
      </c>
      <c r="D34" s="8" t="s">
        <v>28</v>
      </c>
      <c r="E34" s="16" t="s">
        <v>29</v>
      </c>
      <c r="G34" s="29"/>
      <c r="H34" s="8" t="s">
        <v>1</v>
      </c>
      <c r="I34" s="8" t="s">
        <v>1</v>
      </c>
      <c r="J34" s="8" t="s">
        <v>28</v>
      </c>
      <c r="K34" s="8" t="s">
        <v>29</v>
      </c>
      <c r="M34" s="29"/>
      <c r="N34" s="8" t="s">
        <v>1</v>
      </c>
      <c r="O34" s="8" t="s">
        <v>1</v>
      </c>
      <c r="P34" s="8" t="s">
        <v>28</v>
      </c>
      <c r="Q34" s="8" t="s">
        <v>29</v>
      </c>
    </row>
    <row r="35" spans="1:17" ht="13.5" customHeight="1">
      <c r="A35" s="12"/>
      <c r="B35" s="9" t="s">
        <v>13</v>
      </c>
      <c r="C35" s="9" t="s">
        <v>13</v>
      </c>
      <c r="D35" s="9" t="s">
        <v>13</v>
      </c>
      <c r="E35" s="17" t="s">
        <v>30</v>
      </c>
      <c r="G35" s="12"/>
      <c r="H35" s="9" t="s">
        <v>13</v>
      </c>
      <c r="I35" s="9" t="s">
        <v>13</v>
      </c>
      <c r="J35" s="9" t="s">
        <v>13</v>
      </c>
      <c r="K35" s="9" t="s">
        <v>30</v>
      </c>
      <c r="M35" s="12"/>
      <c r="N35" s="9" t="s">
        <v>13</v>
      </c>
      <c r="O35" s="9" t="s">
        <v>13</v>
      </c>
      <c r="P35" s="9" t="s">
        <v>13</v>
      </c>
      <c r="Q35" s="9" t="s">
        <v>30</v>
      </c>
    </row>
    <row r="36" spans="1:17" ht="13.5" customHeight="1">
      <c r="A36" s="13" t="s">
        <v>10</v>
      </c>
      <c r="B36" s="1">
        <v>2203</v>
      </c>
      <c r="C36" s="1">
        <f>B36+D36</f>
        <v>2213</v>
      </c>
      <c r="D36" s="25">
        <v>10</v>
      </c>
      <c r="E36" s="14">
        <f>D36/B36*100</f>
        <v>0.45392646391284613</v>
      </c>
      <c r="G36" s="13" t="s">
        <v>10</v>
      </c>
      <c r="H36" s="1">
        <v>2151</v>
      </c>
      <c r="I36" s="1">
        <f aca="true" t="shared" si="10" ref="I36:I41">H36+J36</f>
        <v>2161</v>
      </c>
      <c r="J36" s="25">
        <v>10</v>
      </c>
      <c r="K36" s="14">
        <f aca="true" t="shared" si="11" ref="K36:K41">J36/H36*100</f>
        <v>0.46490004649000466</v>
      </c>
      <c r="M36" s="13" t="s">
        <v>10</v>
      </c>
      <c r="N36" s="1">
        <v>2828</v>
      </c>
      <c r="O36" s="1">
        <f>N36+P36</f>
        <v>2838</v>
      </c>
      <c r="P36" s="25">
        <v>10</v>
      </c>
      <c r="Q36" s="14">
        <f>P36/N36*100</f>
        <v>0.3536067892503536</v>
      </c>
    </row>
    <row r="37" spans="1:17" ht="13.5" customHeight="1">
      <c r="A37" s="8" t="s">
        <v>2</v>
      </c>
      <c r="B37" s="2">
        <v>2503</v>
      </c>
      <c r="C37" s="2">
        <f aca="true" t="shared" si="12" ref="C37:C42">B37+D37</f>
        <v>2513</v>
      </c>
      <c r="D37" s="25">
        <v>10</v>
      </c>
      <c r="E37" s="18">
        <f aca="true" t="shared" si="13" ref="E37:E42">D37/B37*100</f>
        <v>0.3995205753096284</v>
      </c>
      <c r="G37" s="8" t="s">
        <v>2</v>
      </c>
      <c r="H37" s="2">
        <v>2296</v>
      </c>
      <c r="I37" s="2">
        <f t="shared" si="10"/>
        <v>2306</v>
      </c>
      <c r="J37" s="25">
        <v>10</v>
      </c>
      <c r="K37" s="18">
        <f t="shared" si="11"/>
        <v>0.4355400696864111</v>
      </c>
      <c r="M37" s="8" t="s">
        <v>2</v>
      </c>
      <c r="N37" s="2">
        <v>2938</v>
      </c>
      <c r="O37" s="2">
        <f>N37+P37</f>
        <v>2948</v>
      </c>
      <c r="P37" s="25">
        <v>10</v>
      </c>
      <c r="Q37" s="18">
        <f>P37/N37*100</f>
        <v>0.3403675970047651</v>
      </c>
    </row>
    <row r="38" spans="1:17" ht="13.5" customHeight="1">
      <c r="A38" s="8" t="s">
        <v>3</v>
      </c>
      <c r="B38" s="2">
        <v>2797</v>
      </c>
      <c r="C38" s="2">
        <f t="shared" si="12"/>
        <v>2807</v>
      </c>
      <c r="D38" s="25">
        <v>10</v>
      </c>
      <c r="E38" s="18">
        <f t="shared" si="13"/>
        <v>0.3575259206292456</v>
      </c>
      <c r="G38" s="8" t="s">
        <v>3</v>
      </c>
      <c r="H38" s="2">
        <v>2316</v>
      </c>
      <c r="I38" s="2">
        <f t="shared" si="10"/>
        <v>2326</v>
      </c>
      <c r="J38" s="25">
        <v>10</v>
      </c>
      <c r="K38" s="18">
        <f t="shared" si="11"/>
        <v>0.4317789291882556</v>
      </c>
      <c r="M38" s="8" t="s">
        <v>3</v>
      </c>
      <c r="N38" s="2">
        <v>3157</v>
      </c>
      <c r="O38" s="2">
        <f>N38+P38</f>
        <v>3168</v>
      </c>
      <c r="P38" s="25">
        <v>11</v>
      </c>
      <c r="Q38" s="18">
        <f>P38/N38*100</f>
        <v>0.34843205574912894</v>
      </c>
    </row>
    <row r="39" spans="1:17" ht="13.5" customHeight="1">
      <c r="A39" s="8" t="s">
        <v>4</v>
      </c>
      <c r="B39" s="2">
        <v>3204</v>
      </c>
      <c r="C39" s="2">
        <f t="shared" si="12"/>
        <v>3215</v>
      </c>
      <c r="D39" s="25">
        <v>11</v>
      </c>
      <c r="E39" s="18">
        <f t="shared" si="13"/>
        <v>0.3433208489388265</v>
      </c>
      <c r="G39" s="8" t="s">
        <v>4</v>
      </c>
      <c r="H39" s="2">
        <v>2537</v>
      </c>
      <c r="I39" s="2">
        <f t="shared" si="10"/>
        <v>2547</v>
      </c>
      <c r="J39" s="25">
        <v>10</v>
      </c>
      <c r="K39" s="18">
        <f t="shared" si="11"/>
        <v>0.3941663381947182</v>
      </c>
      <c r="M39" s="8" t="s">
        <v>4</v>
      </c>
      <c r="N39" s="2">
        <v>3997</v>
      </c>
      <c r="O39" s="2">
        <f>N39+P39</f>
        <v>4010</v>
      </c>
      <c r="P39" s="25">
        <v>13</v>
      </c>
      <c r="Q39" s="18">
        <f>P39/N39*100</f>
        <v>0.32524393294971227</v>
      </c>
    </row>
    <row r="40" spans="1:17" ht="13.5" customHeight="1">
      <c r="A40" s="8" t="s">
        <v>5</v>
      </c>
      <c r="B40" s="2">
        <v>3492</v>
      </c>
      <c r="C40" s="2">
        <f t="shared" si="12"/>
        <v>3504</v>
      </c>
      <c r="D40" s="25">
        <v>12</v>
      </c>
      <c r="E40" s="18">
        <f t="shared" si="13"/>
        <v>0.3436426116838488</v>
      </c>
      <c r="G40" s="8" t="s">
        <v>5</v>
      </c>
      <c r="H40" s="2">
        <v>2822</v>
      </c>
      <c r="I40" s="2">
        <f t="shared" si="10"/>
        <v>2832</v>
      </c>
      <c r="J40" s="25">
        <v>10</v>
      </c>
      <c r="K40" s="18">
        <f t="shared" si="11"/>
        <v>0.3543586109142452</v>
      </c>
      <c r="M40" s="8" t="s">
        <v>5</v>
      </c>
      <c r="N40" s="2">
        <v>5341</v>
      </c>
      <c r="O40" s="2">
        <f>N40+P40</f>
        <v>5355</v>
      </c>
      <c r="P40" s="25">
        <v>14</v>
      </c>
      <c r="Q40" s="18">
        <f>P40/N40*100</f>
        <v>0.2621231979030144</v>
      </c>
    </row>
    <row r="41" spans="1:15" ht="13.5" customHeight="1">
      <c r="A41" s="8" t="s">
        <v>6</v>
      </c>
      <c r="B41" s="2">
        <v>3957</v>
      </c>
      <c r="C41" s="2">
        <f t="shared" si="12"/>
        <v>3970</v>
      </c>
      <c r="D41" s="25">
        <v>13</v>
      </c>
      <c r="E41" s="18">
        <f t="shared" si="13"/>
        <v>0.32853171594642405</v>
      </c>
      <c r="G41" s="8" t="s">
        <v>6</v>
      </c>
      <c r="H41" s="2">
        <v>3120</v>
      </c>
      <c r="I41" s="2">
        <f t="shared" si="10"/>
        <v>3131</v>
      </c>
      <c r="J41" s="25">
        <v>11</v>
      </c>
      <c r="K41" s="18">
        <f t="shared" si="11"/>
        <v>0.3525641025641026</v>
      </c>
      <c r="O41" s="21"/>
    </row>
    <row r="42" spans="1:15" ht="13.5" customHeight="1">
      <c r="A42" s="8" t="s">
        <v>7</v>
      </c>
      <c r="B42" s="2">
        <v>4637</v>
      </c>
      <c r="C42" s="2">
        <f t="shared" si="12"/>
        <v>4651</v>
      </c>
      <c r="D42" s="25">
        <v>14</v>
      </c>
      <c r="E42" s="18">
        <f t="shared" si="13"/>
        <v>0.3019193444037093</v>
      </c>
      <c r="I42" s="4"/>
      <c r="K42" s="22"/>
      <c r="O42" s="4"/>
    </row>
    <row r="44" spans="1:17" s="5" customFormat="1" ht="13.5" customHeight="1">
      <c r="A44" s="10" t="s">
        <v>22</v>
      </c>
      <c r="B44" s="10"/>
      <c r="C44" s="10"/>
      <c r="D44" s="10"/>
      <c r="E44" s="20"/>
      <c r="G44" s="5" t="s">
        <v>24</v>
      </c>
      <c r="M44" s="10" t="s">
        <v>34</v>
      </c>
      <c r="N44" s="10"/>
      <c r="O44" s="10"/>
      <c r="P44" s="10"/>
      <c r="Q44" s="20"/>
    </row>
    <row r="45" spans="1:17" s="5" customFormat="1" ht="13.5" customHeight="1">
      <c r="A45" s="28" t="s">
        <v>0</v>
      </c>
      <c r="B45" s="8" t="s">
        <v>31</v>
      </c>
      <c r="C45" s="28" t="s">
        <v>32</v>
      </c>
      <c r="D45" s="28"/>
      <c r="E45" s="28"/>
      <c r="G45" s="28" t="s">
        <v>0</v>
      </c>
      <c r="H45" s="8" t="s">
        <v>31</v>
      </c>
      <c r="I45" s="28" t="s">
        <v>32</v>
      </c>
      <c r="J45" s="28"/>
      <c r="K45" s="28"/>
      <c r="M45" s="28" t="s">
        <v>0</v>
      </c>
      <c r="N45" s="8" t="s">
        <v>31</v>
      </c>
      <c r="O45" s="28" t="s">
        <v>32</v>
      </c>
      <c r="P45" s="28"/>
      <c r="Q45" s="28"/>
    </row>
    <row r="46" spans="1:17" ht="13.5" customHeight="1">
      <c r="A46" s="29"/>
      <c r="B46" s="8" t="s">
        <v>1</v>
      </c>
      <c r="C46" s="8" t="s">
        <v>1</v>
      </c>
      <c r="D46" s="8" t="s">
        <v>28</v>
      </c>
      <c r="E46" s="16" t="s">
        <v>29</v>
      </c>
      <c r="G46" s="29"/>
      <c r="H46" s="8" t="s">
        <v>1</v>
      </c>
      <c r="I46" s="8" t="s">
        <v>1</v>
      </c>
      <c r="J46" s="8" t="s">
        <v>28</v>
      </c>
      <c r="K46" s="8" t="s">
        <v>29</v>
      </c>
      <c r="M46" s="29"/>
      <c r="N46" s="8" t="s">
        <v>1</v>
      </c>
      <c r="O46" s="8" t="s">
        <v>1</v>
      </c>
      <c r="P46" s="8" t="s">
        <v>28</v>
      </c>
      <c r="Q46" s="16" t="s">
        <v>29</v>
      </c>
    </row>
    <row r="47" spans="1:17" ht="13.5" customHeight="1">
      <c r="A47" s="12"/>
      <c r="B47" s="9" t="s">
        <v>13</v>
      </c>
      <c r="C47" s="9" t="s">
        <v>13</v>
      </c>
      <c r="D47" s="9" t="s">
        <v>13</v>
      </c>
      <c r="E47" s="17" t="s">
        <v>30</v>
      </c>
      <c r="G47" s="12"/>
      <c r="H47" s="9" t="s">
        <v>13</v>
      </c>
      <c r="I47" s="9" t="s">
        <v>13</v>
      </c>
      <c r="J47" s="9" t="s">
        <v>13</v>
      </c>
      <c r="K47" s="9" t="s">
        <v>30</v>
      </c>
      <c r="M47" s="12"/>
      <c r="N47" s="9" t="s">
        <v>13</v>
      </c>
      <c r="O47" s="9" t="s">
        <v>13</v>
      </c>
      <c r="P47" s="9" t="s">
        <v>13</v>
      </c>
      <c r="Q47" s="17" t="s">
        <v>30</v>
      </c>
    </row>
    <row r="48" spans="1:17" ht="13.5" customHeight="1">
      <c r="A48" s="13" t="s">
        <v>10</v>
      </c>
      <c r="B48" s="1">
        <v>2476</v>
      </c>
      <c r="C48" s="1">
        <f>B48+D48</f>
        <v>2486</v>
      </c>
      <c r="D48" s="25">
        <v>10</v>
      </c>
      <c r="E48" s="14">
        <f>D48/B48*100</f>
        <v>0.40387722132471726</v>
      </c>
      <c r="G48" s="13" t="s">
        <v>10</v>
      </c>
      <c r="H48" s="1">
        <v>2175</v>
      </c>
      <c r="I48" s="1">
        <f aca="true" t="shared" si="14" ref="I48:I53">H48+J48</f>
        <v>2185</v>
      </c>
      <c r="J48" s="25">
        <v>10</v>
      </c>
      <c r="K48" s="14">
        <f aca="true" t="shared" si="15" ref="K48:K53">J48/H48*100</f>
        <v>0.45977011494252873</v>
      </c>
      <c r="M48" s="13" t="s">
        <v>10</v>
      </c>
      <c r="N48" s="1">
        <v>2962</v>
      </c>
      <c r="O48" s="1">
        <f>N48+P48</f>
        <v>2973</v>
      </c>
      <c r="P48" s="25">
        <v>11</v>
      </c>
      <c r="Q48" s="14">
        <f>P48/N48*100</f>
        <v>0.3713706954760297</v>
      </c>
    </row>
    <row r="49" spans="1:17" ht="13.5" customHeight="1">
      <c r="A49" s="8" t="s">
        <v>2</v>
      </c>
      <c r="B49" s="1">
        <v>2932</v>
      </c>
      <c r="C49" s="2">
        <f>B49+D49</f>
        <v>2942</v>
      </c>
      <c r="D49" s="25">
        <v>10</v>
      </c>
      <c r="E49" s="18">
        <f>D49/B49*100</f>
        <v>0.34106412005457026</v>
      </c>
      <c r="G49" s="8" t="s">
        <v>2</v>
      </c>
      <c r="H49" s="2">
        <v>2587</v>
      </c>
      <c r="I49" s="2">
        <f t="shared" si="14"/>
        <v>2597</v>
      </c>
      <c r="J49" s="25">
        <v>10</v>
      </c>
      <c r="K49" s="18">
        <f t="shared" si="15"/>
        <v>0.3865481252415926</v>
      </c>
      <c r="M49" s="8" t="s">
        <v>2</v>
      </c>
      <c r="N49" s="2">
        <v>3386</v>
      </c>
      <c r="O49" s="2">
        <f>N49+P49</f>
        <v>3397</v>
      </c>
      <c r="P49" s="25">
        <v>11</v>
      </c>
      <c r="Q49" s="18">
        <f>P49/N49*100</f>
        <v>0.32486709982279977</v>
      </c>
    </row>
    <row r="50" spans="1:17" ht="13.5" customHeight="1">
      <c r="A50" s="8" t="s">
        <v>3</v>
      </c>
      <c r="B50" s="1">
        <v>3107</v>
      </c>
      <c r="C50" s="2">
        <f>B50+D50</f>
        <v>3118</v>
      </c>
      <c r="D50" s="25">
        <v>11</v>
      </c>
      <c r="E50" s="18">
        <f>D50/B50*100</f>
        <v>0.3540392661731574</v>
      </c>
      <c r="G50" s="8" t="s">
        <v>3</v>
      </c>
      <c r="H50" s="2">
        <v>2835</v>
      </c>
      <c r="I50" s="2">
        <f t="shared" si="14"/>
        <v>2845</v>
      </c>
      <c r="J50" s="25">
        <v>10</v>
      </c>
      <c r="K50" s="18">
        <f t="shared" si="15"/>
        <v>0.3527336860670194</v>
      </c>
      <c r="M50" s="8" t="s">
        <v>3</v>
      </c>
      <c r="N50" s="2">
        <v>3930</v>
      </c>
      <c r="O50" s="2">
        <f>N50+P50</f>
        <v>3943</v>
      </c>
      <c r="P50" s="25">
        <v>13</v>
      </c>
      <c r="Q50" s="18">
        <f>P50/N50*100</f>
        <v>0.33078880407124683</v>
      </c>
    </row>
    <row r="51" spans="7:17" ht="13.5" customHeight="1">
      <c r="G51" s="8" t="s">
        <v>4</v>
      </c>
      <c r="H51" s="2">
        <v>3259</v>
      </c>
      <c r="I51" s="2">
        <f t="shared" si="14"/>
        <v>3270</v>
      </c>
      <c r="J51" s="25">
        <v>11</v>
      </c>
      <c r="K51" s="18">
        <f t="shared" si="15"/>
        <v>0.33752684872660327</v>
      </c>
      <c r="M51" s="8" t="s">
        <v>4</v>
      </c>
      <c r="N51" s="2">
        <v>4660</v>
      </c>
      <c r="O51" s="2">
        <f>N51+P51</f>
        <v>4674</v>
      </c>
      <c r="P51" s="25">
        <v>14</v>
      </c>
      <c r="Q51" s="18">
        <f>P51/N51*100</f>
        <v>0.30042918454935624</v>
      </c>
    </row>
    <row r="52" spans="7:17" ht="13.5" customHeight="1">
      <c r="G52" s="8" t="s">
        <v>5</v>
      </c>
      <c r="H52" s="2">
        <v>3844</v>
      </c>
      <c r="I52" s="2">
        <f t="shared" si="14"/>
        <v>3857</v>
      </c>
      <c r="J52" s="25">
        <v>13</v>
      </c>
      <c r="K52" s="18">
        <f t="shared" si="15"/>
        <v>0.3381893860561915</v>
      </c>
      <c r="M52" s="8" t="s">
        <v>5</v>
      </c>
      <c r="N52" s="2">
        <v>5659</v>
      </c>
      <c r="O52" s="2">
        <f>N52+P52</f>
        <v>5674</v>
      </c>
      <c r="P52" s="25">
        <v>15</v>
      </c>
      <c r="Q52" s="18">
        <f>P52/N52*100</f>
        <v>0.26506449902809687</v>
      </c>
    </row>
    <row r="53" spans="7:17" ht="13.5" customHeight="1">
      <c r="G53" s="8" t="s">
        <v>6</v>
      </c>
      <c r="H53" s="2">
        <v>5231</v>
      </c>
      <c r="I53" s="2">
        <f t="shared" si="14"/>
        <v>5245</v>
      </c>
      <c r="J53" s="25">
        <v>14</v>
      </c>
      <c r="K53" s="18">
        <f t="shared" si="15"/>
        <v>0.2676352513859683</v>
      </c>
      <c r="M53" s="6"/>
      <c r="N53" s="4"/>
      <c r="O53" s="4"/>
      <c r="P53" s="4"/>
      <c r="Q53" s="23"/>
    </row>
    <row r="54" spans="7:17" ht="13.5" customHeight="1">
      <c r="G54" s="6"/>
      <c r="H54" s="4"/>
      <c r="I54" s="4"/>
      <c r="J54" s="4"/>
      <c r="K54" s="23"/>
      <c r="M54" s="6"/>
      <c r="N54" s="4"/>
      <c r="O54" s="4"/>
      <c r="P54" s="4"/>
      <c r="Q54" s="23"/>
    </row>
    <row r="55" spans="7:17" ht="13.5" customHeight="1">
      <c r="G55" s="6"/>
      <c r="H55" s="4"/>
      <c r="I55" s="4"/>
      <c r="J55" s="4"/>
      <c r="K55" s="23"/>
      <c r="M55" s="6"/>
      <c r="N55" s="4"/>
      <c r="O55" s="4"/>
      <c r="P55" s="4"/>
      <c r="Q55" s="23"/>
    </row>
    <row r="56" spans="13:17" ht="13.5" customHeight="1">
      <c r="M56" s="6"/>
      <c r="N56" s="4"/>
      <c r="O56" s="4"/>
      <c r="P56" s="4"/>
      <c r="Q56" s="23"/>
    </row>
    <row r="57" spans="1:14" s="5" customFormat="1" ht="13.5" customHeight="1">
      <c r="A57" s="10" t="s">
        <v>27</v>
      </c>
      <c r="B57" s="10"/>
      <c r="C57" s="10"/>
      <c r="D57" s="10"/>
      <c r="E57" s="20"/>
      <c r="G57" s="10" t="s">
        <v>26</v>
      </c>
      <c r="H57" s="10"/>
      <c r="M57" s="10" t="s">
        <v>25</v>
      </c>
      <c r="N57" s="10"/>
    </row>
    <row r="58" spans="1:17" s="5" customFormat="1" ht="13.5" customHeight="1">
      <c r="A58" s="28" t="s">
        <v>0</v>
      </c>
      <c r="B58" s="8" t="s">
        <v>31</v>
      </c>
      <c r="C58" s="28" t="s">
        <v>32</v>
      </c>
      <c r="D58" s="28"/>
      <c r="E58" s="28"/>
      <c r="G58" s="28" t="s">
        <v>0</v>
      </c>
      <c r="H58" s="8" t="s">
        <v>31</v>
      </c>
      <c r="I58" s="28" t="s">
        <v>32</v>
      </c>
      <c r="J58" s="28"/>
      <c r="K58" s="28"/>
      <c r="M58" s="28" t="s">
        <v>0</v>
      </c>
      <c r="N58" s="8" t="s">
        <v>31</v>
      </c>
      <c r="O58" s="28" t="s">
        <v>32</v>
      </c>
      <c r="P58" s="28"/>
      <c r="Q58" s="28"/>
    </row>
    <row r="59" spans="1:17" ht="13.5" customHeight="1">
      <c r="A59" s="29"/>
      <c r="B59" s="8" t="s">
        <v>1</v>
      </c>
      <c r="C59" s="8" t="s">
        <v>1</v>
      </c>
      <c r="D59" s="8" t="s">
        <v>28</v>
      </c>
      <c r="E59" s="16" t="s">
        <v>29</v>
      </c>
      <c r="G59" s="29"/>
      <c r="H59" s="8" t="s">
        <v>1</v>
      </c>
      <c r="I59" s="8" t="s">
        <v>1</v>
      </c>
      <c r="J59" s="8" t="s">
        <v>28</v>
      </c>
      <c r="K59" s="8" t="s">
        <v>29</v>
      </c>
      <c r="M59" s="29"/>
      <c r="N59" s="8" t="s">
        <v>1</v>
      </c>
      <c r="O59" s="8" t="s">
        <v>1</v>
      </c>
      <c r="P59" s="8" t="s">
        <v>28</v>
      </c>
      <c r="Q59" s="8" t="s">
        <v>29</v>
      </c>
    </row>
    <row r="60" spans="1:18" ht="13.5" customHeight="1">
      <c r="A60" s="12"/>
      <c r="B60" s="9" t="s">
        <v>13</v>
      </c>
      <c r="C60" s="9" t="s">
        <v>13</v>
      </c>
      <c r="D60" s="9" t="s">
        <v>13</v>
      </c>
      <c r="E60" s="17" t="s">
        <v>30</v>
      </c>
      <c r="G60" s="12"/>
      <c r="H60" s="9" t="s">
        <v>13</v>
      </c>
      <c r="I60" s="9" t="s">
        <v>13</v>
      </c>
      <c r="J60" s="9" t="s">
        <v>13</v>
      </c>
      <c r="K60" s="9" t="s">
        <v>30</v>
      </c>
      <c r="L60" s="4"/>
      <c r="M60" s="12"/>
      <c r="N60" s="9" t="s">
        <v>13</v>
      </c>
      <c r="O60" s="9" t="s">
        <v>13</v>
      </c>
      <c r="P60" s="9" t="s">
        <v>13</v>
      </c>
      <c r="Q60" s="9" t="s">
        <v>30</v>
      </c>
      <c r="R60" s="4"/>
    </row>
    <row r="61" spans="1:17" ht="13.5" customHeight="1">
      <c r="A61" s="13" t="s">
        <v>10</v>
      </c>
      <c r="B61" s="1">
        <v>1887</v>
      </c>
      <c r="C61" s="1">
        <f>B61+D61</f>
        <v>1897</v>
      </c>
      <c r="D61" s="25">
        <v>10</v>
      </c>
      <c r="E61" s="14">
        <f>D61/B61*100</f>
        <v>0.5299417064122947</v>
      </c>
      <c r="G61" s="13" t="s">
        <v>10</v>
      </c>
      <c r="H61" s="1">
        <v>2351</v>
      </c>
      <c r="I61" s="1">
        <f>H61+J61</f>
        <v>2361</v>
      </c>
      <c r="J61" s="25">
        <v>10</v>
      </c>
      <c r="K61" s="14">
        <f>J61/H61*100</f>
        <v>0.4253509145044662</v>
      </c>
      <c r="M61" s="13" t="s">
        <v>10</v>
      </c>
      <c r="N61" s="1">
        <v>2015</v>
      </c>
      <c r="O61" s="1">
        <f aca="true" t="shared" si="16" ref="O61:O66">N61+P61</f>
        <v>2025</v>
      </c>
      <c r="P61" s="25">
        <v>10</v>
      </c>
      <c r="Q61" s="14">
        <f aca="true" t="shared" si="17" ref="Q61:Q66">P61/N61*100</f>
        <v>0.49627791563275436</v>
      </c>
    </row>
    <row r="62" spans="1:17" ht="13.5" customHeight="1">
      <c r="A62" s="8" t="s">
        <v>2</v>
      </c>
      <c r="B62" s="2">
        <v>2153</v>
      </c>
      <c r="C62" s="2">
        <f aca="true" t="shared" si="18" ref="C62:C68">B62+D62</f>
        <v>2163</v>
      </c>
      <c r="D62" s="25">
        <v>10</v>
      </c>
      <c r="E62" s="18">
        <f aca="true" t="shared" si="19" ref="E62:E68">D62/B62*100</f>
        <v>0.46446818392940087</v>
      </c>
      <c r="G62" s="8" t="s">
        <v>2</v>
      </c>
      <c r="H62" s="2">
        <v>2554</v>
      </c>
      <c r="I62" s="2">
        <f aca="true" t="shared" si="20" ref="I62:I67">H62+J62</f>
        <v>2564</v>
      </c>
      <c r="J62" s="25">
        <v>10</v>
      </c>
      <c r="K62" s="18">
        <f aca="true" t="shared" si="21" ref="K62:K67">J62/H62*100</f>
        <v>0.39154267815191857</v>
      </c>
      <c r="M62" s="8" t="s">
        <v>2</v>
      </c>
      <c r="N62" s="2">
        <v>2410</v>
      </c>
      <c r="O62" s="2">
        <f t="shared" si="16"/>
        <v>2420</v>
      </c>
      <c r="P62" s="25">
        <v>10</v>
      </c>
      <c r="Q62" s="18">
        <f t="shared" si="17"/>
        <v>0.4149377593360996</v>
      </c>
    </row>
    <row r="63" spans="1:17" ht="13.5" customHeight="1">
      <c r="A63" s="8" t="s">
        <v>3</v>
      </c>
      <c r="B63" s="2">
        <v>2435</v>
      </c>
      <c r="C63" s="2">
        <f t="shared" si="18"/>
        <v>2445</v>
      </c>
      <c r="D63" s="25">
        <v>10</v>
      </c>
      <c r="E63" s="18">
        <f t="shared" si="19"/>
        <v>0.41067761806981523</v>
      </c>
      <c r="G63" s="8" t="s">
        <v>3</v>
      </c>
      <c r="H63" s="2">
        <v>2626</v>
      </c>
      <c r="I63" s="2">
        <f t="shared" si="20"/>
        <v>2636</v>
      </c>
      <c r="J63" s="25">
        <v>10</v>
      </c>
      <c r="K63" s="18">
        <f t="shared" si="21"/>
        <v>0.38080731150038083</v>
      </c>
      <c r="M63" s="8" t="s">
        <v>3</v>
      </c>
      <c r="N63" s="2">
        <v>2553</v>
      </c>
      <c r="O63" s="2">
        <f t="shared" si="16"/>
        <v>2563</v>
      </c>
      <c r="P63" s="25">
        <v>10</v>
      </c>
      <c r="Q63" s="18">
        <f t="shared" si="17"/>
        <v>0.39169604386995693</v>
      </c>
    </row>
    <row r="64" spans="1:17" ht="13.5" customHeight="1">
      <c r="A64" s="8" t="s">
        <v>4</v>
      </c>
      <c r="B64" s="2">
        <v>2569</v>
      </c>
      <c r="C64" s="2">
        <f t="shared" si="18"/>
        <v>2579</v>
      </c>
      <c r="D64" s="25">
        <v>10</v>
      </c>
      <c r="E64" s="18">
        <f t="shared" si="19"/>
        <v>0.3892565200467108</v>
      </c>
      <c r="G64" s="8" t="s">
        <v>4</v>
      </c>
      <c r="H64" s="2">
        <v>2728</v>
      </c>
      <c r="I64" s="2">
        <f t="shared" si="20"/>
        <v>2738</v>
      </c>
      <c r="J64" s="25">
        <v>10</v>
      </c>
      <c r="K64" s="18">
        <f t="shared" si="21"/>
        <v>0.36656891495601174</v>
      </c>
      <c r="M64" s="8" t="s">
        <v>4</v>
      </c>
      <c r="N64" s="2">
        <v>2884</v>
      </c>
      <c r="O64" s="2">
        <f t="shared" si="16"/>
        <v>2894</v>
      </c>
      <c r="P64" s="25">
        <v>10</v>
      </c>
      <c r="Q64" s="18">
        <f t="shared" si="17"/>
        <v>0.34674063800277394</v>
      </c>
    </row>
    <row r="65" spans="1:23" ht="13.5" customHeight="1">
      <c r="A65" s="8" t="s">
        <v>5</v>
      </c>
      <c r="B65" s="2">
        <v>2821</v>
      </c>
      <c r="C65" s="2">
        <f t="shared" si="18"/>
        <v>2831</v>
      </c>
      <c r="D65" s="25">
        <v>10</v>
      </c>
      <c r="E65" s="18">
        <f t="shared" si="19"/>
        <v>0.3544842254519674</v>
      </c>
      <c r="G65" s="8" t="s">
        <v>5</v>
      </c>
      <c r="H65" s="2">
        <v>2891</v>
      </c>
      <c r="I65" s="2">
        <f t="shared" si="20"/>
        <v>2901</v>
      </c>
      <c r="J65" s="25">
        <v>10</v>
      </c>
      <c r="K65" s="18">
        <f t="shared" si="21"/>
        <v>0.3459010722933241</v>
      </c>
      <c r="M65" s="8" t="s">
        <v>5</v>
      </c>
      <c r="N65" s="2">
        <v>3151</v>
      </c>
      <c r="O65" s="2">
        <f t="shared" si="16"/>
        <v>3162</v>
      </c>
      <c r="P65" s="25">
        <v>11</v>
      </c>
      <c r="Q65" s="18">
        <f t="shared" si="17"/>
        <v>0.3490955252300857</v>
      </c>
      <c r="S65" s="6"/>
      <c r="T65" s="4"/>
      <c r="U65" s="4"/>
      <c r="V65" s="4"/>
      <c r="W65" s="23"/>
    </row>
    <row r="66" spans="1:23" ht="13.5" customHeight="1">
      <c r="A66" s="8" t="s">
        <v>6</v>
      </c>
      <c r="B66" s="2">
        <v>3228</v>
      </c>
      <c r="C66" s="2">
        <f t="shared" si="18"/>
        <v>3239</v>
      </c>
      <c r="D66" s="25">
        <v>11</v>
      </c>
      <c r="E66" s="18">
        <f t="shared" si="19"/>
        <v>0.34076827757125155</v>
      </c>
      <c r="G66" s="8" t="s">
        <v>6</v>
      </c>
      <c r="H66" s="2">
        <v>3262</v>
      </c>
      <c r="I66" s="2">
        <f t="shared" si="20"/>
        <v>3273</v>
      </c>
      <c r="J66" s="25">
        <v>11</v>
      </c>
      <c r="K66" s="18">
        <f t="shared" si="21"/>
        <v>0.33721643163703247</v>
      </c>
      <c r="M66" s="8" t="s">
        <v>6</v>
      </c>
      <c r="N66" s="2">
        <v>3568</v>
      </c>
      <c r="O66" s="2">
        <f t="shared" si="16"/>
        <v>3580</v>
      </c>
      <c r="P66" s="25">
        <v>12</v>
      </c>
      <c r="Q66" s="18">
        <f t="shared" si="17"/>
        <v>0.336322869955157</v>
      </c>
      <c r="S66" s="6"/>
      <c r="T66" s="4"/>
      <c r="U66" s="4"/>
      <c r="V66" s="4"/>
      <c r="W66" s="23"/>
    </row>
    <row r="67" spans="1:17" ht="13.5" customHeight="1">
      <c r="A67" s="8" t="s">
        <v>7</v>
      </c>
      <c r="B67" s="2">
        <v>3650</v>
      </c>
      <c r="C67" s="2">
        <f t="shared" si="18"/>
        <v>3662</v>
      </c>
      <c r="D67" s="25">
        <v>12</v>
      </c>
      <c r="E67" s="18">
        <f t="shared" si="19"/>
        <v>0.32876712328767127</v>
      </c>
      <c r="G67" s="8" t="s">
        <v>7</v>
      </c>
      <c r="H67" s="2">
        <v>3706</v>
      </c>
      <c r="I67" s="2">
        <f t="shared" si="20"/>
        <v>3718</v>
      </c>
      <c r="J67" s="25">
        <v>12</v>
      </c>
      <c r="K67" s="18">
        <f t="shared" si="21"/>
        <v>0.32379924446842956</v>
      </c>
      <c r="M67" s="24"/>
      <c r="N67" s="21"/>
      <c r="O67" s="21"/>
      <c r="P67" s="21"/>
      <c r="Q67" s="22"/>
    </row>
    <row r="68" spans="1:8" ht="13.5" customHeight="1">
      <c r="A68" s="8" t="s">
        <v>8</v>
      </c>
      <c r="B68" s="2">
        <v>4265</v>
      </c>
      <c r="C68" s="2">
        <f t="shared" si="18"/>
        <v>4279</v>
      </c>
      <c r="D68" s="25">
        <v>14</v>
      </c>
      <c r="E68" s="18">
        <f t="shared" si="19"/>
        <v>0.32825322391559203</v>
      </c>
      <c r="G68" s="6"/>
      <c r="H68" s="4"/>
    </row>
    <row r="71" spans="1:5" ht="13.5" customHeight="1">
      <c r="A71" s="10" t="s">
        <v>33</v>
      </c>
      <c r="B71" s="10"/>
      <c r="C71" s="5"/>
      <c r="D71" s="5"/>
      <c r="E71" s="5"/>
    </row>
    <row r="72" spans="1:5" ht="13.5" customHeight="1">
      <c r="A72" s="28" t="s">
        <v>0</v>
      </c>
      <c r="B72" s="8" t="s">
        <v>31</v>
      </c>
      <c r="C72" s="28" t="s">
        <v>32</v>
      </c>
      <c r="D72" s="28"/>
      <c r="E72" s="28"/>
    </row>
    <row r="73" spans="1:5" ht="13.5" customHeight="1">
      <c r="A73" s="29"/>
      <c r="B73" s="8" t="s">
        <v>1</v>
      </c>
      <c r="C73" s="8" t="s">
        <v>1</v>
      </c>
      <c r="D73" s="8" t="s">
        <v>28</v>
      </c>
      <c r="E73" s="8" t="s">
        <v>29</v>
      </c>
    </row>
    <row r="74" spans="1:5" ht="13.5" customHeight="1">
      <c r="A74" s="12"/>
      <c r="B74" s="9" t="s">
        <v>13</v>
      </c>
      <c r="C74" s="9" t="s">
        <v>13</v>
      </c>
      <c r="D74" s="9" t="s">
        <v>13</v>
      </c>
      <c r="E74" s="9" t="s">
        <v>30</v>
      </c>
    </row>
    <row r="75" spans="1:5" ht="13.5" customHeight="1">
      <c r="A75" s="13" t="s">
        <v>10</v>
      </c>
      <c r="B75" s="1">
        <v>3244</v>
      </c>
      <c r="C75" s="1">
        <f>B75+D75</f>
        <v>3255</v>
      </c>
      <c r="D75" s="25">
        <v>11</v>
      </c>
      <c r="E75" s="14">
        <f>D75/B75*100</f>
        <v>0.33908754623921084</v>
      </c>
    </row>
    <row r="76" spans="1:5" ht="13.5" customHeight="1">
      <c r="A76" s="8" t="s">
        <v>2</v>
      </c>
      <c r="B76" s="2">
        <v>4256</v>
      </c>
      <c r="C76" s="2">
        <f>B76+D76</f>
        <v>4270</v>
      </c>
      <c r="D76" s="25">
        <v>14</v>
      </c>
      <c r="E76" s="18">
        <f>D76/B76*100</f>
        <v>0.3289473684210526</v>
      </c>
    </row>
    <row r="77" spans="1:5" ht="13.5" customHeight="1">
      <c r="A77" s="8" t="s">
        <v>3</v>
      </c>
      <c r="B77" s="2">
        <v>4804</v>
      </c>
      <c r="C77" s="2">
        <f>B77+D77</f>
        <v>4818</v>
      </c>
      <c r="D77" s="25">
        <v>14</v>
      </c>
      <c r="E77" s="18">
        <f>D77/B77*100</f>
        <v>0.29142381348875934</v>
      </c>
    </row>
    <row r="78" spans="1:7" ht="13.5" customHeight="1">
      <c r="A78" s="8" t="s">
        <v>4</v>
      </c>
      <c r="B78" s="2">
        <v>6157</v>
      </c>
      <c r="C78" s="2">
        <f>B78+D78</f>
        <v>6174</v>
      </c>
      <c r="D78" s="25">
        <v>17</v>
      </c>
      <c r="E78" s="18">
        <f>D78/B78*100</f>
        <v>0.2761084943966217</v>
      </c>
      <c r="F78" s="26"/>
      <c r="G78" s="27"/>
    </row>
    <row r="79" spans="1:5" ht="13.5" customHeight="1">
      <c r="A79" s="6"/>
      <c r="B79" s="4"/>
      <c r="C79" s="4"/>
      <c r="D79" s="4"/>
      <c r="E79" s="23"/>
    </row>
    <row r="80" spans="1:5" ht="13.5" customHeight="1">
      <c r="A80" s="6"/>
      <c r="B80" s="4"/>
      <c r="C80" s="4"/>
      <c r="D80" s="4"/>
      <c r="E80" s="23"/>
    </row>
  </sheetData>
  <sheetProtection selectLockedCells="1"/>
  <mergeCells count="33">
    <mergeCell ref="O58:Q58"/>
    <mergeCell ref="C45:E45"/>
    <mergeCell ref="G58:G59"/>
    <mergeCell ref="I58:K58"/>
    <mergeCell ref="M58:M59"/>
    <mergeCell ref="A33:A34"/>
    <mergeCell ref="G45:G46"/>
    <mergeCell ref="C33:E33"/>
    <mergeCell ref="G33:G34"/>
    <mergeCell ref="A45:A46"/>
    <mergeCell ref="A2:A3"/>
    <mergeCell ref="G2:G3"/>
    <mergeCell ref="I2:K2"/>
    <mergeCell ref="A17:A18"/>
    <mergeCell ref="M33:M34"/>
    <mergeCell ref="G17:G18"/>
    <mergeCell ref="C17:E17"/>
    <mergeCell ref="I17:K17"/>
    <mergeCell ref="C2:E2"/>
    <mergeCell ref="O2:Q2"/>
    <mergeCell ref="O17:Q17"/>
    <mergeCell ref="O33:Q33"/>
    <mergeCell ref="M45:M46"/>
    <mergeCell ref="O45:Q45"/>
    <mergeCell ref="M17:M18"/>
    <mergeCell ref="M2:M3"/>
    <mergeCell ref="F78:G78"/>
    <mergeCell ref="A72:A73"/>
    <mergeCell ref="C72:E72"/>
    <mergeCell ref="A58:A59"/>
    <mergeCell ref="C58:E58"/>
    <mergeCell ref="I33:K33"/>
    <mergeCell ref="I45:K45"/>
  </mergeCells>
  <printOptions horizontalCentered="1"/>
  <pageMargins left="0.6692913385826772" right="0.6692913385826772" top="0.9055118110236221" bottom="0.9055118110236221" header="0.5905511811023623" footer="0.5118110236220472"/>
  <pageSetup horizontalDpi="600" verticalDpi="600" orientation="portrait" paperSize="9" scale="95" r:id="rId1"/>
  <headerFooter alignWithMargins="0">
    <oddHeader>&amp;L&amp;"ＭＳ ゴシック,標準"&amp;12再任用職員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</dc:creator>
  <cp:keywords/>
  <dc:description/>
  <cp:lastModifiedBy>user</cp:lastModifiedBy>
  <cp:lastPrinted>2023-08-04T10:27:29Z</cp:lastPrinted>
  <dcterms:created xsi:type="dcterms:W3CDTF">2005-08-22T01:47:00Z</dcterms:created>
  <dcterms:modified xsi:type="dcterms:W3CDTF">2023-08-04T10:27:47Z</dcterms:modified>
  <cp:category/>
  <cp:version/>
  <cp:contentType/>
  <cp:contentStatus/>
</cp:coreProperties>
</file>