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5480" windowHeight="11640" tabRatio="610" activeTab="0"/>
  </bookViews>
  <sheets>
    <sheet name="行政職俸給表(一)" sheetId="1" r:id="rId1"/>
    <sheet name="Sheet2" sheetId="2" r:id="rId2"/>
  </sheets>
  <definedNames>
    <definedName name="_xlnm.Print_Area" localSheetId="0">'行政職俸給表(一)'!$A$1:$AH$131</definedName>
    <definedName name="_xlnm.Print_Titles" localSheetId="0">'行政職俸給表(一)'!$1:$4</definedName>
  </definedNames>
  <calcPr fullCalcOnLoad="1"/>
</workbook>
</file>

<file path=xl/sharedStrings.xml><?xml version="1.0" encoding="utf-8"?>
<sst xmlns="http://schemas.openxmlformats.org/spreadsheetml/2006/main" count="690" uniqueCount="24">
  <si>
    <t>間差</t>
  </si>
  <si>
    <t>百円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</si>
  <si>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</si>
  <si>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</si>
  <si>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</si>
  <si>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</si>
  <si>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</si>
  <si>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</si>
  <si>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</si>
  <si>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</si>
  <si>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</si>
  <si>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</si>
  <si>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</si>
  <si>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</si>
  <si>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</si>
  <si>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9級</t>
  </si>
  <si>
    <t>10級</t>
  </si>
  <si>
    <t>改正</t>
  </si>
  <si>
    <t/>
  </si>
  <si>
    <t>％</t>
  </si>
  <si>
    <t>再任用</t>
  </si>
  <si>
    <t>《総合職(大卒)》</t>
  </si>
  <si>
    <t>2022改正</t>
  </si>
  <si>
    <t>2023改正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</si>
</sst>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;&quot;△ &quot;#,##0;"/>
    <numFmt numFmtId="183" formatCode="#,##0_ "/>
    <numFmt numFmtId="184" formatCode="0_);[Red]\(0\)"/>
    <numFmt numFmtId="185" formatCode="#,##0.0"/>
    <numFmt numFmtId="186" formatCode="#,##0_);[Red]\(#,##0\)"/>
    <numFmt numFmtId="187" formatCode="&quot;¥&quot;#,##0.0;&quot;¥&quot;\-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.0;&quot;▲ &quot;#,##0.0"/>
    <numFmt numFmtId="192" formatCode="[&lt;=999]000;[&lt;=9999]000\-00;000\-0000"/>
    <numFmt numFmtId="193" formatCode="[$]ggge&quot;年&quot;m&quot;月&quot;d&quot;日&quot;;@"/>
    <numFmt numFmtId="19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38" fontId="5" fillId="0" borderId="10" xfId="49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horizontal="right" vertical="center"/>
      <protection/>
    </xf>
    <xf numFmtId="178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7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7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38" fontId="5" fillId="0" borderId="17" xfId="49" applyFont="1" applyFill="1" applyBorder="1" applyAlignment="1" applyProtection="1">
      <alignment vertical="center"/>
      <protection/>
    </xf>
    <xf numFmtId="178" fontId="5" fillId="0" borderId="17" xfId="0" applyNumberFormat="1" applyFont="1" applyFill="1" applyBorder="1" applyAlignment="1" applyProtection="1">
      <alignment vertical="center"/>
      <protection/>
    </xf>
    <xf numFmtId="181" fontId="5" fillId="0" borderId="17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38" fontId="5" fillId="0" borderId="23" xfId="49" applyFont="1" applyFill="1" applyBorder="1" applyAlignment="1" applyProtection="1">
      <alignment vertical="center"/>
      <protection/>
    </xf>
    <xf numFmtId="176" fontId="5" fillId="0" borderId="23" xfId="0" applyNumberFormat="1" applyFont="1" applyFill="1" applyBorder="1" applyAlignment="1" applyProtection="1">
      <alignment vertical="center"/>
      <protection/>
    </xf>
    <xf numFmtId="178" fontId="5" fillId="0" borderId="23" xfId="0" applyNumberFormat="1" applyFont="1" applyFill="1" applyBorder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181" fontId="5" fillId="0" borderId="23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181" fontId="5" fillId="0" borderId="17" xfId="0" applyNumberFormat="1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17" xfId="49" applyFont="1" applyFill="1" applyBorder="1" applyAlignment="1" applyProtection="1">
      <alignment vertical="center"/>
      <protection locked="0"/>
    </xf>
    <xf numFmtId="181" fontId="5" fillId="0" borderId="25" xfId="0" applyNumberFormat="1" applyFont="1" applyFill="1" applyBorder="1" applyAlignment="1" applyProtection="1">
      <alignment vertical="center"/>
      <protection locked="0"/>
    </xf>
    <xf numFmtId="38" fontId="5" fillId="0" borderId="23" xfId="49" applyFont="1" applyFill="1" applyBorder="1" applyAlignment="1" applyProtection="1">
      <alignment vertical="center"/>
      <protection locked="0"/>
    </xf>
    <xf numFmtId="178" fontId="5" fillId="0" borderId="13" xfId="49" applyNumberFormat="1" applyFont="1" applyFill="1" applyBorder="1" applyAlignment="1" applyProtection="1">
      <alignment vertical="center"/>
      <protection/>
    </xf>
    <xf numFmtId="179" fontId="5" fillId="0" borderId="14" xfId="0" applyNumberFormat="1" applyFont="1" applyFill="1" applyBorder="1" applyAlignment="1" applyProtection="1">
      <alignment vertical="center"/>
      <protection/>
    </xf>
    <xf numFmtId="178" fontId="5" fillId="0" borderId="17" xfId="49" applyNumberFormat="1" applyFont="1" applyFill="1" applyBorder="1" applyAlignment="1" applyProtection="1">
      <alignment vertical="center"/>
      <protection/>
    </xf>
    <xf numFmtId="179" fontId="5" fillId="0" borderId="18" xfId="0" applyNumberFormat="1" applyFont="1" applyFill="1" applyBorder="1" applyAlignment="1" applyProtection="1">
      <alignment vertical="center"/>
      <protection/>
    </xf>
    <xf numFmtId="178" fontId="5" fillId="0" borderId="23" xfId="49" applyNumberFormat="1" applyFont="1" applyFill="1" applyBorder="1" applyAlignment="1" applyProtection="1">
      <alignment vertical="center"/>
      <protection/>
    </xf>
    <xf numFmtId="179" fontId="5" fillId="0" borderId="26" xfId="0" applyNumberFormat="1" applyFont="1" applyFill="1" applyBorder="1" applyAlignment="1" applyProtection="1">
      <alignment vertical="center"/>
      <protection/>
    </xf>
    <xf numFmtId="178" fontId="5" fillId="0" borderId="10" xfId="49" applyNumberFormat="1" applyFont="1" applyFill="1" applyBorder="1" applyAlignment="1" applyProtection="1">
      <alignment vertical="center"/>
      <protection/>
    </xf>
    <xf numFmtId="179" fontId="5" fillId="0" borderId="11" xfId="0" applyNumberFormat="1" applyFont="1" applyFill="1" applyBorder="1" applyAlignment="1" applyProtection="1">
      <alignment vertical="center"/>
      <protection/>
    </xf>
    <xf numFmtId="38" fontId="5" fillId="0" borderId="15" xfId="49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/>
      <protection/>
    </xf>
    <xf numFmtId="178" fontId="5" fillId="0" borderId="28" xfId="0" applyNumberFormat="1" applyFont="1" applyFill="1" applyBorder="1" applyAlignment="1" applyProtection="1">
      <alignment vertical="center"/>
      <protection/>
    </xf>
    <xf numFmtId="178" fontId="5" fillId="0" borderId="27" xfId="49" applyNumberFormat="1" applyFont="1" applyFill="1" applyBorder="1" applyAlignment="1" applyProtection="1">
      <alignment vertical="center"/>
      <protection/>
    </xf>
    <xf numFmtId="178" fontId="5" fillId="0" borderId="29" xfId="0" applyNumberFormat="1" applyFont="1" applyFill="1" applyBorder="1" applyAlignment="1" applyProtection="1">
      <alignment vertical="center"/>
      <protection/>
    </xf>
    <xf numFmtId="178" fontId="5" fillId="0" borderId="15" xfId="0" applyNumberFormat="1" applyFont="1" applyFill="1" applyBorder="1" applyAlignment="1" applyProtection="1">
      <alignment vertical="center"/>
      <protection/>
    </xf>
    <xf numFmtId="38" fontId="5" fillId="0" borderId="27" xfId="49" applyFont="1" applyFill="1" applyBorder="1" applyAlignment="1" applyProtection="1">
      <alignment vertical="center"/>
      <protection/>
    </xf>
    <xf numFmtId="181" fontId="5" fillId="0" borderId="27" xfId="0" applyNumberFormat="1" applyFont="1" applyFill="1" applyBorder="1" applyAlignment="1" applyProtection="1">
      <alignment vertical="center"/>
      <protection locked="0"/>
    </xf>
    <xf numFmtId="38" fontId="5" fillId="0" borderId="19" xfId="49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179" fontId="5" fillId="0" borderId="3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5" fillId="0" borderId="28" xfId="0" applyNumberFormat="1" applyFont="1" applyFill="1" applyBorder="1" applyAlignment="1" applyProtection="1">
      <alignment horizontal="right" vertical="center"/>
      <protection/>
    </xf>
    <xf numFmtId="179" fontId="5" fillId="0" borderId="28" xfId="0" applyNumberFormat="1" applyFont="1" applyFill="1" applyBorder="1" applyAlignment="1" applyProtection="1">
      <alignment vertical="center"/>
      <protection/>
    </xf>
    <xf numFmtId="179" fontId="5" fillId="0" borderId="29" xfId="0" applyNumberFormat="1" applyFont="1" applyFill="1" applyBorder="1" applyAlignment="1" applyProtection="1">
      <alignment vertical="center"/>
      <protection/>
    </xf>
    <xf numFmtId="179" fontId="5" fillId="0" borderId="31" xfId="0" applyNumberFormat="1" applyFont="1" applyFill="1" applyBorder="1" applyAlignment="1" applyProtection="1">
      <alignment vertical="center"/>
      <protection/>
    </xf>
    <xf numFmtId="179" fontId="5" fillId="0" borderId="32" xfId="0" applyNumberFormat="1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31" xfId="0" applyNumberFormat="1" applyFont="1" applyFill="1" applyBorder="1" applyAlignment="1" applyProtection="1">
      <alignment horizontal="center" vertical="center" wrapText="1"/>
      <protection/>
    </xf>
    <xf numFmtId="177" fontId="5" fillId="0" borderId="28" xfId="0" applyNumberFormat="1" applyFont="1" applyFill="1" applyBorder="1" applyAlignment="1" applyProtection="1">
      <alignment vertical="center"/>
      <protection/>
    </xf>
    <xf numFmtId="177" fontId="5" fillId="0" borderId="29" xfId="0" applyNumberFormat="1" applyFont="1" applyFill="1" applyBorder="1" applyAlignment="1" applyProtection="1">
      <alignment vertical="center"/>
      <protection/>
    </xf>
    <xf numFmtId="177" fontId="5" fillId="0" borderId="31" xfId="0" applyNumberFormat="1" applyFont="1" applyFill="1" applyBorder="1" applyAlignment="1" applyProtection="1">
      <alignment vertical="center"/>
      <protection/>
    </xf>
    <xf numFmtId="38" fontId="5" fillId="0" borderId="21" xfId="49" applyFont="1" applyFill="1" applyBorder="1" applyAlignment="1" applyProtection="1">
      <alignment horizontal="center" vertical="center" wrapText="1"/>
      <protection/>
    </xf>
    <xf numFmtId="181" fontId="5" fillId="0" borderId="21" xfId="0" applyNumberFormat="1" applyFont="1" applyFill="1" applyBorder="1" applyAlignment="1" applyProtection="1">
      <alignment vertical="center"/>
      <protection locked="0"/>
    </xf>
    <xf numFmtId="181" fontId="5" fillId="0" borderId="21" xfId="0" applyNumberFormat="1" applyFont="1" applyFill="1" applyBorder="1" applyAlignment="1" applyProtection="1">
      <alignment vertical="center"/>
      <protection/>
    </xf>
    <xf numFmtId="38" fontId="5" fillId="0" borderId="20" xfId="49" applyFont="1" applyFill="1" applyBorder="1" applyAlignment="1" applyProtection="1">
      <alignment horizontal="right" vertical="center"/>
      <protection/>
    </xf>
    <xf numFmtId="178" fontId="5" fillId="0" borderId="25" xfId="0" applyNumberFormat="1" applyFont="1" applyFill="1" applyBorder="1" applyAlignment="1" applyProtection="1">
      <alignment horizontal="right" vertical="center"/>
      <protection/>
    </xf>
    <xf numFmtId="176" fontId="5" fillId="0" borderId="25" xfId="0" applyNumberFormat="1" applyFont="1" applyFill="1" applyBorder="1" applyAlignment="1" applyProtection="1">
      <alignment horizontal="right" vertical="center"/>
      <protection/>
    </xf>
    <xf numFmtId="177" fontId="5" fillId="0" borderId="34" xfId="0" applyNumberFormat="1" applyFont="1" applyFill="1" applyBorder="1" applyAlignment="1" applyProtection="1">
      <alignment horizontal="right" vertical="center"/>
      <protection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176" fontId="5" fillId="0" borderId="25" xfId="0" applyNumberFormat="1" applyFont="1" applyFill="1" applyBorder="1" applyAlignment="1" applyProtection="1">
      <alignment horizontal="center" vertical="center" wrapText="1"/>
      <protection/>
    </xf>
    <xf numFmtId="177" fontId="5" fillId="0" borderId="34" xfId="0" applyNumberFormat="1" applyFont="1" applyFill="1" applyBorder="1" applyAlignment="1" applyProtection="1">
      <alignment horizontal="center" vertical="center" wrapText="1"/>
      <protection/>
    </xf>
    <xf numFmtId="181" fontId="5" fillId="0" borderId="20" xfId="0" applyNumberFormat="1" applyFont="1" applyFill="1" applyBorder="1" applyAlignment="1" applyProtection="1">
      <alignment vertical="center"/>
      <protection locked="0"/>
    </xf>
    <xf numFmtId="178" fontId="5" fillId="0" borderId="25" xfId="0" applyNumberFormat="1" applyFont="1" applyFill="1" applyBorder="1" applyAlignment="1" applyProtection="1">
      <alignment vertical="center"/>
      <protection/>
    </xf>
    <xf numFmtId="178" fontId="5" fillId="0" borderId="25" xfId="49" applyNumberFormat="1" applyFont="1" applyFill="1" applyBorder="1" applyAlignment="1" applyProtection="1">
      <alignment vertical="center"/>
      <protection/>
    </xf>
    <xf numFmtId="179" fontId="5" fillId="0" borderId="34" xfId="0" applyNumberFormat="1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38" fontId="5" fillId="0" borderId="25" xfId="49" applyFont="1" applyFill="1" applyBorder="1" applyAlignment="1" applyProtection="1">
      <alignment vertical="center"/>
      <protection/>
    </xf>
    <xf numFmtId="179" fontId="5" fillId="0" borderId="36" xfId="0" applyNumberFormat="1" applyFont="1" applyFill="1" applyBorder="1" applyAlignment="1" applyProtection="1">
      <alignment vertical="center"/>
      <protection/>
    </xf>
    <xf numFmtId="181" fontId="5" fillId="0" borderId="16" xfId="0" applyNumberFormat="1" applyFont="1" applyFill="1" applyBorder="1" applyAlignment="1" applyProtection="1">
      <alignment vertical="center"/>
      <protection locked="0"/>
    </xf>
    <xf numFmtId="178" fontId="5" fillId="0" borderId="36" xfId="0" applyNumberFormat="1" applyFont="1" applyFill="1" applyBorder="1" applyAlignment="1" applyProtection="1">
      <alignment vertical="center"/>
      <protection/>
    </xf>
    <xf numFmtId="179" fontId="5" fillId="0" borderId="37" xfId="0" applyNumberFormat="1" applyFont="1" applyFill="1" applyBorder="1" applyAlignment="1" applyProtection="1">
      <alignment vertical="center"/>
      <protection/>
    </xf>
    <xf numFmtId="181" fontId="5" fillId="0" borderId="16" xfId="0" applyNumberFormat="1" applyFont="1" applyFill="1" applyBorder="1" applyAlignment="1" applyProtection="1">
      <alignment vertical="center"/>
      <protection/>
    </xf>
    <xf numFmtId="181" fontId="5" fillId="0" borderId="20" xfId="0" applyNumberFormat="1" applyFont="1" applyFill="1" applyBorder="1" applyAlignment="1" applyProtection="1">
      <alignment vertical="center"/>
      <protection/>
    </xf>
    <xf numFmtId="177" fontId="5" fillId="0" borderId="34" xfId="0" applyNumberFormat="1" applyFont="1" applyFill="1" applyBorder="1" applyAlignment="1" applyProtection="1">
      <alignment vertical="center"/>
      <protection/>
    </xf>
    <xf numFmtId="181" fontId="5" fillId="0" borderId="25" xfId="0" applyNumberFormat="1" applyFont="1" applyFill="1" applyBorder="1" applyAlignment="1" applyProtection="1">
      <alignment vertical="center"/>
      <protection/>
    </xf>
    <xf numFmtId="177" fontId="5" fillId="0" borderId="36" xfId="0" applyNumberFormat="1" applyFont="1" applyFill="1" applyBorder="1" applyAlignment="1" applyProtection="1">
      <alignment vertical="center"/>
      <protection/>
    </xf>
    <xf numFmtId="181" fontId="5" fillId="0" borderId="38" xfId="0" applyNumberFormat="1" applyFont="1" applyFill="1" applyBorder="1" applyAlignment="1" applyProtection="1">
      <alignment vertical="center"/>
      <protection locked="0"/>
    </xf>
    <xf numFmtId="178" fontId="5" fillId="0" borderId="39" xfId="0" applyNumberFormat="1" applyFont="1" applyFill="1" applyBorder="1" applyAlignment="1" applyProtection="1">
      <alignment vertical="center"/>
      <protection/>
    </xf>
    <xf numFmtId="178" fontId="5" fillId="0" borderId="39" xfId="49" applyNumberFormat="1" applyFont="1" applyFill="1" applyBorder="1" applyAlignment="1" applyProtection="1">
      <alignment vertical="center"/>
      <protection/>
    </xf>
    <xf numFmtId="179" fontId="5" fillId="0" borderId="40" xfId="0" applyNumberFormat="1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horizontal="center" vertical="center" shrinkToFit="1"/>
      <protection/>
    </xf>
    <xf numFmtId="38" fontId="5" fillId="0" borderId="39" xfId="49" applyFont="1" applyFill="1" applyBorder="1" applyAlignment="1" applyProtection="1">
      <alignment vertical="center"/>
      <protection/>
    </xf>
    <xf numFmtId="176" fontId="5" fillId="0" borderId="39" xfId="0" applyNumberFormat="1" applyFont="1" applyFill="1" applyBorder="1" applyAlignment="1" applyProtection="1">
      <alignment vertical="center"/>
      <protection/>
    </xf>
    <xf numFmtId="181" fontId="5" fillId="0" borderId="39" xfId="0" applyNumberFormat="1" applyFont="1" applyFill="1" applyBorder="1" applyAlignment="1" applyProtection="1">
      <alignment vertical="center"/>
      <protection locked="0"/>
    </xf>
    <xf numFmtId="179" fontId="5" fillId="0" borderId="42" xfId="0" applyNumberFormat="1" applyFont="1" applyFill="1" applyBorder="1" applyAlignment="1" applyProtection="1">
      <alignment vertical="center"/>
      <protection/>
    </xf>
    <xf numFmtId="38" fontId="5" fillId="0" borderId="20" xfId="49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5" fillId="0" borderId="51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179" fontId="5" fillId="0" borderId="54" xfId="0" applyNumberFormat="1" applyFont="1" applyFill="1" applyBorder="1" applyAlignment="1" applyProtection="1">
      <alignment vertical="center"/>
      <protection/>
    </xf>
    <xf numFmtId="179" fontId="5" fillId="0" borderId="55" xfId="0" applyNumberFormat="1" applyFont="1" applyFill="1" applyBorder="1" applyAlignment="1" applyProtection="1">
      <alignment vertical="center"/>
      <protection/>
    </xf>
    <xf numFmtId="178" fontId="5" fillId="0" borderId="0" xfId="0" applyNumberFormat="1" applyFont="1" applyFill="1" applyBorder="1" applyAlignment="1" applyProtection="1">
      <alignment vertical="center"/>
      <protection/>
    </xf>
    <xf numFmtId="179" fontId="5" fillId="0" borderId="27" xfId="0" applyNumberFormat="1" applyFont="1" applyFill="1" applyBorder="1" applyAlignment="1" applyProtection="1">
      <alignment vertical="center"/>
      <protection/>
    </xf>
    <xf numFmtId="178" fontId="5" fillId="0" borderId="28" xfId="0" applyNumberFormat="1" applyFont="1" applyFill="1" applyBorder="1" applyAlignment="1" applyProtection="1">
      <alignment horizontal="right" vertical="center"/>
      <protection/>
    </xf>
    <xf numFmtId="179" fontId="5" fillId="0" borderId="56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161925</xdr:rowOff>
    </xdr:from>
    <xdr:to>
      <xdr:col>0</xdr:col>
      <xdr:colOff>1266825</xdr:colOff>
      <xdr:row>11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228600" y="1685925"/>
          <a:ext cx="1038225" cy="314325"/>
        </a:xfrm>
        <a:prstGeom prst="wedgeRectCallout">
          <a:avLst>
            <a:gd name="adj1" fmla="val 91703"/>
            <a:gd name="adj2" fmla="val -775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高卒初任給</a:t>
          </a:r>
        </a:p>
      </xdr:txBody>
    </xdr:sp>
    <xdr:clientData/>
  </xdr:twoCellAnchor>
  <xdr:twoCellAnchor>
    <xdr:from>
      <xdr:col>0</xdr:col>
      <xdr:colOff>171450</xdr:colOff>
      <xdr:row>29</xdr:row>
      <xdr:rowOff>57150</xdr:rowOff>
    </xdr:from>
    <xdr:to>
      <xdr:col>0</xdr:col>
      <xdr:colOff>1257300</xdr:colOff>
      <xdr:row>31</xdr:row>
      <xdr:rowOff>57150</xdr:rowOff>
    </xdr:to>
    <xdr:sp>
      <xdr:nvSpPr>
        <xdr:cNvPr id="2" name="四角形吹き出し 5"/>
        <xdr:cNvSpPr>
          <a:spLocks/>
        </xdr:cNvSpPr>
      </xdr:nvSpPr>
      <xdr:spPr>
        <a:xfrm>
          <a:off x="171450" y="5010150"/>
          <a:ext cx="1085850" cy="342900"/>
        </a:xfrm>
        <a:prstGeom prst="wedgeRectCallout">
          <a:avLst>
            <a:gd name="adj1" fmla="val 90208"/>
            <a:gd name="adj2" fmla="val -40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大卒初任給</a:t>
          </a:r>
        </a:p>
      </xdr:txBody>
    </xdr:sp>
    <xdr:clientData/>
  </xdr:twoCellAnchor>
  <xdr:twoCellAnchor>
    <xdr:from>
      <xdr:col>0</xdr:col>
      <xdr:colOff>219075</xdr:colOff>
      <xdr:row>53</xdr:row>
      <xdr:rowOff>9525</xdr:rowOff>
    </xdr:from>
    <xdr:to>
      <xdr:col>0</xdr:col>
      <xdr:colOff>1314450</xdr:colOff>
      <xdr:row>58</xdr:row>
      <xdr:rowOff>123825</xdr:rowOff>
    </xdr:to>
    <xdr:sp>
      <xdr:nvSpPr>
        <xdr:cNvPr id="3" name="四角形吹き出し 6"/>
        <xdr:cNvSpPr>
          <a:spLocks/>
        </xdr:cNvSpPr>
      </xdr:nvSpPr>
      <xdr:spPr>
        <a:xfrm>
          <a:off x="219075" y="9077325"/>
          <a:ext cx="1095375" cy="971550"/>
        </a:xfrm>
        <a:prstGeom prst="wedgeRectCallout">
          <a:avLst>
            <a:gd name="adj1" fmla="val 79212"/>
            <a:gd name="adj2" fmla="val -40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</a:rPr>
            <a:t>勧告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改定額</a:t>
          </a:r>
          <a:r>
            <a:rPr lang="en-US" cap="none" sz="1200" b="0" i="0" u="none" baseline="0">
              <a:solidFill>
                <a:srgbClr val="000000"/>
              </a:solidFill>
            </a:rPr>
            <a:t>3,000</a:t>
          </a:r>
          <a:r>
            <a:rPr lang="en-US" cap="none" sz="1200" b="0" i="0" u="none" baseline="0">
              <a:solidFill>
                <a:srgbClr val="000000"/>
              </a:solidFill>
            </a:rPr>
            <a:t>円を下回る</a:t>
          </a:r>
        </a:p>
      </xdr:txBody>
    </xdr:sp>
    <xdr:clientData/>
  </xdr:twoCellAnchor>
  <xdr:twoCellAnchor>
    <xdr:from>
      <xdr:col>0</xdr:col>
      <xdr:colOff>295275</xdr:colOff>
      <xdr:row>80</xdr:row>
      <xdr:rowOff>161925</xdr:rowOff>
    </xdr:from>
    <xdr:to>
      <xdr:col>0</xdr:col>
      <xdr:colOff>1390650</xdr:colOff>
      <xdr:row>86</xdr:row>
      <xdr:rowOff>133350</xdr:rowOff>
    </xdr:to>
    <xdr:sp>
      <xdr:nvSpPr>
        <xdr:cNvPr id="4" name="四角形吹き出し 7"/>
        <xdr:cNvSpPr>
          <a:spLocks/>
        </xdr:cNvSpPr>
      </xdr:nvSpPr>
      <xdr:spPr>
        <a:xfrm>
          <a:off x="295275" y="13858875"/>
          <a:ext cx="1095375" cy="1000125"/>
        </a:xfrm>
        <a:prstGeom prst="wedgeRectCallout">
          <a:avLst>
            <a:gd name="adj1" fmla="val 74884"/>
            <a:gd name="adj2" fmla="val -31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</a:rPr>
            <a:t>勧告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改定額</a:t>
          </a:r>
          <a:r>
            <a:rPr lang="en-US" cap="none" sz="1200" b="0" i="0" u="none" baseline="0">
              <a:solidFill>
                <a:srgbClr val="000000"/>
              </a:solidFill>
            </a:rPr>
            <a:t>1,000</a:t>
          </a:r>
          <a:r>
            <a:rPr lang="en-US" cap="none" sz="1200" b="0" i="0" u="none" baseline="0">
              <a:solidFill>
                <a:srgbClr val="000000"/>
              </a:solidFill>
            </a:rPr>
            <a:t>円を下回る</a:t>
          </a:r>
        </a:p>
      </xdr:txBody>
    </xdr:sp>
    <xdr:clientData/>
  </xdr:twoCellAnchor>
  <xdr:twoCellAnchor>
    <xdr:from>
      <xdr:col>0</xdr:col>
      <xdr:colOff>276225</xdr:colOff>
      <xdr:row>4</xdr:row>
      <xdr:rowOff>76200</xdr:rowOff>
    </xdr:from>
    <xdr:to>
      <xdr:col>0</xdr:col>
      <xdr:colOff>1371600</xdr:colOff>
      <xdr:row>8</xdr:row>
      <xdr:rowOff>142875</xdr:rowOff>
    </xdr:to>
    <xdr:sp>
      <xdr:nvSpPr>
        <xdr:cNvPr id="5" name="四角形吹き出し 8"/>
        <xdr:cNvSpPr>
          <a:spLocks/>
        </xdr:cNvSpPr>
      </xdr:nvSpPr>
      <xdr:spPr>
        <a:xfrm>
          <a:off x="276225" y="733425"/>
          <a:ext cx="1095375" cy="762000"/>
        </a:xfrm>
        <a:prstGeom prst="wedgeRectCallout">
          <a:avLst>
            <a:gd name="adj1" fmla="val 80949"/>
            <a:gd name="adj2" fmla="val -27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会計年度職員初任給の場合もあり</a:t>
          </a:r>
        </a:p>
      </xdr:txBody>
    </xdr:sp>
    <xdr:clientData/>
  </xdr:twoCellAnchor>
  <xdr:twoCellAnchor>
    <xdr:from>
      <xdr:col>16</xdr:col>
      <xdr:colOff>38100</xdr:colOff>
      <xdr:row>63</xdr:row>
      <xdr:rowOff>152400</xdr:rowOff>
    </xdr:from>
    <xdr:to>
      <xdr:col>18</xdr:col>
      <xdr:colOff>19050</xdr:colOff>
      <xdr:row>67</xdr:row>
      <xdr:rowOff>47625</xdr:rowOff>
    </xdr:to>
    <xdr:sp>
      <xdr:nvSpPr>
        <xdr:cNvPr id="6" name="四角形吹き出し 10"/>
        <xdr:cNvSpPr>
          <a:spLocks/>
        </xdr:cNvSpPr>
      </xdr:nvSpPr>
      <xdr:spPr>
        <a:xfrm>
          <a:off x="10029825" y="10934700"/>
          <a:ext cx="971550" cy="581025"/>
        </a:xfrm>
        <a:prstGeom prst="wedgeRectCallout">
          <a:avLst>
            <a:gd name="adj1" fmla="val -2504"/>
            <a:gd name="adj2" fmla="val -1490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</a:rPr>
            <a:t>勧告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改定額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257175</xdr:colOff>
      <xdr:row>92</xdr:row>
      <xdr:rowOff>38100</xdr:rowOff>
    </xdr:from>
    <xdr:to>
      <xdr:col>0</xdr:col>
      <xdr:colOff>1352550</xdr:colOff>
      <xdr:row>101</xdr:row>
      <xdr:rowOff>95250</xdr:rowOff>
    </xdr:to>
    <xdr:sp>
      <xdr:nvSpPr>
        <xdr:cNvPr id="7" name="四角形吹き出し 11"/>
        <xdr:cNvSpPr>
          <a:spLocks/>
        </xdr:cNvSpPr>
      </xdr:nvSpPr>
      <xdr:spPr>
        <a:xfrm>
          <a:off x="257175" y="15792450"/>
          <a:ext cx="1095375" cy="1600200"/>
        </a:xfrm>
        <a:prstGeom prst="wedgeRectCallout">
          <a:avLst>
            <a:gd name="adj1" fmla="val 79212"/>
            <a:gd name="adj2" fmla="val -46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</a:rPr>
            <a:t>勧告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号俸を増設している場合、改定額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</a:rPr>
            <a:t>円の可能性もあり</a:t>
          </a:r>
        </a:p>
      </xdr:txBody>
    </xdr:sp>
    <xdr:clientData/>
  </xdr:twoCellAnchor>
  <xdr:twoCellAnchor>
    <xdr:from>
      <xdr:col>3</xdr:col>
      <xdr:colOff>28575</xdr:colOff>
      <xdr:row>17</xdr:row>
      <xdr:rowOff>95250</xdr:rowOff>
    </xdr:from>
    <xdr:to>
      <xdr:col>4</xdr:col>
      <xdr:colOff>209550</xdr:colOff>
      <xdr:row>21</xdr:row>
      <xdr:rowOff>104775</xdr:rowOff>
    </xdr:to>
    <xdr:sp>
      <xdr:nvSpPr>
        <xdr:cNvPr id="8" name="カギ線コネクタ 3"/>
        <xdr:cNvSpPr>
          <a:spLocks/>
        </xdr:cNvSpPr>
      </xdr:nvSpPr>
      <xdr:spPr>
        <a:xfrm>
          <a:off x="2762250" y="2990850"/>
          <a:ext cx="600075" cy="695325"/>
        </a:xfrm>
        <a:prstGeom prst="bentConnector3">
          <a:avLst/>
        </a:prstGeom>
        <a:noFill/>
        <a:ln w="2857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17</xdr:row>
      <xdr:rowOff>57150</xdr:rowOff>
    </xdr:from>
    <xdr:to>
      <xdr:col>0</xdr:col>
      <xdr:colOff>1381125</xdr:colOff>
      <xdr:row>24</xdr:row>
      <xdr:rowOff>142875</xdr:rowOff>
    </xdr:to>
    <xdr:sp>
      <xdr:nvSpPr>
        <xdr:cNvPr id="9" name="四角形吹き出し 12"/>
        <xdr:cNvSpPr>
          <a:spLocks/>
        </xdr:cNvSpPr>
      </xdr:nvSpPr>
      <xdr:spPr>
        <a:xfrm>
          <a:off x="190500" y="2952750"/>
          <a:ext cx="1190625" cy="1285875"/>
        </a:xfrm>
        <a:prstGeom prst="wedgeRectCallout">
          <a:avLst>
            <a:gd name="adj1" fmla="val 72287"/>
            <a:gd name="adj2" fmla="val -46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</a:rPr>
            <a:t>号俸昇給の場合、</a:t>
          </a:r>
          <a:r>
            <a:rPr lang="en-US" cap="none" sz="1200" b="0" i="0" u="none" baseline="0">
              <a:solidFill>
                <a:srgbClr val="000000"/>
              </a:solidFill>
            </a:rPr>
            <a:t>1-13</a:t>
          </a:r>
          <a:r>
            <a:rPr lang="en-US" cap="none" sz="1200" b="0" i="0" u="none" baseline="0">
              <a:solidFill>
                <a:srgbClr val="000000"/>
              </a:solidFill>
            </a:rPr>
            <a:t>から</a:t>
          </a:r>
          <a:r>
            <a:rPr lang="en-US" cap="none" sz="1200" b="0" i="0" u="none" baseline="0">
              <a:solidFill>
                <a:srgbClr val="000000"/>
              </a:solidFill>
            </a:rPr>
            <a:t>1-17</a:t>
          </a:r>
          <a:r>
            <a:rPr lang="en-US" cap="none" sz="1200" b="0" i="0" u="none" baseline="0">
              <a:solidFill>
                <a:srgbClr val="000000"/>
              </a:solidFill>
            </a:rPr>
            <a:t>に昇給し、改定分も上乗せ</a:t>
          </a:r>
        </a:p>
      </xdr:txBody>
    </xdr:sp>
    <xdr:clientData/>
  </xdr:twoCellAnchor>
  <xdr:twoCellAnchor>
    <xdr:from>
      <xdr:col>27</xdr:col>
      <xdr:colOff>47625</xdr:colOff>
      <xdr:row>42</xdr:row>
      <xdr:rowOff>123825</xdr:rowOff>
    </xdr:from>
    <xdr:to>
      <xdr:col>29</xdr:col>
      <xdr:colOff>66675</xdr:colOff>
      <xdr:row>46</xdr:row>
      <xdr:rowOff>0</xdr:rowOff>
    </xdr:to>
    <xdr:sp>
      <xdr:nvSpPr>
        <xdr:cNvPr id="10" name="四角形吹き出し 13"/>
        <xdr:cNvSpPr>
          <a:spLocks/>
        </xdr:cNvSpPr>
      </xdr:nvSpPr>
      <xdr:spPr>
        <a:xfrm>
          <a:off x="16135350" y="7305675"/>
          <a:ext cx="1009650" cy="561975"/>
        </a:xfrm>
        <a:prstGeom prst="wedgeRectCallout">
          <a:avLst>
            <a:gd name="adj1" fmla="val -5601"/>
            <a:gd name="adj2" fmla="val -111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2022</a:t>
          </a:r>
          <a:r>
            <a:rPr lang="en-US" cap="none" sz="1200" b="0" i="0" u="none" baseline="0">
              <a:solidFill>
                <a:srgbClr val="000000"/>
              </a:solidFill>
            </a:rPr>
            <a:t>勧告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改定額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23</xdr:col>
      <xdr:colOff>76200</xdr:colOff>
      <xdr:row>93</xdr:row>
      <xdr:rowOff>57150</xdr:rowOff>
    </xdr:from>
    <xdr:to>
      <xdr:col>25</xdr:col>
      <xdr:colOff>152400</xdr:colOff>
      <xdr:row>98</xdr:row>
      <xdr:rowOff>85725</xdr:rowOff>
    </xdr:to>
    <xdr:sp>
      <xdr:nvSpPr>
        <xdr:cNvPr id="11" name="四角形吹き出し 6"/>
        <xdr:cNvSpPr>
          <a:spLocks/>
        </xdr:cNvSpPr>
      </xdr:nvSpPr>
      <xdr:spPr>
        <a:xfrm>
          <a:off x="13954125" y="15982950"/>
          <a:ext cx="1143000" cy="885825"/>
        </a:xfrm>
        <a:prstGeom prst="wedgeRectCallout">
          <a:avLst>
            <a:gd name="adj1" fmla="val -107287"/>
            <a:gd name="adj2" fmla="val -71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2023</a:t>
          </a:r>
          <a:r>
            <a:rPr lang="en-US" cap="none" sz="1200" b="0" i="0" u="none" baseline="0">
              <a:solidFill>
                <a:srgbClr val="000000"/>
              </a:solidFill>
            </a:rPr>
            <a:t>勧告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最低でも改定額</a:t>
          </a:r>
          <a:r>
            <a:rPr lang="en-US" cap="none" sz="1200" b="0" i="0" u="none" baseline="0">
              <a:solidFill>
                <a:srgbClr val="000000"/>
              </a:solidFill>
            </a:rPr>
            <a:t>1,000</a:t>
          </a: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0</xdr:col>
      <xdr:colOff>200025</xdr:colOff>
      <xdr:row>68</xdr:row>
      <xdr:rowOff>142875</xdr:rowOff>
    </xdr:from>
    <xdr:to>
      <xdr:col>0</xdr:col>
      <xdr:colOff>1295400</xdr:colOff>
      <xdr:row>74</xdr:row>
      <xdr:rowOff>104775</xdr:rowOff>
    </xdr:to>
    <xdr:sp>
      <xdr:nvSpPr>
        <xdr:cNvPr id="12" name="四角形吹き出し 6"/>
        <xdr:cNvSpPr>
          <a:spLocks/>
        </xdr:cNvSpPr>
      </xdr:nvSpPr>
      <xdr:spPr>
        <a:xfrm>
          <a:off x="200025" y="11782425"/>
          <a:ext cx="1095375" cy="990600"/>
        </a:xfrm>
        <a:prstGeom prst="wedgeRectCallout">
          <a:avLst>
            <a:gd name="adj1" fmla="val 79212"/>
            <a:gd name="adj2" fmla="val -40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2023</a:t>
          </a:r>
          <a:r>
            <a:rPr lang="en-US" cap="none" sz="1200" b="0" i="0" u="none" baseline="0">
              <a:solidFill>
                <a:srgbClr val="000000"/>
              </a:solidFill>
            </a:rPr>
            <a:t>勧告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改定額</a:t>
          </a:r>
          <a:r>
            <a:rPr lang="en-US" cap="none" sz="1200" b="0" i="0" u="none" baseline="0">
              <a:solidFill>
                <a:srgbClr val="000000"/>
              </a:solidFill>
            </a:rPr>
            <a:t>5,000</a:t>
          </a:r>
          <a:r>
            <a:rPr lang="en-US" cap="none" sz="1200" b="0" i="0" u="none" baseline="0">
              <a:solidFill>
                <a:srgbClr val="000000"/>
              </a:solidFill>
            </a:rPr>
            <a:t>円を下回る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L208"/>
  <sheetViews>
    <sheetView tabSelected="1" zoomScaleSheetLayoutView="115" workbookViewId="0" topLeftCell="A1">
      <selection activeCell="A90" sqref="A90"/>
    </sheetView>
  </sheetViews>
  <sheetFormatPr defaultColWidth="9.00390625" defaultRowHeight="13.5"/>
  <cols>
    <col min="1" max="1" width="20.875" style="39" customWidth="1"/>
    <col min="2" max="2" width="5.50390625" style="39" bestFit="1" customWidth="1"/>
    <col min="3" max="3" width="9.50390625" style="40" bestFit="1" customWidth="1"/>
    <col min="4" max="4" width="5.50390625" style="39" bestFit="1" customWidth="1"/>
    <col min="5" max="5" width="9.50390625" style="39" bestFit="1" customWidth="1"/>
    <col min="6" max="6" width="5.50390625" style="39" bestFit="1" customWidth="1"/>
    <col min="7" max="7" width="7.50390625" style="41" bestFit="1" customWidth="1"/>
    <col min="8" max="8" width="7.50390625" style="42" bestFit="1" customWidth="1"/>
    <col min="9" max="9" width="9.50390625" style="42" bestFit="1" customWidth="1"/>
    <col min="10" max="10" width="5.50390625" style="42" bestFit="1" customWidth="1"/>
    <col min="11" max="11" width="7.50390625" style="42" bestFit="1" customWidth="1"/>
    <col min="12" max="12" width="8.50390625" style="42" bestFit="1" customWidth="1"/>
    <col min="13" max="13" width="4.25390625" style="39" customWidth="1"/>
    <col min="14" max="14" width="9.50390625" style="40" bestFit="1" customWidth="1"/>
    <col min="15" max="15" width="5.50390625" style="39" bestFit="1" customWidth="1"/>
    <col min="16" max="16" width="9.50390625" style="39" bestFit="1" customWidth="1"/>
    <col min="17" max="17" width="5.50390625" style="39" bestFit="1" customWidth="1"/>
    <col min="18" max="18" width="7.50390625" style="41" bestFit="1" customWidth="1"/>
    <col min="19" max="19" width="7.50390625" style="42" bestFit="1" customWidth="1"/>
    <col min="20" max="20" width="9.50390625" style="42" bestFit="1" customWidth="1"/>
    <col min="21" max="21" width="5.50390625" style="42" bestFit="1" customWidth="1"/>
    <col min="22" max="22" width="7.50390625" style="42" bestFit="1" customWidth="1"/>
    <col min="23" max="23" width="8.00390625" style="42" customWidth="1"/>
    <col min="24" max="24" width="4.50390625" style="39" customWidth="1"/>
    <col min="25" max="25" width="9.50390625" style="40" bestFit="1" customWidth="1"/>
    <col min="26" max="26" width="5.50390625" style="39" bestFit="1" customWidth="1"/>
    <col min="27" max="27" width="9.50390625" style="39" bestFit="1" customWidth="1"/>
    <col min="28" max="28" width="5.50390625" style="39" bestFit="1" customWidth="1"/>
    <col min="29" max="29" width="7.50390625" style="41" bestFit="1" customWidth="1"/>
    <col min="30" max="30" width="7.50390625" style="42" bestFit="1" customWidth="1"/>
    <col min="31" max="31" width="9.50390625" style="42" bestFit="1" customWidth="1"/>
    <col min="32" max="32" width="5.50390625" style="42" bestFit="1" customWidth="1"/>
    <col min="33" max="33" width="7.50390625" style="42" bestFit="1" customWidth="1"/>
    <col min="34" max="34" width="7.625" style="42" customWidth="1"/>
    <col min="35" max="35" width="5.50390625" style="39" bestFit="1" customWidth="1"/>
    <col min="36" max="36" width="9.875" style="40" customWidth="1"/>
    <col min="37" max="39" width="9.875" style="39" customWidth="1"/>
    <col min="40" max="40" width="9.875" style="41" customWidth="1"/>
    <col min="41" max="41" width="9.875" style="42" customWidth="1"/>
    <col min="42" max="42" width="5.50390625" style="39" customWidth="1"/>
    <col min="43" max="43" width="9.875" style="40" customWidth="1"/>
    <col min="44" max="46" width="9.875" style="39" customWidth="1"/>
    <col min="47" max="47" width="9.875" style="41" customWidth="1"/>
    <col min="48" max="48" width="9.875" style="42" customWidth="1"/>
    <col min="49" max="49" width="5.625" style="39" customWidth="1"/>
    <col min="50" max="50" width="9.875" style="40" customWidth="1"/>
    <col min="51" max="53" width="9.875" style="39" customWidth="1"/>
    <col min="54" max="54" width="9.875" style="41" customWidth="1"/>
    <col min="55" max="55" width="9.875" style="42" customWidth="1"/>
    <col min="56" max="56" width="5.625" style="39" customWidth="1"/>
    <col min="57" max="57" width="9.875" style="40" customWidth="1"/>
    <col min="58" max="60" width="9.875" style="39" customWidth="1"/>
    <col min="61" max="61" width="9.875" style="41" customWidth="1"/>
    <col min="62" max="62" width="9.875" style="42" customWidth="1"/>
    <col min="63" max="63" width="5.625" style="39" customWidth="1"/>
    <col min="64" max="64" width="9.875" style="40" customWidth="1"/>
    <col min="65" max="67" width="9.875" style="39" customWidth="1"/>
    <col min="68" max="68" width="9.875" style="41" customWidth="1"/>
    <col min="69" max="69" width="9.875" style="42" customWidth="1"/>
    <col min="70" max="70" width="5.625" style="39" customWidth="1"/>
    <col min="71" max="71" width="9.875" style="40" customWidth="1"/>
    <col min="72" max="74" width="9.875" style="39" customWidth="1"/>
    <col min="75" max="75" width="9.875" style="41" customWidth="1"/>
    <col min="76" max="76" width="9.875" style="42" customWidth="1"/>
    <col min="77" max="77" width="5.625" style="39" customWidth="1"/>
    <col min="78" max="78" width="9.875" style="40" customWidth="1"/>
    <col min="79" max="81" width="9.875" style="39" customWidth="1"/>
    <col min="82" max="82" width="9.875" style="41" customWidth="1"/>
    <col min="83" max="83" width="9.875" style="42" customWidth="1"/>
    <col min="84" max="16384" width="9.00390625" style="39" customWidth="1"/>
  </cols>
  <sheetData>
    <row r="1" ht="7.5" customHeight="1" thickBot="1"/>
    <row r="2" spans="2:83" s="1" customFormat="1" ht="17.25">
      <c r="B2" s="134" t="s">
        <v>6</v>
      </c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4" t="s">
        <v>8</v>
      </c>
      <c r="N2" s="135"/>
      <c r="O2" s="135"/>
      <c r="P2" s="135"/>
      <c r="Q2" s="135"/>
      <c r="R2" s="135"/>
      <c r="S2" s="135"/>
      <c r="T2" s="135"/>
      <c r="U2" s="135"/>
      <c r="V2" s="135"/>
      <c r="W2" s="136"/>
      <c r="X2" s="134" t="s">
        <v>9</v>
      </c>
      <c r="Y2" s="135"/>
      <c r="Z2" s="135"/>
      <c r="AA2" s="135"/>
      <c r="AB2" s="135"/>
      <c r="AC2" s="135"/>
      <c r="AD2" s="135"/>
      <c r="AE2" s="135"/>
      <c r="AF2" s="135"/>
      <c r="AG2" s="135"/>
      <c r="AH2" s="136"/>
      <c r="AI2" s="134" t="s">
        <v>10</v>
      </c>
      <c r="AJ2" s="135"/>
      <c r="AK2" s="135"/>
      <c r="AL2" s="135"/>
      <c r="AM2" s="135"/>
      <c r="AN2" s="135"/>
      <c r="AO2" s="136"/>
      <c r="AP2" s="134" t="s">
        <v>11</v>
      </c>
      <c r="AQ2" s="135"/>
      <c r="AR2" s="135"/>
      <c r="AS2" s="135"/>
      <c r="AT2" s="135"/>
      <c r="AU2" s="135"/>
      <c r="AV2" s="136"/>
      <c r="AW2" s="134" t="s">
        <v>12</v>
      </c>
      <c r="AX2" s="135"/>
      <c r="AY2" s="135"/>
      <c r="AZ2" s="135"/>
      <c r="BA2" s="135"/>
      <c r="BB2" s="135"/>
      <c r="BC2" s="136"/>
      <c r="BD2" s="134" t="s">
        <v>13</v>
      </c>
      <c r="BE2" s="135"/>
      <c r="BF2" s="135"/>
      <c r="BG2" s="135"/>
      <c r="BH2" s="135"/>
      <c r="BI2" s="135"/>
      <c r="BJ2" s="136"/>
      <c r="BK2" s="134" t="s">
        <v>14</v>
      </c>
      <c r="BL2" s="135"/>
      <c r="BM2" s="135"/>
      <c r="BN2" s="135"/>
      <c r="BO2" s="135"/>
      <c r="BP2" s="135"/>
      <c r="BQ2" s="136"/>
      <c r="BR2" s="134" t="s">
        <v>15</v>
      </c>
      <c r="BS2" s="135"/>
      <c r="BT2" s="135"/>
      <c r="BU2" s="135"/>
      <c r="BV2" s="135"/>
      <c r="BW2" s="135"/>
      <c r="BX2" s="136"/>
      <c r="BY2" s="134" t="s">
        <v>16</v>
      </c>
      <c r="BZ2" s="135"/>
      <c r="CA2" s="135"/>
      <c r="CB2" s="135"/>
      <c r="CC2" s="135"/>
      <c r="CD2" s="135"/>
      <c r="CE2" s="136"/>
    </row>
    <row r="3" spans="2:83" s="1" customFormat="1" ht="13.5">
      <c r="B3" s="126" t="s">
        <v>4</v>
      </c>
      <c r="C3" s="128">
        <v>2021</v>
      </c>
      <c r="D3" s="129"/>
      <c r="E3" s="125" t="s">
        <v>22</v>
      </c>
      <c r="F3" s="125"/>
      <c r="G3" s="125"/>
      <c r="H3" s="125"/>
      <c r="I3" s="130" t="s">
        <v>23</v>
      </c>
      <c r="J3" s="125"/>
      <c r="K3" s="125"/>
      <c r="L3" s="131"/>
      <c r="M3" s="132" t="s">
        <v>4</v>
      </c>
      <c r="N3" s="128">
        <v>2021</v>
      </c>
      <c r="O3" s="129"/>
      <c r="P3" s="125" t="s">
        <v>22</v>
      </c>
      <c r="Q3" s="125"/>
      <c r="R3" s="125"/>
      <c r="S3" s="125"/>
      <c r="T3" s="130" t="s">
        <v>23</v>
      </c>
      <c r="U3" s="125"/>
      <c r="V3" s="125"/>
      <c r="W3" s="131"/>
      <c r="X3" s="132" t="s">
        <v>4</v>
      </c>
      <c r="Y3" s="128">
        <v>2021</v>
      </c>
      <c r="Z3" s="129"/>
      <c r="AA3" s="125" t="s">
        <v>22</v>
      </c>
      <c r="AB3" s="125"/>
      <c r="AC3" s="125"/>
      <c r="AD3" s="125"/>
      <c r="AE3" s="130" t="s">
        <v>23</v>
      </c>
      <c r="AF3" s="125"/>
      <c r="AG3" s="125"/>
      <c r="AH3" s="131"/>
      <c r="AI3" s="137" t="s">
        <v>4</v>
      </c>
      <c r="AJ3" s="121" t="s">
        <v>5</v>
      </c>
      <c r="AK3" s="122"/>
      <c r="AL3" s="123" t="s">
        <v>17</v>
      </c>
      <c r="AM3" s="123"/>
      <c r="AN3" s="123"/>
      <c r="AO3" s="124"/>
      <c r="AP3" s="132" t="s">
        <v>4</v>
      </c>
      <c r="AQ3" s="121" t="s">
        <v>5</v>
      </c>
      <c r="AR3" s="122"/>
      <c r="AS3" s="123" t="s">
        <v>17</v>
      </c>
      <c r="AT3" s="123"/>
      <c r="AU3" s="123"/>
      <c r="AV3" s="124"/>
      <c r="AW3" s="126" t="s">
        <v>4</v>
      </c>
      <c r="AX3" s="121" t="s">
        <v>5</v>
      </c>
      <c r="AY3" s="122"/>
      <c r="AZ3" s="123" t="s">
        <v>17</v>
      </c>
      <c r="BA3" s="123"/>
      <c r="BB3" s="123"/>
      <c r="BC3" s="124"/>
      <c r="BD3" s="126" t="s">
        <v>4</v>
      </c>
      <c r="BE3" s="121" t="s">
        <v>5</v>
      </c>
      <c r="BF3" s="122"/>
      <c r="BG3" s="123" t="s">
        <v>17</v>
      </c>
      <c r="BH3" s="123"/>
      <c r="BI3" s="123"/>
      <c r="BJ3" s="124"/>
      <c r="BK3" s="126" t="s">
        <v>4</v>
      </c>
      <c r="BL3" s="121" t="s">
        <v>5</v>
      </c>
      <c r="BM3" s="122"/>
      <c r="BN3" s="123" t="s">
        <v>17</v>
      </c>
      <c r="BO3" s="123"/>
      <c r="BP3" s="123"/>
      <c r="BQ3" s="124"/>
      <c r="BR3" s="126" t="s">
        <v>4</v>
      </c>
      <c r="BS3" s="121" t="s">
        <v>5</v>
      </c>
      <c r="BT3" s="122"/>
      <c r="BU3" s="123" t="s">
        <v>17</v>
      </c>
      <c r="BV3" s="123"/>
      <c r="BW3" s="123"/>
      <c r="BX3" s="124"/>
      <c r="BY3" s="126" t="s">
        <v>4</v>
      </c>
      <c r="BZ3" s="121" t="s">
        <v>5</v>
      </c>
      <c r="CA3" s="122"/>
      <c r="CB3" s="123" t="s">
        <v>17</v>
      </c>
      <c r="CC3" s="123"/>
      <c r="CD3" s="123"/>
      <c r="CE3" s="124"/>
    </row>
    <row r="4" spans="2:83" s="6" customFormat="1" ht="13.5">
      <c r="B4" s="127"/>
      <c r="C4" s="2" t="s">
        <v>7</v>
      </c>
      <c r="D4" s="3" t="s">
        <v>0</v>
      </c>
      <c r="E4" s="2" t="s">
        <v>7</v>
      </c>
      <c r="F4" s="3" t="s">
        <v>0</v>
      </c>
      <c r="G4" s="4" t="s">
        <v>2</v>
      </c>
      <c r="H4" s="80" t="s">
        <v>3</v>
      </c>
      <c r="I4" s="84" t="s">
        <v>7</v>
      </c>
      <c r="J4" s="3" t="s">
        <v>0</v>
      </c>
      <c r="K4" s="4" t="s">
        <v>2</v>
      </c>
      <c r="L4" s="5" t="s">
        <v>3</v>
      </c>
      <c r="M4" s="133"/>
      <c r="N4" s="2" t="s">
        <v>7</v>
      </c>
      <c r="O4" s="3" t="s">
        <v>0</v>
      </c>
      <c r="P4" s="2" t="s">
        <v>7</v>
      </c>
      <c r="Q4" s="3" t="s">
        <v>0</v>
      </c>
      <c r="R4" s="4" t="s">
        <v>2</v>
      </c>
      <c r="S4" s="80" t="s">
        <v>3</v>
      </c>
      <c r="T4" s="120" t="s">
        <v>7</v>
      </c>
      <c r="U4" s="93" t="s">
        <v>0</v>
      </c>
      <c r="V4" s="94" t="s">
        <v>2</v>
      </c>
      <c r="W4" s="95" t="s">
        <v>3</v>
      </c>
      <c r="X4" s="133"/>
      <c r="Y4" s="2" t="s">
        <v>7</v>
      </c>
      <c r="Z4" s="3" t="s">
        <v>0</v>
      </c>
      <c r="AA4" s="2" t="s">
        <v>7</v>
      </c>
      <c r="AB4" s="3" t="s">
        <v>0</v>
      </c>
      <c r="AC4" s="4" t="s">
        <v>2</v>
      </c>
      <c r="AD4" s="80" t="s">
        <v>3</v>
      </c>
      <c r="AE4" s="84" t="s">
        <v>7</v>
      </c>
      <c r="AF4" s="3" t="s">
        <v>0</v>
      </c>
      <c r="AG4" s="4" t="s">
        <v>2</v>
      </c>
      <c r="AH4" s="5" t="s">
        <v>3</v>
      </c>
      <c r="AI4" s="138"/>
      <c r="AJ4" s="2" t="s">
        <v>7</v>
      </c>
      <c r="AK4" s="3" t="s">
        <v>0</v>
      </c>
      <c r="AL4" s="2" t="s">
        <v>7</v>
      </c>
      <c r="AM4" s="3" t="s">
        <v>0</v>
      </c>
      <c r="AN4" s="4" t="s">
        <v>2</v>
      </c>
      <c r="AO4" s="5" t="s">
        <v>3</v>
      </c>
      <c r="AP4" s="133"/>
      <c r="AQ4" s="2" t="s">
        <v>7</v>
      </c>
      <c r="AR4" s="3" t="s">
        <v>0</v>
      </c>
      <c r="AS4" s="2" t="s">
        <v>7</v>
      </c>
      <c r="AT4" s="3" t="s">
        <v>0</v>
      </c>
      <c r="AU4" s="4" t="s">
        <v>2</v>
      </c>
      <c r="AV4" s="5" t="s">
        <v>3</v>
      </c>
      <c r="AW4" s="127"/>
      <c r="AX4" s="2" t="s">
        <v>7</v>
      </c>
      <c r="AY4" s="3" t="s">
        <v>0</v>
      </c>
      <c r="AZ4" s="2" t="s">
        <v>7</v>
      </c>
      <c r="BA4" s="3" t="s">
        <v>0</v>
      </c>
      <c r="BB4" s="4" t="s">
        <v>2</v>
      </c>
      <c r="BC4" s="5" t="s">
        <v>3</v>
      </c>
      <c r="BD4" s="127"/>
      <c r="BE4" s="2" t="s">
        <v>7</v>
      </c>
      <c r="BF4" s="3" t="s">
        <v>0</v>
      </c>
      <c r="BG4" s="2" t="s">
        <v>7</v>
      </c>
      <c r="BH4" s="3" t="s">
        <v>0</v>
      </c>
      <c r="BI4" s="4" t="s">
        <v>2</v>
      </c>
      <c r="BJ4" s="5" t="s">
        <v>3</v>
      </c>
      <c r="BK4" s="127"/>
      <c r="BL4" s="2" t="s">
        <v>7</v>
      </c>
      <c r="BM4" s="3" t="s">
        <v>0</v>
      </c>
      <c r="BN4" s="2" t="s">
        <v>7</v>
      </c>
      <c r="BO4" s="3" t="s">
        <v>0</v>
      </c>
      <c r="BP4" s="4" t="s">
        <v>2</v>
      </c>
      <c r="BQ4" s="5" t="s">
        <v>3</v>
      </c>
      <c r="BR4" s="127"/>
      <c r="BS4" s="2" t="s">
        <v>7</v>
      </c>
      <c r="BT4" s="3" t="s">
        <v>0</v>
      </c>
      <c r="BU4" s="2" t="s">
        <v>7</v>
      </c>
      <c r="BV4" s="3" t="s">
        <v>0</v>
      </c>
      <c r="BW4" s="4" t="s">
        <v>2</v>
      </c>
      <c r="BX4" s="5" t="s">
        <v>3</v>
      </c>
      <c r="BY4" s="127"/>
      <c r="BZ4" s="2" t="s">
        <v>7</v>
      </c>
      <c r="CA4" s="3" t="s">
        <v>0</v>
      </c>
      <c r="CB4" s="2" t="s">
        <v>7</v>
      </c>
      <c r="CC4" s="3" t="s">
        <v>0</v>
      </c>
      <c r="CD4" s="4" t="s">
        <v>2</v>
      </c>
      <c r="CE4" s="5" t="s">
        <v>3</v>
      </c>
    </row>
    <row r="5" spans="2:83" s="13" customFormat="1" ht="14.25" thickBot="1">
      <c r="B5" s="7"/>
      <c r="C5" s="8" t="s">
        <v>1</v>
      </c>
      <c r="D5" s="9" t="s">
        <v>1</v>
      </c>
      <c r="E5" s="8" t="s">
        <v>1</v>
      </c>
      <c r="F5" s="148" t="s">
        <v>1</v>
      </c>
      <c r="G5" s="89" t="s">
        <v>1</v>
      </c>
      <c r="H5" s="68" t="s">
        <v>19</v>
      </c>
      <c r="I5" s="87" t="s">
        <v>1</v>
      </c>
      <c r="J5" s="88" t="s">
        <v>1</v>
      </c>
      <c r="K5" s="89" t="s">
        <v>1</v>
      </c>
      <c r="L5" s="90" t="s">
        <v>19</v>
      </c>
      <c r="M5" s="12"/>
      <c r="N5" s="8" t="s">
        <v>1</v>
      </c>
      <c r="O5" s="9" t="s">
        <v>1</v>
      </c>
      <c r="P5" s="8" t="s">
        <v>1</v>
      </c>
      <c r="Q5" s="9" t="s">
        <v>1</v>
      </c>
      <c r="R5" s="10" t="s">
        <v>1</v>
      </c>
      <c r="S5" s="73" t="s">
        <v>19</v>
      </c>
      <c r="T5" s="87" t="s">
        <v>1</v>
      </c>
      <c r="U5" s="88" t="s">
        <v>1</v>
      </c>
      <c r="V5" s="89" t="s">
        <v>1</v>
      </c>
      <c r="W5" s="90" t="s">
        <v>19</v>
      </c>
      <c r="X5" s="12"/>
      <c r="Y5" s="8" t="s">
        <v>1</v>
      </c>
      <c r="Z5" s="9" t="s">
        <v>1</v>
      </c>
      <c r="AA5" s="8" t="s">
        <v>1</v>
      </c>
      <c r="AB5" s="9" t="s">
        <v>1</v>
      </c>
      <c r="AC5" s="10" t="s">
        <v>1</v>
      </c>
      <c r="AD5" s="73" t="s">
        <v>19</v>
      </c>
      <c r="AE5" s="87" t="s">
        <v>1</v>
      </c>
      <c r="AF5" s="88" t="s">
        <v>1</v>
      </c>
      <c r="AG5" s="89" t="s">
        <v>1</v>
      </c>
      <c r="AH5" s="90" t="s">
        <v>19</v>
      </c>
      <c r="AI5" s="12"/>
      <c r="AJ5" s="8" t="s">
        <v>1</v>
      </c>
      <c r="AK5" s="9" t="s">
        <v>1</v>
      </c>
      <c r="AL5" s="8" t="s">
        <v>1</v>
      </c>
      <c r="AM5" s="9" t="s">
        <v>1</v>
      </c>
      <c r="AN5" s="10" t="s">
        <v>1</v>
      </c>
      <c r="AO5" s="11" t="s">
        <v>19</v>
      </c>
      <c r="AP5" s="7"/>
      <c r="AQ5" s="8" t="s">
        <v>1</v>
      </c>
      <c r="AR5" s="9" t="s">
        <v>1</v>
      </c>
      <c r="AS5" s="8" t="s">
        <v>1</v>
      </c>
      <c r="AT5" s="9" t="s">
        <v>1</v>
      </c>
      <c r="AU5" s="10" t="s">
        <v>1</v>
      </c>
      <c r="AV5" s="11" t="s">
        <v>19</v>
      </c>
      <c r="AW5" s="12"/>
      <c r="AX5" s="8" t="s">
        <v>1</v>
      </c>
      <c r="AY5" s="9" t="s">
        <v>1</v>
      </c>
      <c r="AZ5" s="8" t="s">
        <v>1</v>
      </c>
      <c r="BA5" s="9" t="s">
        <v>1</v>
      </c>
      <c r="BB5" s="10" t="s">
        <v>1</v>
      </c>
      <c r="BC5" s="11" t="s">
        <v>19</v>
      </c>
      <c r="BD5" s="7"/>
      <c r="BE5" s="8" t="s">
        <v>1</v>
      </c>
      <c r="BF5" s="9" t="s">
        <v>1</v>
      </c>
      <c r="BG5" s="8" t="s">
        <v>1</v>
      </c>
      <c r="BH5" s="9" t="s">
        <v>1</v>
      </c>
      <c r="BI5" s="10" t="s">
        <v>1</v>
      </c>
      <c r="BJ5" s="11" t="s">
        <v>19</v>
      </c>
      <c r="BK5" s="12"/>
      <c r="BL5" s="8" t="s">
        <v>1</v>
      </c>
      <c r="BM5" s="9" t="s">
        <v>1</v>
      </c>
      <c r="BN5" s="8" t="s">
        <v>1</v>
      </c>
      <c r="BO5" s="9" t="s">
        <v>1</v>
      </c>
      <c r="BP5" s="10" t="s">
        <v>1</v>
      </c>
      <c r="BQ5" s="11" t="s">
        <v>19</v>
      </c>
      <c r="BR5" s="12"/>
      <c r="BS5" s="8" t="s">
        <v>1</v>
      </c>
      <c r="BT5" s="9" t="s">
        <v>1</v>
      </c>
      <c r="BU5" s="8" t="s">
        <v>1</v>
      </c>
      <c r="BV5" s="9" t="s">
        <v>1</v>
      </c>
      <c r="BW5" s="10" t="s">
        <v>1</v>
      </c>
      <c r="BX5" s="11" t="s">
        <v>19</v>
      </c>
      <c r="BY5" s="7"/>
      <c r="BZ5" s="8" t="s">
        <v>1</v>
      </c>
      <c r="CA5" s="9" t="s">
        <v>1</v>
      </c>
      <c r="CB5" s="8" t="s">
        <v>1</v>
      </c>
      <c r="CC5" s="9" t="s">
        <v>1</v>
      </c>
      <c r="CD5" s="10" t="s">
        <v>1</v>
      </c>
      <c r="CE5" s="11" t="s">
        <v>19</v>
      </c>
    </row>
    <row r="6" spans="2:83" s="18" customFormat="1" ht="13.5" customHeight="1" thickBot="1">
      <c r="B6" s="60">
        <v>1</v>
      </c>
      <c r="C6" s="59">
        <v>1461</v>
      </c>
      <c r="D6" s="15">
        <v>11</v>
      </c>
      <c r="E6" s="43">
        <v>1501</v>
      </c>
      <c r="F6" s="61">
        <f>E7-E6</f>
        <v>11</v>
      </c>
      <c r="G6" s="51">
        <f>E6-C6</f>
        <v>40</v>
      </c>
      <c r="H6" s="69">
        <f>(G6/C6)*100</f>
        <v>2.737850787132101</v>
      </c>
      <c r="I6" s="91">
        <v>1621</v>
      </c>
      <c r="J6" s="61">
        <f>I7-I6</f>
        <v>11</v>
      </c>
      <c r="K6" s="62">
        <f>I6-E6</f>
        <v>120</v>
      </c>
      <c r="L6" s="147">
        <f>(K6/E6)*100</f>
        <v>7.994670219853431</v>
      </c>
      <c r="M6" s="12">
        <v>1</v>
      </c>
      <c r="N6" s="14">
        <v>1955</v>
      </c>
      <c r="O6" s="15">
        <v>18</v>
      </c>
      <c r="P6" s="43">
        <v>1985</v>
      </c>
      <c r="Q6" s="15">
        <f aca="true" t="shared" si="0" ref="Q6:Q69">P7-P6</f>
        <v>18</v>
      </c>
      <c r="R6" s="51">
        <f>P6-N6</f>
        <v>30</v>
      </c>
      <c r="S6" s="74">
        <f aca="true" t="shared" si="1" ref="S6:S69">(R6/N6)*100</f>
        <v>1.5345268542199488</v>
      </c>
      <c r="T6" s="91">
        <v>2080</v>
      </c>
      <c r="U6" s="15">
        <f aca="true" t="shared" si="2" ref="U6:U69">T7-T6</f>
        <v>17</v>
      </c>
      <c r="V6" s="51">
        <f>T6-P6</f>
        <v>95</v>
      </c>
      <c r="W6" s="52">
        <f>(V6/P6)*100</f>
        <v>4.785894206549118</v>
      </c>
      <c r="X6" s="12">
        <v>1</v>
      </c>
      <c r="Y6" s="14">
        <v>2315</v>
      </c>
      <c r="Z6" s="15">
        <v>16</v>
      </c>
      <c r="AA6" s="43">
        <v>2344</v>
      </c>
      <c r="AB6" s="15">
        <f>AA7-AA6</f>
        <v>16</v>
      </c>
      <c r="AC6" s="51">
        <f>AA6-Y6</f>
        <v>29</v>
      </c>
      <c r="AD6" s="74">
        <f aca="true" t="shared" si="3" ref="AD6:AD69">(AC6/Y6)*100</f>
        <v>1.2526997840172787</v>
      </c>
      <c r="AE6" s="91">
        <v>2409</v>
      </c>
      <c r="AF6" s="15">
        <f>AE7-AE6</f>
        <v>15</v>
      </c>
      <c r="AG6" s="51">
        <f>AE6-AA6</f>
        <v>65</v>
      </c>
      <c r="AH6" s="52">
        <f>(AG6/AA6)*100</f>
        <v>2.773037542662116</v>
      </c>
      <c r="AI6" s="12">
        <v>1</v>
      </c>
      <c r="AJ6" s="14">
        <v>2642</v>
      </c>
      <c r="AK6" s="15">
        <v>18</v>
      </c>
      <c r="AL6" s="43">
        <v>2660</v>
      </c>
      <c r="AM6" s="15">
        <f aca="true" t="shared" si="4" ref="AM6:AM69">AL7-AL6</f>
        <v>17</v>
      </c>
      <c r="AN6" s="51">
        <f>AL6-AJ6</f>
        <v>18</v>
      </c>
      <c r="AO6" s="52">
        <f aca="true" t="shared" si="5" ref="AO6:AO69">(AN6/AJ6)*100</f>
        <v>0.6813020439061317</v>
      </c>
      <c r="AP6" s="7">
        <v>1</v>
      </c>
      <c r="AQ6" s="14">
        <v>2897</v>
      </c>
      <c r="AR6" s="15">
        <v>22</v>
      </c>
      <c r="AS6" s="43">
        <v>2907</v>
      </c>
      <c r="AT6" s="15">
        <f>AS7-AS6</f>
        <v>22</v>
      </c>
      <c r="AU6" s="51">
        <f>AS6-AQ6</f>
        <v>10</v>
      </c>
      <c r="AV6" s="52">
        <f aca="true" t="shared" si="6" ref="AV6:AV69">(AU6/AQ6)*100</f>
        <v>0.3451846738004833</v>
      </c>
      <c r="AW6" s="12">
        <v>1</v>
      </c>
      <c r="AX6" s="14">
        <v>3192</v>
      </c>
      <c r="AY6" s="15">
        <v>22</v>
      </c>
      <c r="AZ6" s="43">
        <v>3192</v>
      </c>
      <c r="BA6" s="15">
        <f aca="true" t="shared" si="7" ref="BA6:BA69">AZ7-AZ6</f>
        <v>22</v>
      </c>
      <c r="BB6" s="51">
        <f>AZ6-AX6</f>
        <v>0</v>
      </c>
      <c r="BC6" s="52">
        <f aca="true" t="shared" si="8" ref="BC6:BC69">(BB6/AX6)*100</f>
        <v>0</v>
      </c>
      <c r="BD6" s="7">
        <v>1</v>
      </c>
      <c r="BE6" s="14">
        <v>3629</v>
      </c>
      <c r="BF6" s="15">
        <v>26</v>
      </c>
      <c r="BG6" s="43">
        <v>3629</v>
      </c>
      <c r="BH6" s="15">
        <f aca="true" t="shared" si="9" ref="BH6:BH65">BG7-BG6</f>
        <v>26</v>
      </c>
      <c r="BI6" s="51">
        <f>BG6-BE6</f>
        <v>0</v>
      </c>
      <c r="BJ6" s="52">
        <f aca="true" t="shared" si="10" ref="BJ6:BJ66">(BI6/BE6)*100</f>
        <v>0</v>
      </c>
      <c r="BK6" s="12">
        <v>1</v>
      </c>
      <c r="BL6" s="14">
        <v>4081</v>
      </c>
      <c r="BM6" s="15">
        <v>24</v>
      </c>
      <c r="BN6" s="43">
        <v>4081</v>
      </c>
      <c r="BO6" s="15">
        <f aca="true" t="shared" si="11" ref="BO6:BO49">BN7-BN6</f>
        <v>24</v>
      </c>
      <c r="BP6" s="51">
        <f>BN6-BL6</f>
        <v>0</v>
      </c>
      <c r="BQ6" s="52">
        <f aca="true" t="shared" si="12" ref="BQ6:BQ50">(BP6/BL6)*100</f>
        <v>0</v>
      </c>
      <c r="BR6" s="12">
        <v>1</v>
      </c>
      <c r="BS6" s="14">
        <v>4584</v>
      </c>
      <c r="BT6" s="15">
        <v>31</v>
      </c>
      <c r="BU6" s="43">
        <v>4584</v>
      </c>
      <c r="BV6" s="15">
        <f aca="true" t="shared" si="13" ref="BV6:BV45">BU7-BU6</f>
        <v>31</v>
      </c>
      <c r="BW6" s="51">
        <f>BU6-BS6</f>
        <v>0</v>
      </c>
      <c r="BX6" s="52">
        <f aca="true" t="shared" si="14" ref="BX6:BX46">(BW6/BS6)*100</f>
        <v>0</v>
      </c>
      <c r="BY6" s="7">
        <v>1</v>
      </c>
      <c r="BZ6" s="14">
        <v>5217</v>
      </c>
      <c r="CA6" s="15">
        <v>29</v>
      </c>
      <c r="CB6" s="43">
        <v>5217</v>
      </c>
      <c r="CC6" s="15">
        <f aca="true" t="shared" si="15" ref="CC6:CC25">CB7-CB6</f>
        <v>29</v>
      </c>
      <c r="CD6" s="51">
        <f>CB6-BZ6</f>
        <v>0</v>
      </c>
      <c r="CE6" s="52">
        <f aca="true" t="shared" si="16" ref="CE6:CE26">(CD6/BZ6)*100</f>
        <v>0</v>
      </c>
    </row>
    <row r="7" spans="2:83" s="18" customFormat="1" ht="13.5" customHeight="1">
      <c r="B7" s="7">
        <v>2</v>
      </c>
      <c r="C7" s="14">
        <v>1472</v>
      </c>
      <c r="D7" s="15">
        <v>12</v>
      </c>
      <c r="E7" s="43">
        <v>1512</v>
      </c>
      <c r="F7" s="61">
        <f aca="true" t="shared" si="17" ref="F7:F70">E8-E7</f>
        <v>12</v>
      </c>
      <c r="G7" s="51">
        <f aca="true" t="shared" si="18" ref="G7:G70">E7-C7</f>
        <v>40</v>
      </c>
      <c r="H7" s="69">
        <f aca="true" t="shared" si="19" ref="H7:H70">(G7/C7)*100</f>
        <v>2.717391304347826</v>
      </c>
      <c r="I7" s="91">
        <v>1632</v>
      </c>
      <c r="J7" s="15">
        <f aca="true" t="shared" si="20" ref="J7:J70">I8-I7</f>
        <v>12</v>
      </c>
      <c r="K7" s="51">
        <f aca="true" t="shared" si="21" ref="K7:K70">I7-E7</f>
        <v>120</v>
      </c>
      <c r="L7" s="52">
        <f aca="true" t="shared" si="22" ref="L7:L70">(K7/E7)*100</f>
        <v>7.936507936507936</v>
      </c>
      <c r="M7" s="12">
        <v>2</v>
      </c>
      <c r="N7" s="14">
        <v>1973</v>
      </c>
      <c r="O7" s="15">
        <v>18</v>
      </c>
      <c r="P7" s="43">
        <v>2003</v>
      </c>
      <c r="Q7" s="15">
        <f t="shared" si="0"/>
        <v>18</v>
      </c>
      <c r="R7" s="51">
        <f aca="true" t="shared" si="23" ref="R7:R70">P7-N7</f>
        <v>30</v>
      </c>
      <c r="S7" s="74">
        <f t="shared" si="1"/>
        <v>1.5205271160669032</v>
      </c>
      <c r="T7" s="91">
        <v>2097</v>
      </c>
      <c r="U7" s="15">
        <f t="shared" si="2"/>
        <v>17</v>
      </c>
      <c r="V7" s="51">
        <f aca="true" t="shared" si="24" ref="V7:V70">T7-P7</f>
        <v>94</v>
      </c>
      <c r="W7" s="52">
        <f aca="true" t="shared" si="25" ref="W7:W70">(V7/P7)*100</f>
        <v>4.692960559161259</v>
      </c>
      <c r="X7" s="12">
        <v>2</v>
      </c>
      <c r="Y7" s="14">
        <v>2331</v>
      </c>
      <c r="Z7" s="15">
        <v>15</v>
      </c>
      <c r="AA7" s="43">
        <v>2360</v>
      </c>
      <c r="AB7" s="15">
        <f aca="true" t="shared" si="26" ref="AB7:AB69">AA8-AA7</f>
        <v>15</v>
      </c>
      <c r="AC7" s="51">
        <f aca="true" t="shared" si="27" ref="AC7:AC70">AA7-Y7</f>
        <v>29</v>
      </c>
      <c r="AD7" s="74">
        <f t="shared" si="3"/>
        <v>1.2441012441012442</v>
      </c>
      <c r="AE7" s="91">
        <v>2424</v>
      </c>
      <c r="AF7" s="15">
        <f aca="true" t="shared" si="28" ref="AF7:AF70">AE8-AE7</f>
        <v>14</v>
      </c>
      <c r="AG7" s="51">
        <f aca="true" t="shared" si="29" ref="AG7:AG70">AE7-AA7</f>
        <v>64</v>
      </c>
      <c r="AH7" s="52">
        <f aca="true" t="shared" si="30" ref="AH7:AH70">(AG7/AA7)*100</f>
        <v>2.711864406779661</v>
      </c>
      <c r="AI7" s="12">
        <v>2</v>
      </c>
      <c r="AJ7" s="14">
        <v>2660</v>
      </c>
      <c r="AK7" s="15">
        <v>18</v>
      </c>
      <c r="AL7" s="43">
        <v>2677</v>
      </c>
      <c r="AM7" s="15">
        <f t="shared" si="4"/>
        <v>15</v>
      </c>
      <c r="AN7" s="51">
        <f aca="true" t="shared" si="31" ref="AN7:AN70">AL7-AJ7</f>
        <v>17</v>
      </c>
      <c r="AO7" s="52">
        <f t="shared" si="5"/>
        <v>0.6390977443609023</v>
      </c>
      <c r="AP7" s="7">
        <v>2</v>
      </c>
      <c r="AQ7" s="14">
        <v>2919</v>
      </c>
      <c r="AR7" s="15">
        <v>21</v>
      </c>
      <c r="AS7" s="43">
        <v>2929</v>
      </c>
      <c r="AT7" s="15">
        <f aca="true" t="shared" si="32" ref="AT7:AT69">AS8-AS7</f>
        <v>21</v>
      </c>
      <c r="AU7" s="51">
        <f aca="true" t="shared" si="33" ref="AU7:AU70">AS7-AQ7</f>
        <v>10</v>
      </c>
      <c r="AV7" s="52">
        <f t="shared" si="6"/>
        <v>0.34258307639602603</v>
      </c>
      <c r="AW7" s="12">
        <v>2</v>
      </c>
      <c r="AX7" s="14">
        <v>3214</v>
      </c>
      <c r="AY7" s="15">
        <v>23</v>
      </c>
      <c r="AZ7" s="47">
        <v>3214</v>
      </c>
      <c r="BA7" s="15">
        <f t="shared" si="7"/>
        <v>23</v>
      </c>
      <c r="BB7" s="51">
        <f aca="true" t="shared" si="34" ref="BB7:BB70">AZ7-AX7</f>
        <v>0</v>
      </c>
      <c r="BC7" s="52">
        <f t="shared" si="8"/>
        <v>0</v>
      </c>
      <c r="BD7" s="7">
        <v>2</v>
      </c>
      <c r="BE7" s="14">
        <v>3655</v>
      </c>
      <c r="BF7" s="15">
        <v>24</v>
      </c>
      <c r="BG7" s="47">
        <v>3655</v>
      </c>
      <c r="BH7" s="15">
        <f t="shared" si="9"/>
        <v>24</v>
      </c>
      <c r="BI7" s="51">
        <f aca="true" t="shared" si="35" ref="BI7:BI66">BG7-BE7</f>
        <v>0</v>
      </c>
      <c r="BJ7" s="52">
        <f t="shared" si="10"/>
        <v>0</v>
      </c>
      <c r="BK7" s="12">
        <v>2</v>
      </c>
      <c r="BL7" s="14">
        <v>4105</v>
      </c>
      <c r="BM7" s="15">
        <v>25</v>
      </c>
      <c r="BN7" s="47">
        <v>4105</v>
      </c>
      <c r="BO7" s="15">
        <f t="shared" si="11"/>
        <v>25</v>
      </c>
      <c r="BP7" s="51">
        <f aca="true" t="shared" si="36" ref="BP7:BP50">BN7-BL7</f>
        <v>0</v>
      </c>
      <c r="BQ7" s="52">
        <f t="shared" si="12"/>
        <v>0</v>
      </c>
      <c r="BR7" s="12">
        <v>2</v>
      </c>
      <c r="BS7" s="14">
        <v>4615</v>
      </c>
      <c r="BT7" s="15">
        <v>30</v>
      </c>
      <c r="BU7" s="47">
        <v>4615</v>
      </c>
      <c r="BV7" s="15">
        <f t="shared" si="13"/>
        <v>30</v>
      </c>
      <c r="BW7" s="51">
        <f aca="true" t="shared" si="37" ref="BW7:BW46">BU7-BS7</f>
        <v>0</v>
      </c>
      <c r="BX7" s="52">
        <f t="shared" si="14"/>
        <v>0</v>
      </c>
      <c r="BY7" s="7">
        <v>2</v>
      </c>
      <c r="BZ7" s="14">
        <v>5246</v>
      </c>
      <c r="CA7" s="15">
        <v>31</v>
      </c>
      <c r="CB7" s="47">
        <v>5246</v>
      </c>
      <c r="CC7" s="15">
        <f t="shared" si="15"/>
        <v>31</v>
      </c>
      <c r="CD7" s="51">
        <f aca="true" t="shared" si="38" ref="CD7:CD26">CB7-BZ7</f>
        <v>0</v>
      </c>
      <c r="CE7" s="52">
        <f t="shared" si="16"/>
        <v>0</v>
      </c>
    </row>
    <row r="8" spans="2:83" s="18" customFormat="1" ht="13.5" customHeight="1">
      <c r="B8" s="7">
        <v>3</v>
      </c>
      <c r="C8" s="14">
        <v>1484</v>
      </c>
      <c r="D8" s="15">
        <v>11</v>
      </c>
      <c r="E8" s="43">
        <v>1524</v>
      </c>
      <c r="F8" s="61">
        <f t="shared" si="17"/>
        <v>11</v>
      </c>
      <c r="G8" s="51">
        <f t="shared" si="18"/>
        <v>40</v>
      </c>
      <c r="H8" s="69">
        <f t="shared" si="19"/>
        <v>2.6954177897574128</v>
      </c>
      <c r="I8" s="91">
        <v>1644</v>
      </c>
      <c r="J8" s="15">
        <f t="shared" si="20"/>
        <v>11</v>
      </c>
      <c r="K8" s="51">
        <f t="shared" si="21"/>
        <v>120</v>
      </c>
      <c r="L8" s="52">
        <f t="shared" si="22"/>
        <v>7.874015748031496</v>
      </c>
      <c r="M8" s="12">
        <v>3</v>
      </c>
      <c r="N8" s="14">
        <v>1991</v>
      </c>
      <c r="O8" s="15">
        <v>18</v>
      </c>
      <c r="P8" s="43">
        <v>2021</v>
      </c>
      <c r="Q8" s="15">
        <f t="shared" si="0"/>
        <v>18</v>
      </c>
      <c r="R8" s="51">
        <f t="shared" si="23"/>
        <v>30</v>
      </c>
      <c r="S8" s="74">
        <f t="shared" si="1"/>
        <v>1.5067805123053744</v>
      </c>
      <c r="T8" s="91">
        <v>2114</v>
      </c>
      <c r="U8" s="15">
        <f t="shared" si="2"/>
        <v>15</v>
      </c>
      <c r="V8" s="51">
        <f t="shared" si="24"/>
        <v>93</v>
      </c>
      <c r="W8" s="52">
        <f t="shared" si="25"/>
        <v>4.601682335477486</v>
      </c>
      <c r="X8" s="12">
        <v>3</v>
      </c>
      <c r="Y8" s="14">
        <v>2346</v>
      </c>
      <c r="Z8" s="15">
        <v>16</v>
      </c>
      <c r="AA8" s="43">
        <v>2375</v>
      </c>
      <c r="AB8" s="15">
        <f t="shared" si="26"/>
        <v>15</v>
      </c>
      <c r="AC8" s="51">
        <f t="shared" si="27"/>
        <v>29</v>
      </c>
      <c r="AD8" s="74">
        <f t="shared" si="3"/>
        <v>1.23614663256607</v>
      </c>
      <c r="AE8" s="91">
        <v>2438</v>
      </c>
      <c r="AF8" s="15">
        <f t="shared" si="28"/>
        <v>14</v>
      </c>
      <c r="AG8" s="51">
        <f t="shared" si="29"/>
        <v>63</v>
      </c>
      <c r="AH8" s="52">
        <f t="shared" si="30"/>
        <v>2.6526315789473682</v>
      </c>
      <c r="AI8" s="12">
        <v>3</v>
      </c>
      <c r="AJ8" s="14">
        <v>2678</v>
      </c>
      <c r="AK8" s="15">
        <v>21</v>
      </c>
      <c r="AL8" s="43">
        <v>2692</v>
      </c>
      <c r="AM8" s="15">
        <f t="shared" si="4"/>
        <v>18</v>
      </c>
      <c r="AN8" s="51">
        <f t="shared" si="31"/>
        <v>14</v>
      </c>
      <c r="AO8" s="52">
        <f t="shared" si="5"/>
        <v>0.5227781926811054</v>
      </c>
      <c r="AP8" s="7">
        <v>3</v>
      </c>
      <c r="AQ8" s="14">
        <v>2940</v>
      </c>
      <c r="AR8" s="15">
        <v>20</v>
      </c>
      <c r="AS8" s="43">
        <v>2950</v>
      </c>
      <c r="AT8" s="15">
        <f t="shared" si="32"/>
        <v>20</v>
      </c>
      <c r="AU8" s="51">
        <f t="shared" si="33"/>
        <v>10</v>
      </c>
      <c r="AV8" s="52">
        <f t="shared" si="6"/>
        <v>0.3401360544217687</v>
      </c>
      <c r="AW8" s="12">
        <v>3</v>
      </c>
      <c r="AX8" s="14">
        <v>3237</v>
      </c>
      <c r="AY8" s="15">
        <v>22</v>
      </c>
      <c r="AZ8" s="47">
        <v>3237</v>
      </c>
      <c r="BA8" s="15">
        <f t="shared" si="7"/>
        <v>22</v>
      </c>
      <c r="BB8" s="51">
        <f t="shared" si="34"/>
        <v>0</v>
      </c>
      <c r="BC8" s="52">
        <f t="shared" si="8"/>
        <v>0</v>
      </c>
      <c r="BD8" s="7">
        <v>3</v>
      </c>
      <c r="BE8" s="14">
        <v>3679</v>
      </c>
      <c r="BF8" s="15">
        <v>26</v>
      </c>
      <c r="BG8" s="47">
        <v>3679</v>
      </c>
      <c r="BH8" s="15">
        <f t="shared" si="9"/>
        <v>26</v>
      </c>
      <c r="BI8" s="51">
        <f t="shared" si="35"/>
        <v>0</v>
      </c>
      <c r="BJ8" s="52">
        <f t="shared" si="10"/>
        <v>0</v>
      </c>
      <c r="BK8" s="12">
        <v>3</v>
      </c>
      <c r="BL8" s="14">
        <v>4130</v>
      </c>
      <c r="BM8" s="15">
        <v>24</v>
      </c>
      <c r="BN8" s="47">
        <v>4130</v>
      </c>
      <c r="BO8" s="15">
        <f t="shared" si="11"/>
        <v>24</v>
      </c>
      <c r="BP8" s="51">
        <f t="shared" si="36"/>
        <v>0</v>
      </c>
      <c r="BQ8" s="52">
        <f t="shared" si="12"/>
        <v>0</v>
      </c>
      <c r="BR8" s="12">
        <v>3</v>
      </c>
      <c r="BS8" s="14">
        <v>4645</v>
      </c>
      <c r="BT8" s="15">
        <v>30</v>
      </c>
      <c r="BU8" s="47">
        <v>4645</v>
      </c>
      <c r="BV8" s="15">
        <f t="shared" si="13"/>
        <v>30</v>
      </c>
      <c r="BW8" s="51">
        <f t="shared" si="37"/>
        <v>0</v>
      </c>
      <c r="BX8" s="52">
        <f t="shared" si="14"/>
        <v>0</v>
      </c>
      <c r="BY8" s="7">
        <v>3</v>
      </c>
      <c r="BZ8" s="14">
        <v>5277</v>
      </c>
      <c r="CA8" s="15">
        <v>31</v>
      </c>
      <c r="CB8" s="47">
        <v>5277</v>
      </c>
      <c r="CC8" s="15">
        <f t="shared" si="15"/>
        <v>31</v>
      </c>
      <c r="CD8" s="51">
        <f t="shared" si="38"/>
        <v>0</v>
      </c>
      <c r="CE8" s="52">
        <f t="shared" si="16"/>
        <v>0</v>
      </c>
    </row>
    <row r="9" spans="2:83" s="18" customFormat="1" ht="13.5" customHeight="1" thickBot="1">
      <c r="B9" s="7">
        <v>4</v>
      </c>
      <c r="C9" s="20">
        <v>1495</v>
      </c>
      <c r="D9" s="21">
        <v>11</v>
      </c>
      <c r="E9" s="46">
        <v>1535</v>
      </c>
      <c r="F9" s="63">
        <f t="shared" si="17"/>
        <v>11</v>
      </c>
      <c r="G9" s="51">
        <f t="shared" si="18"/>
        <v>40</v>
      </c>
      <c r="H9" s="70">
        <f t="shared" si="19"/>
        <v>2.6755852842809364</v>
      </c>
      <c r="I9" s="91">
        <v>1655</v>
      </c>
      <c r="J9" s="15">
        <f t="shared" si="20"/>
        <v>11</v>
      </c>
      <c r="K9" s="51">
        <f t="shared" si="21"/>
        <v>120</v>
      </c>
      <c r="L9" s="52">
        <f t="shared" si="22"/>
        <v>7.81758957654723</v>
      </c>
      <c r="M9" s="12">
        <v>4</v>
      </c>
      <c r="N9" s="14">
        <v>2009</v>
      </c>
      <c r="O9" s="15">
        <v>15</v>
      </c>
      <c r="P9" s="43">
        <v>2039</v>
      </c>
      <c r="Q9" s="15">
        <f t="shared" si="0"/>
        <v>15</v>
      </c>
      <c r="R9" s="51">
        <f t="shared" si="23"/>
        <v>30</v>
      </c>
      <c r="S9" s="74">
        <f t="shared" si="1"/>
        <v>1.4932802389248383</v>
      </c>
      <c r="T9" s="103">
        <v>2129</v>
      </c>
      <c r="U9" s="21">
        <f t="shared" si="2"/>
        <v>15</v>
      </c>
      <c r="V9" s="53">
        <f t="shared" si="24"/>
        <v>90</v>
      </c>
      <c r="W9" s="54">
        <f t="shared" si="25"/>
        <v>4.413928396272683</v>
      </c>
      <c r="X9" s="12">
        <v>4</v>
      </c>
      <c r="Y9" s="14">
        <v>2362</v>
      </c>
      <c r="Z9" s="15">
        <v>14</v>
      </c>
      <c r="AA9" s="43">
        <v>2390</v>
      </c>
      <c r="AB9" s="15">
        <f t="shared" si="26"/>
        <v>13</v>
      </c>
      <c r="AC9" s="51">
        <f t="shared" si="27"/>
        <v>28</v>
      </c>
      <c r="AD9" s="74">
        <f t="shared" si="3"/>
        <v>1.1854360711261642</v>
      </c>
      <c r="AE9" s="91">
        <v>2452</v>
      </c>
      <c r="AF9" s="15">
        <f t="shared" si="28"/>
        <v>12</v>
      </c>
      <c r="AG9" s="51">
        <f t="shared" si="29"/>
        <v>62</v>
      </c>
      <c r="AH9" s="52">
        <f t="shared" si="30"/>
        <v>2.594142259414226</v>
      </c>
      <c r="AI9" s="24">
        <v>4</v>
      </c>
      <c r="AJ9" s="20">
        <v>2699</v>
      </c>
      <c r="AK9" s="21">
        <v>17</v>
      </c>
      <c r="AL9" s="46">
        <v>2710</v>
      </c>
      <c r="AM9" s="21">
        <f t="shared" si="4"/>
        <v>17</v>
      </c>
      <c r="AN9" s="53">
        <f t="shared" si="31"/>
        <v>11</v>
      </c>
      <c r="AO9" s="54">
        <f t="shared" si="5"/>
        <v>0.4075583549462764</v>
      </c>
      <c r="AP9" s="19">
        <v>4</v>
      </c>
      <c r="AQ9" s="20">
        <v>2960</v>
      </c>
      <c r="AR9" s="21">
        <v>19</v>
      </c>
      <c r="AS9" s="46">
        <v>2970</v>
      </c>
      <c r="AT9" s="21">
        <f t="shared" si="32"/>
        <v>18</v>
      </c>
      <c r="AU9" s="53">
        <f t="shared" si="33"/>
        <v>10</v>
      </c>
      <c r="AV9" s="54">
        <f t="shared" si="6"/>
        <v>0.33783783783783783</v>
      </c>
      <c r="AW9" s="24">
        <v>4</v>
      </c>
      <c r="AX9" s="20">
        <v>3259</v>
      </c>
      <c r="AY9" s="21">
        <v>22</v>
      </c>
      <c r="AZ9" s="48">
        <v>3259</v>
      </c>
      <c r="BA9" s="21">
        <f t="shared" si="7"/>
        <v>22</v>
      </c>
      <c r="BB9" s="53">
        <f t="shared" si="34"/>
        <v>0</v>
      </c>
      <c r="BC9" s="54">
        <f t="shared" si="8"/>
        <v>0</v>
      </c>
      <c r="BD9" s="19">
        <v>4</v>
      </c>
      <c r="BE9" s="20">
        <v>3705</v>
      </c>
      <c r="BF9" s="21">
        <v>19</v>
      </c>
      <c r="BG9" s="48">
        <v>3705</v>
      </c>
      <c r="BH9" s="21">
        <f t="shared" si="9"/>
        <v>19</v>
      </c>
      <c r="BI9" s="53">
        <f t="shared" si="35"/>
        <v>0</v>
      </c>
      <c r="BJ9" s="54">
        <f t="shared" si="10"/>
        <v>0</v>
      </c>
      <c r="BK9" s="24">
        <v>4</v>
      </c>
      <c r="BL9" s="20">
        <v>4154</v>
      </c>
      <c r="BM9" s="21">
        <v>19</v>
      </c>
      <c r="BN9" s="48">
        <v>4154</v>
      </c>
      <c r="BO9" s="21">
        <f t="shared" si="11"/>
        <v>19</v>
      </c>
      <c r="BP9" s="53">
        <f t="shared" si="36"/>
        <v>0</v>
      </c>
      <c r="BQ9" s="54">
        <f t="shared" si="12"/>
        <v>0</v>
      </c>
      <c r="BR9" s="24">
        <v>4</v>
      </c>
      <c r="BS9" s="20">
        <v>4675</v>
      </c>
      <c r="BT9" s="21">
        <v>30</v>
      </c>
      <c r="BU9" s="48">
        <v>4675</v>
      </c>
      <c r="BV9" s="21">
        <f t="shared" si="13"/>
        <v>30</v>
      </c>
      <c r="BW9" s="53">
        <f t="shared" si="37"/>
        <v>0</v>
      </c>
      <c r="BX9" s="54">
        <f t="shared" si="14"/>
        <v>0</v>
      </c>
      <c r="BY9" s="19">
        <v>4</v>
      </c>
      <c r="BZ9" s="20">
        <v>5308</v>
      </c>
      <c r="CA9" s="21">
        <v>31</v>
      </c>
      <c r="CB9" s="48">
        <v>5308</v>
      </c>
      <c r="CC9" s="21">
        <f t="shared" si="15"/>
        <v>31</v>
      </c>
      <c r="CD9" s="53">
        <f t="shared" si="38"/>
        <v>0</v>
      </c>
      <c r="CE9" s="54">
        <f t="shared" si="16"/>
        <v>0</v>
      </c>
    </row>
    <row r="10" spans="2:83" s="18" customFormat="1" ht="13.5" customHeight="1" thickBot="1">
      <c r="B10" s="60">
        <v>5</v>
      </c>
      <c r="C10" s="59">
        <v>1506</v>
      </c>
      <c r="D10" s="15">
        <v>11</v>
      </c>
      <c r="E10" s="43">
        <v>1546</v>
      </c>
      <c r="F10" s="61">
        <f t="shared" si="17"/>
        <v>11</v>
      </c>
      <c r="G10" s="98">
        <f t="shared" si="18"/>
        <v>40</v>
      </c>
      <c r="H10" s="69">
        <f t="shared" si="19"/>
        <v>2.6560424966799467</v>
      </c>
      <c r="I10" s="96">
        <v>1666</v>
      </c>
      <c r="J10" s="104">
        <f t="shared" si="20"/>
        <v>11</v>
      </c>
      <c r="K10" s="62">
        <f t="shared" si="21"/>
        <v>120</v>
      </c>
      <c r="L10" s="145">
        <f t="shared" si="22"/>
        <v>7.761966364812419</v>
      </c>
      <c r="M10" s="100">
        <v>5</v>
      </c>
      <c r="N10" s="101">
        <v>2024</v>
      </c>
      <c r="O10" s="97">
        <v>18</v>
      </c>
      <c r="P10" s="49">
        <v>2054</v>
      </c>
      <c r="Q10" s="97">
        <f t="shared" si="0"/>
        <v>18</v>
      </c>
      <c r="R10" s="98">
        <f t="shared" si="23"/>
        <v>30</v>
      </c>
      <c r="S10" s="102">
        <f t="shared" si="1"/>
        <v>1.4822134387351777</v>
      </c>
      <c r="T10" s="96">
        <v>2144</v>
      </c>
      <c r="U10" s="97">
        <f t="shared" si="2"/>
        <v>18</v>
      </c>
      <c r="V10" s="98">
        <f t="shared" si="24"/>
        <v>90</v>
      </c>
      <c r="W10" s="99">
        <f t="shared" si="25"/>
        <v>4.381694255111976</v>
      </c>
      <c r="X10" s="100">
        <v>5</v>
      </c>
      <c r="Y10" s="101">
        <v>2376</v>
      </c>
      <c r="Z10" s="97">
        <v>17</v>
      </c>
      <c r="AA10" s="49">
        <v>2403</v>
      </c>
      <c r="AB10" s="97">
        <f t="shared" si="26"/>
        <v>16</v>
      </c>
      <c r="AC10" s="98">
        <f t="shared" si="27"/>
        <v>27</v>
      </c>
      <c r="AD10" s="102">
        <f t="shared" si="3"/>
        <v>1.1363636363636365</v>
      </c>
      <c r="AE10" s="96">
        <v>2464</v>
      </c>
      <c r="AF10" s="97">
        <f t="shared" si="28"/>
        <v>16</v>
      </c>
      <c r="AG10" s="98">
        <f t="shared" si="29"/>
        <v>61</v>
      </c>
      <c r="AH10" s="99">
        <f t="shared" si="30"/>
        <v>2.5384935497295045</v>
      </c>
      <c r="AI10" s="12">
        <v>5</v>
      </c>
      <c r="AJ10" s="14">
        <v>2716</v>
      </c>
      <c r="AK10" s="15">
        <v>18</v>
      </c>
      <c r="AL10" s="43">
        <v>2727</v>
      </c>
      <c r="AM10" s="15">
        <f t="shared" si="4"/>
        <v>18</v>
      </c>
      <c r="AN10" s="51">
        <f t="shared" si="31"/>
        <v>11</v>
      </c>
      <c r="AO10" s="52">
        <f t="shared" si="5"/>
        <v>0.40500736377025043</v>
      </c>
      <c r="AP10" s="7">
        <v>5</v>
      </c>
      <c r="AQ10" s="14">
        <v>2979</v>
      </c>
      <c r="AR10" s="15">
        <v>21</v>
      </c>
      <c r="AS10" s="43">
        <v>2988</v>
      </c>
      <c r="AT10" s="15">
        <f t="shared" si="32"/>
        <v>20</v>
      </c>
      <c r="AU10" s="51">
        <f t="shared" si="33"/>
        <v>9</v>
      </c>
      <c r="AV10" s="52">
        <f t="shared" si="6"/>
        <v>0.3021148036253776</v>
      </c>
      <c r="AW10" s="12">
        <v>5</v>
      </c>
      <c r="AX10" s="14">
        <v>3281</v>
      </c>
      <c r="AY10" s="15">
        <v>20</v>
      </c>
      <c r="AZ10" s="43">
        <v>3281</v>
      </c>
      <c r="BA10" s="15">
        <f t="shared" si="7"/>
        <v>20</v>
      </c>
      <c r="BB10" s="51">
        <f t="shared" si="34"/>
        <v>0</v>
      </c>
      <c r="BC10" s="52">
        <f t="shared" si="8"/>
        <v>0</v>
      </c>
      <c r="BD10" s="7">
        <v>5</v>
      </c>
      <c r="BE10" s="14">
        <v>3724</v>
      </c>
      <c r="BF10" s="15">
        <v>25</v>
      </c>
      <c r="BG10" s="43">
        <v>3724</v>
      </c>
      <c r="BH10" s="15">
        <f t="shared" si="9"/>
        <v>25</v>
      </c>
      <c r="BI10" s="51">
        <f t="shared" si="35"/>
        <v>0</v>
      </c>
      <c r="BJ10" s="52">
        <f t="shared" si="10"/>
        <v>0</v>
      </c>
      <c r="BK10" s="12">
        <v>5</v>
      </c>
      <c r="BL10" s="14">
        <v>4173</v>
      </c>
      <c r="BM10" s="15">
        <v>23</v>
      </c>
      <c r="BN10" s="43">
        <v>4173</v>
      </c>
      <c r="BO10" s="15">
        <f t="shared" si="11"/>
        <v>23</v>
      </c>
      <c r="BP10" s="51">
        <f t="shared" si="36"/>
        <v>0</v>
      </c>
      <c r="BQ10" s="52">
        <f t="shared" si="12"/>
        <v>0</v>
      </c>
      <c r="BR10" s="12">
        <v>5</v>
      </c>
      <c r="BS10" s="14">
        <v>4705</v>
      </c>
      <c r="BT10" s="15">
        <v>30</v>
      </c>
      <c r="BU10" s="43">
        <v>4705</v>
      </c>
      <c r="BV10" s="15">
        <f t="shared" si="13"/>
        <v>30</v>
      </c>
      <c r="BW10" s="51">
        <f t="shared" si="37"/>
        <v>0</v>
      </c>
      <c r="BX10" s="52">
        <f t="shared" si="14"/>
        <v>0</v>
      </c>
      <c r="BY10" s="7">
        <v>5</v>
      </c>
      <c r="BZ10" s="14">
        <v>5339</v>
      </c>
      <c r="CA10" s="15">
        <v>23</v>
      </c>
      <c r="CB10" s="43">
        <v>5339</v>
      </c>
      <c r="CC10" s="15">
        <f t="shared" si="15"/>
        <v>23</v>
      </c>
      <c r="CD10" s="51">
        <f t="shared" si="38"/>
        <v>0</v>
      </c>
      <c r="CE10" s="52">
        <f t="shared" si="16"/>
        <v>0</v>
      </c>
    </row>
    <row r="11" spans="2:83" s="18" customFormat="1" ht="13.5" customHeight="1">
      <c r="B11" s="7">
        <v>6</v>
      </c>
      <c r="C11" s="14">
        <v>1517</v>
      </c>
      <c r="D11" s="15">
        <v>11</v>
      </c>
      <c r="E11" s="43">
        <v>1557</v>
      </c>
      <c r="F11" s="61">
        <f t="shared" si="17"/>
        <v>11</v>
      </c>
      <c r="G11" s="51">
        <f t="shared" si="18"/>
        <v>40</v>
      </c>
      <c r="H11" s="69">
        <f t="shared" si="19"/>
        <v>2.6367831245880025</v>
      </c>
      <c r="I11" s="91">
        <v>1677</v>
      </c>
      <c r="J11" s="15">
        <f t="shared" si="20"/>
        <v>11</v>
      </c>
      <c r="K11" s="51">
        <f t="shared" si="21"/>
        <v>120</v>
      </c>
      <c r="L11" s="52">
        <f t="shared" si="22"/>
        <v>7.7071290944123305</v>
      </c>
      <c r="M11" s="12">
        <v>6</v>
      </c>
      <c r="N11" s="14">
        <v>2042</v>
      </c>
      <c r="O11" s="15">
        <v>18</v>
      </c>
      <c r="P11" s="43">
        <v>2072</v>
      </c>
      <c r="Q11" s="15">
        <f t="shared" si="0"/>
        <v>18</v>
      </c>
      <c r="R11" s="51">
        <f t="shared" si="23"/>
        <v>30</v>
      </c>
      <c r="S11" s="74">
        <f t="shared" si="1"/>
        <v>1.4691478942213516</v>
      </c>
      <c r="T11" s="91">
        <v>2162</v>
      </c>
      <c r="U11" s="15">
        <f t="shared" si="2"/>
        <v>17</v>
      </c>
      <c r="V11" s="51">
        <f t="shared" si="24"/>
        <v>90</v>
      </c>
      <c r="W11" s="52">
        <f t="shared" si="25"/>
        <v>4.343629343629344</v>
      </c>
      <c r="X11" s="12">
        <v>6</v>
      </c>
      <c r="Y11" s="14">
        <v>2393</v>
      </c>
      <c r="Z11" s="15">
        <v>15</v>
      </c>
      <c r="AA11" s="43">
        <v>2419</v>
      </c>
      <c r="AB11" s="15">
        <f t="shared" si="26"/>
        <v>15</v>
      </c>
      <c r="AC11" s="51">
        <f t="shared" si="27"/>
        <v>26</v>
      </c>
      <c r="AD11" s="74">
        <f t="shared" si="3"/>
        <v>1.0865022983702466</v>
      </c>
      <c r="AE11" s="91">
        <v>2480</v>
      </c>
      <c r="AF11" s="15">
        <f t="shared" si="28"/>
        <v>15</v>
      </c>
      <c r="AG11" s="51">
        <f t="shared" si="29"/>
        <v>61</v>
      </c>
      <c r="AH11" s="52">
        <f t="shared" si="30"/>
        <v>2.521703183133526</v>
      </c>
      <c r="AI11" s="12">
        <v>6</v>
      </c>
      <c r="AJ11" s="14">
        <v>2734</v>
      </c>
      <c r="AK11" s="15">
        <v>18</v>
      </c>
      <c r="AL11" s="43">
        <v>2745</v>
      </c>
      <c r="AM11" s="15">
        <f t="shared" si="4"/>
        <v>18</v>
      </c>
      <c r="AN11" s="51">
        <f t="shared" si="31"/>
        <v>11</v>
      </c>
      <c r="AO11" s="52">
        <f t="shared" si="5"/>
        <v>0.4023408924652524</v>
      </c>
      <c r="AP11" s="7">
        <v>6</v>
      </c>
      <c r="AQ11" s="14">
        <v>3000</v>
      </c>
      <c r="AR11" s="15">
        <v>22</v>
      </c>
      <c r="AS11" s="43">
        <v>3008</v>
      </c>
      <c r="AT11" s="15">
        <f t="shared" si="32"/>
        <v>18</v>
      </c>
      <c r="AU11" s="51">
        <f t="shared" si="33"/>
        <v>8</v>
      </c>
      <c r="AV11" s="52">
        <f t="shared" si="6"/>
        <v>0.26666666666666666</v>
      </c>
      <c r="AW11" s="12">
        <v>6</v>
      </c>
      <c r="AX11" s="14">
        <v>3301</v>
      </c>
      <c r="AY11" s="15">
        <v>22</v>
      </c>
      <c r="AZ11" s="47">
        <v>3301</v>
      </c>
      <c r="BA11" s="15">
        <f t="shared" si="7"/>
        <v>22</v>
      </c>
      <c r="BB11" s="51">
        <f t="shared" si="34"/>
        <v>0</v>
      </c>
      <c r="BC11" s="52">
        <f t="shared" si="8"/>
        <v>0</v>
      </c>
      <c r="BD11" s="7">
        <v>6</v>
      </c>
      <c r="BE11" s="14">
        <v>3749</v>
      </c>
      <c r="BF11" s="15">
        <v>23</v>
      </c>
      <c r="BG11" s="47">
        <v>3749</v>
      </c>
      <c r="BH11" s="15">
        <f t="shared" si="9"/>
        <v>23</v>
      </c>
      <c r="BI11" s="51">
        <f t="shared" si="35"/>
        <v>0</v>
      </c>
      <c r="BJ11" s="52">
        <f t="shared" si="10"/>
        <v>0</v>
      </c>
      <c r="BK11" s="12">
        <v>6</v>
      </c>
      <c r="BL11" s="14">
        <v>4196</v>
      </c>
      <c r="BM11" s="15">
        <v>21</v>
      </c>
      <c r="BN11" s="47">
        <v>4196</v>
      </c>
      <c r="BO11" s="15">
        <f t="shared" si="11"/>
        <v>21</v>
      </c>
      <c r="BP11" s="51">
        <f t="shared" si="36"/>
        <v>0</v>
      </c>
      <c r="BQ11" s="52">
        <f t="shared" si="12"/>
        <v>0</v>
      </c>
      <c r="BR11" s="12">
        <v>6</v>
      </c>
      <c r="BS11" s="14">
        <v>4735</v>
      </c>
      <c r="BT11" s="15">
        <v>30</v>
      </c>
      <c r="BU11" s="47">
        <v>4735</v>
      </c>
      <c r="BV11" s="15">
        <f t="shared" si="13"/>
        <v>30</v>
      </c>
      <c r="BW11" s="51">
        <f t="shared" si="37"/>
        <v>0</v>
      </c>
      <c r="BX11" s="52">
        <f t="shared" si="14"/>
        <v>0</v>
      </c>
      <c r="BY11" s="7">
        <v>6</v>
      </c>
      <c r="BZ11" s="14">
        <v>5362</v>
      </c>
      <c r="CA11" s="15">
        <v>25</v>
      </c>
      <c r="CB11" s="47">
        <v>5362</v>
      </c>
      <c r="CC11" s="15">
        <f t="shared" si="15"/>
        <v>25</v>
      </c>
      <c r="CD11" s="51">
        <f t="shared" si="38"/>
        <v>0</v>
      </c>
      <c r="CE11" s="52">
        <f t="shared" si="16"/>
        <v>0</v>
      </c>
    </row>
    <row r="12" spans="2:83" s="18" customFormat="1" ht="13.5" customHeight="1">
      <c r="B12" s="7">
        <v>7</v>
      </c>
      <c r="C12" s="14">
        <v>1528</v>
      </c>
      <c r="D12" s="15">
        <v>11</v>
      </c>
      <c r="E12" s="43">
        <v>1568</v>
      </c>
      <c r="F12" s="61">
        <f t="shared" si="17"/>
        <v>11</v>
      </c>
      <c r="G12" s="51">
        <f t="shared" si="18"/>
        <v>40</v>
      </c>
      <c r="H12" s="69">
        <f t="shared" si="19"/>
        <v>2.6178010471204187</v>
      </c>
      <c r="I12" s="91">
        <v>1688</v>
      </c>
      <c r="J12" s="15">
        <f t="shared" si="20"/>
        <v>11</v>
      </c>
      <c r="K12" s="51">
        <f t="shared" si="21"/>
        <v>120</v>
      </c>
      <c r="L12" s="52">
        <f t="shared" si="22"/>
        <v>7.653061224489796</v>
      </c>
      <c r="M12" s="12">
        <v>7</v>
      </c>
      <c r="N12" s="14">
        <v>2060</v>
      </c>
      <c r="O12" s="15">
        <v>18</v>
      </c>
      <c r="P12" s="43">
        <v>2090</v>
      </c>
      <c r="Q12" s="15">
        <f t="shared" si="0"/>
        <v>18</v>
      </c>
      <c r="R12" s="51">
        <f t="shared" si="23"/>
        <v>30</v>
      </c>
      <c r="S12" s="74">
        <f t="shared" si="1"/>
        <v>1.4563106796116505</v>
      </c>
      <c r="T12" s="91">
        <v>2179</v>
      </c>
      <c r="U12" s="15">
        <f t="shared" si="2"/>
        <v>17</v>
      </c>
      <c r="V12" s="51">
        <f t="shared" si="24"/>
        <v>89</v>
      </c>
      <c r="W12" s="52">
        <f t="shared" si="25"/>
        <v>4.258373205741626</v>
      </c>
      <c r="X12" s="12">
        <v>7</v>
      </c>
      <c r="Y12" s="14">
        <v>2408</v>
      </c>
      <c r="Z12" s="15">
        <v>16</v>
      </c>
      <c r="AA12" s="43">
        <v>2434</v>
      </c>
      <c r="AB12" s="15">
        <f t="shared" si="26"/>
        <v>15</v>
      </c>
      <c r="AC12" s="51">
        <f t="shared" si="27"/>
        <v>26</v>
      </c>
      <c r="AD12" s="74">
        <f t="shared" si="3"/>
        <v>1.0797342192691028</v>
      </c>
      <c r="AE12" s="91">
        <v>2495</v>
      </c>
      <c r="AF12" s="15">
        <f t="shared" si="28"/>
        <v>14</v>
      </c>
      <c r="AG12" s="51">
        <f t="shared" si="29"/>
        <v>61</v>
      </c>
      <c r="AH12" s="52">
        <f t="shared" si="30"/>
        <v>2.506162695152013</v>
      </c>
      <c r="AI12" s="12">
        <v>7</v>
      </c>
      <c r="AJ12" s="14">
        <v>2752</v>
      </c>
      <c r="AK12" s="15">
        <v>20</v>
      </c>
      <c r="AL12" s="43">
        <v>2763</v>
      </c>
      <c r="AM12" s="15">
        <f t="shared" si="4"/>
        <v>20</v>
      </c>
      <c r="AN12" s="51">
        <f t="shared" si="31"/>
        <v>11</v>
      </c>
      <c r="AO12" s="52">
        <f t="shared" si="5"/>
        <v>0.39970930232558144</v>
      </c>
      <c r="AP12" s="7">
        <v>7</v>
      </c>
      <c r="AQ12" s="14">
        <v>3022</v>
      </c>
      <c r="AR12" s="15">
        <v>20</v>
      </c>
      <c r="AS12" s="43">
        <v>3026</v>
      </c>
      <c r="AT12" s="15">
        <f t="shared" si="32"/>
        <v>16</v>
      </c>
      <c r="AU12" s="51">
        <f t="shared" si="33"/>
        <v>4</v>
      </c>
      <c r="AV12" s="52">
        <f t="shared" si="6"/>
        <v>0.13236267372600927</v>
      </c>
      <c r="AW12" s="12">
        <v>7</v>
      </c>
      <c r="AX12" s="14">
        <v>3323</v>
      </c>
      <c r="AY12" s="15">
        <v>22</v>
      </c>
      <c r="AZ12" s="47">
        <v>3323</v>
      </c>
      <c r="BA12" s="15">
        <f t="shared" si="7"/>
        <v>22</v>
      </c>
      <c r="BB12" s="51">
        <f t="shared" si="34"/>
        <v>0</v>
      </c>
      <c r="BC12" s="52">
        <f t="shared" si="8"/>
        <v>0</v>
      </c>
      <c r="BD12" s="7">
        <v>7</v>
      </c>
      <c r="BE12" s="14">
        <v>3772</v>
      </c>
      <c r="BF12" s="15">
        <v>25</v>
      </c>
      <c r="BG12" s="47">
        <v>3772</v>
      </c>
      <c r="BH12" s="15">
        <f t="shared" si="9"/>
        <v>25</v>
      </c>
      <c r="BI12" s="51">
        <f t="shared" si="35"/>
        <v>0</v>
      </c>
      <c r="BJ12" s="52">
        <f t="shared" si="10"/>
        <v>0</v>
      </c>
      <c r="BK12" s="12">
        <v>7</v>
      </c>
      <c r="BL12" s="14">
        <v>4217</v>
      </c>
      <c r="BM12" s="15">
        <v>22</v>
      </c>
      <c r="BN12" s="47">
        <v>4217</v>
      </c>
      <c r="BO12" s="15">
        <f t="shared" si="11"/>
        <v>22</v>
      </c>
      <c r="BP12" s="51">
        <f t="shared" si="36"/>
        <v>0</v>
      </c>
      <c r="BQ12" s="52">
        <f t="shared" si="12"/>
        <v>0</v>
      </c>
      <c r="BR12" s="12">
        <v>7</v>
      </c>
      <c r="BS12" s="14">
        <v>4765</v>
      </c>
      <c r="BT12" s="15">
        <v>31</v>
      </c>
      <c r="BU12" s="47">
        <v>4765</v>
      </c>
      <c r="BV12" s="15">
        <f t="shared" si="13"/>
        <v>31</v>
      </c>
      <c r="BW12" s="51">
        <f t="shared" si="37"/>
        <v>0</v>
      </c>
      <c r="BX12" s="52">
        <f t="shared" si="14"/>
        <v>0</v>
      </c>
      <c r="BY12" s="7">
        <v>7</v>
      </c>
      <c r="BZ12" s="14">
        <v>5387</v>
      </c>
      <c r="CA12" s="15">
        <v>24</v>
      </c>
      <c r="CB12" s="47">
        <v>5387</v>
      </c>
      <c r="CC12" s="15">
        <f t="shared" si="15"/>
        <v>24</v>
      </c>
      <c r="CD12" s="51">
        <f t="shared" si="38"/>
        <v>0</v>
      </c>
      <c r="CE12" s="52">
        <f t="shared" si="16"/>
        <v>0</v>
      </c>
    </row>
    <row r="13" spans="2:89" s="18" customFormat="1" ht="13.5" customHeight="1">
      <c r="B13" s="19">
        <v>8</v>
      </c>
      <c r="C13" s="20">
        <v>1539</v>
      </c>
      <c r="D13" s="21">
        <v>10</v>
      </c>
      <c r="E13" s="46">
        <v>1579</v>
      </c>
      <c r="F13" s="63">
        <f t="shared" si="17"/>
        <v>10</v>
      </c>
      <c r="G13" s="53">
        <f t="shared" si="18"/>
        <v>40</v>
      </c>
      <c r="H13" s="70">
        <f t="shared" si="19"/>
        <v>2.599090318388564</v>
      </c>
      <c r="I13" s="103">
        <v>1699</v>
      </c>
      <c r="J13" s="21">
        <f t="shared" si="20"/>
        <v>10</v>
      </c>
      <c r="K13" s="53">
        <f t="shared" si="21"/>
        <v>120</v>
      </c>
      <c r="L13" s="54">
        <f t="shared" si="22"/>
        <v>7.59974667511083</v>
      </c>
      <c r="M13" s="24">
        <v>8</v>
      </c>
      <c r="N13" s="20">
        <v>2078</v>
      </c>
      <c r="O13" s="21">
        <v>16</v>
      </c>
      <c r="P13" s="46">
        <v>2108</v>
      </c>
      <c r="Q13" s="21">
        <f t="shared" si="0"/>
        <v>16</v>
      </c>
      <c r="R13" s="53">
        <f t="shared" si="23"/>
        <v>30</v>
      </c>
      <c r="S13" s="75">
        <f t="shared" si="1"/>
        <v>1.4436958614051971</v>
      </c>
      <c r="T13" s="103">
        <v>2196</v>
      </c>
      <c r="U13" s="21">
        <f t="shared" si="2"/>
        <v>15</v>
      </c>
      <c r="V13" s="53">
        <f t="shared" si="24"/>
        <v>88</v>
      </c>
      <c r="W13" s="54">
        <f t="shared" si="25"/>
        <v>4.174573055028463</v>
      </c>
      <c r="X13" s="24">
        <v>8</v>
      </c>
      <c r="Y13" s="20">
        <v>2424</v>
      </c>
      <c r="Z13" s="21">
        <v>11</v>
      </c>
      <c r="AA13" s="46">
        <v>2449</v>
      </c>
      <c r="AB13" s="21">
        <f t="shared" si="26"/>
        <v>11</v>
      </c>
      <c r="AC13" s="53">
        <f t="shared" si="27"/>
        <v>25</v>
      </c>
      <c r="AD13" s="75">
        <f t="shared" si="3"/>
        <v>1.0313531353135312</v>
      </c>
      <c r="AE13" s="103">
        <v>2509</v>
      </c>
      <c r="AF13" s="21">
        <f t="shared" si="28"/>
        <v>11</v>
      </c>
      <c r="AG13" s="53">
        <f t="shared" si="29"/>
        <v>60</v>
      </c>
      <c r="AH13" s="54">
        <f t="shared" si="30"/>
        <v>2.449979583503471</v>
      </c>
      <c r="AI13" s="24">
        <v>8</v>
      </c>
      <c r="AJ13" s="20">
        <v>2772</v>
      </c>
      <c r="AK13" s="21">
        <v>20</v>
      </c>
      <c r="AL13" s="46">
        <v>2783</v>
      </c>
      <c r="AM13" s="21">
        <f t="shared" si="4"/>
        <v>19</v>
      </c>
      <c r="AN13" s="53">
        <f t="shared" si="31"/>
        <v>11</v>
      </c>
      <c r="AO13" s="54">
        <f t="shared" si="5"/>
        <v>0.3968253968253968</v>
      </c>
      <c r="AP13" s="19">
        <v>8</v>
      </c>
      <c r="AQ13" s="20">
        <v>3042</v>
      </c>
      <c r="AR13" s="21">
        <v>19</v>
      </c>
      <c r="AS13" s="46">
        <v>3042</v>
      </c>
      <c r="AT13" s="21">
        <f t="shared" si="32"/>
        <v>19</v>
      </c>
      <c r="AU13" s="53">
        <f t="shared" si="33"/>
        <v>0</v>
      </c>
      <c r="AV13" s="54">
        <f t="shared" si="6"/>
        <v>0</v>
      </c>
      <c r="AW13" s="24">
        <v>8</v>
      </c>
      <c r="AX13" s="20">
        <v>3345</v>
      </c>
      <c r="AY13" s="21">
        <v>19</v>
      </c>
      <c r="AZ13" s="48">
        <v>3345</v>
      </c>
      <c r="BA13" s="21">
        <f t="shared" si="7"/>
        <v>19</v>
      </c>
      <c r="BB13" s="53">
        <f t="shared" si="34"/>
        <v>0</v>
      </c>
      <c r="BC13" s="54">
        <f t="shared" si="8"/>
        <v>0</v>
      </c>
      <c r="BD13" s="19">
        <v>8</v>
      </c>
      <c r="BE13" s="20">
        <v>3797</v>
      </c>
      <c r="BF13" s="21">
        <v>24</v>
      </c>
      <c r="BG13" s="48">
        <v>3797</v>
      </c>
      <c r="BH13" s="21">
        <f t="shared" si="9"/>
        <v>24</v>
      </c>
      <c r="BI13" s="53">
        <f t="shared" si="35"/>
        <v>0</v>
      </c>
      <c r="BJ13" s="54">
        <f t="shared" si="10"/>
        <v>0</v>
      </c>
      <c r="BK13" s="24">
        <v>8</v>
      </c>
      <c r="BL13" s="20">
        <v>4239</v>
      </c>
      <c r="BM13" s="21">
        <v>20</v>
      </c>
      <c r="BN13" s="48">
        <v>4239</v>
      </c>
      <c r="BO13" s="21">
        <f t="shared" si="11"/>
        <v>20</v>
      </c>
      <c r="BP13" s="53">
        <f t="shared" si="36"/>
        <v>0</v>
      </c>
      <c r="BQ13" s="54">
        <f t="shared" si="12"/>
        <v>0</v>
      </c>
      <c r="BR13" s="24">
        <v>8</v>
      </c>
      <c r="BS13" s="20">
        <v>4796</v>
      </c>
      <c r="BT13" s="21">
        <v>27</v>
      </c>
      <c r="BU13" s="48">
        <v>4796</v>
      </c>
      <c r="BV13" s="21">
        <f t="shared" si="13"/>
        <v>27</v>
      </c>
      <c r="BW13" s="53">
        <f t="shared" si="37"/>
        <v>0</v>
      </c>
      <c r="BX13" s="54">
        <f t="shared" si="14"/>
        <v>0</v>
      </c>
      <c r="BY13" s="19">
        <v>8</v>
      </c>
      <c r="BZ13" s="20">
        <v>5411</v>
      </c>
      <c r="CA13" s="21">
        <v>24</v>
      </c>
      <c r="CB13" s="48">
        <v>5411</v>
      </c>
      <c r="CC13" s="21">
        <f t="shared" si="15"/>
        <v>24</v>
      </c>
      <c r="CD13" s="53">
        <f t="shared" si="38"/>
        <v>0</v>
      </c>
      <c r="CE13" s="54">
        <f t="shared" si="16"/>
        <v>0</v>
      </c>
      <c r="CF13" s="13"/>
      <c r="CG13" s="13"/>
      <c r="CH13" s="13"/>
      <c r="CI13" s="13"/>
      <c r="CJ13" s="13"/>
      <c r="CK13" s="13"/>
    </row>
    <row r="14" spans="2:83" s="18" customFormat="1" ht="13.5" customHeight="1">
      <c r="B14" s="7">
        <v>9</v>
      </c>
      <c r="C14" s="14">
        <v>1549</v>
      </c>
      <c r="D14" s="15">
        <v>14</v>
      </c>
      <c r="E14" s="43">
        <v>1589</v>
      </c>
      <c r="F14" s="61">
        <f t="shared" si="17"/>
        <v>14</v>
      </c>
      <c r="G14" s="51">
        <f t="shared" si="18"/>
        <v>40</v>
      </c>
      <c r="H14" s="69">
        <f t="shared" si="19"/>
        <v>2.5823111684958038</v>
      </c>
      <c r="I14" s="91">
        <v>1709</v>
      </c>
      <c r="J14" s="15">
        <f t="shared" si="20"/>
        <v>14</v>
      </c>
      <c r="K14" s="51">
        <f t="shared" si="21"/>
        <v>120</v>
      </c>
      <c r="L14" s="52">
        <f t="shared" si="22"/>
        <v>7.551919446192574</v>
      </c>
      <c r="M14" s="12">
        <v>9</v>
      </c>
      <c r="N14" s="14">
        <v>2094</v>
      </c>
      <c r="O14" s="15">
        <v>18</v>
      </c>
      <c r="P14" s="43">
        <v>2124</v>
      </c>
      <c r="Q14" s="15">
        <f t="shared" si="0"/>
        <v>18</v>
      </c>
      <c r="R14" s="51">
        <f t="shared" si="23"/>
        <v>30</v>
      </c>
      <c r="S14" s="74">
        <f t="shared" si="1"/>
        <v>1.4326647564469914</v>
      </c>
      <c r="T14" s="91">
        <v>2211</v>
      </c>
      <c r="U14" s="15">
        <f t="shared" si="2"/>
        <v>15</v>
      </c>
      <c r="V14" s="51">
        <f t="shared" si="24"/>
        <v>87</v>
      </c>
      <c r="W14" s="52">
        <f t="shared" si="25"/>
        <v>4.096045197740112</v>
      </c>
      <c r="X14" s="12">
        <v>9</v>
      </c>
      <c r="Y14" s="14">
        <v>2435</v>
      </c>
      <c r="Z14" s="15">
        <v>15</v>
      </c>
      <c r="AA14" s="43">
        <v>2460</v>
      </c>
      <c r="AB14" s="15">
        <f t="shared" si="26"/>
        <v>15</v>
      </c>
      <c r="AC14" s="51">
        <f t="shared" si="27"/>
        <v>25</v>
      </c>
      <c r="AD14" s="74">
        <f t="shared" si="3"/>
        <v>1.0266940451745379</v>
      </c>
      <c r="AE14" s="91">
        <v>2520</v>
      </c>
      <c r="AF14" s="15">
        <f t="shared" si="28"/>
        <v>14</v>
      </c>
      <c r="AG14" s="51">
        <f t="shared" si="29"/>
        <v>60</v>
      </c>
      <c r="AH14" s="52">
        <f t="shared" si="30"/>
        <v>2.4390243902439024</v>
      </c>
      <c r="AI14" s="12">
        <v>9</v>
      </c>
      <c r="AJ14" s="14">
        <v>2792</v>
      </c>
      <c r="AK14" s="15">
        <v>20</v>
      </c>
      <c r="AL14" s="43">
        <v>2802</v>
      </c>
      <c r="AM14" s="15">
        <f t="shared" si="4"/>
        <v>20</v>
      </c>
      <c r="AN14" s="51">
        <f t="shared" si="31"/>
        <v>10</v>
      </c>
      <c r="AO14" s="52">
        <f t="shared" si="5"/>
        <v>0.35816618911174786</v>
      </c>
      <c r="AP14" s="7">
        <v>9</v>
      </c>
      <c r="AQ14" s="14">
        <v>3061</v>
      </c>
      <c r="AR14" s="15">
        <v>23</v>
      </c>
      <c r="AS14" s="43">
        <v>3061</v>
      </c>
      <c r="AT14" s="15">
        <f t="shared" si="32"/>
        <v>23</v>
      </c>
      <c r="AU14" s="51">
        <f t="shared" si="33"/>
        <v>0</v>
      </c>
      <c r="AV14" s="52">
        <f t="shared" si="6"/>
        <v>0</v>
      </c>
      <c r="AW14" s="12">
        <v>9</v>
      </c>
      <c r="AX14" s="14">
        <v>3364</v>
      </c>
      <c r="AY14" s="15">
        <v>22</v>
      </c>
      <c r="AZ14" s="43">
        <v>3364</v>
      </c>
      <c r="BA14" s="15">
        <f t="shared" si="7"/>
        <v>22</v>
      </c>
      <c r="BB14" s="51">
        <f t="shared" si="34"/>
        <v>0</v>
      </c>
      <c r="BC14" s="52">
        <f t="shared" si="8"/>
        <v>0</v>
      </c>
      <c r="BD14" s="7">
        <v>9</v>
      </c>
      <c r="BE14" s="14">
        <v>3821</v>
      </c>
      <c r="BF14" s="15">
        <v>27</v>
      </c>
      <c r="BG14" s="43">
        <v>3821</v>
      </c>
      <c r="BH14" s="15">
        <f t="shared" si="9"/>
        <v>27</v>
      </c>
      <c r="BI14" s="51">
        <f t="shared" si="35"/>
        <v>0</v>
      </c>
      <c r="BJ14" s="52">
        <f t="shared" si="10"/>
        <v>0</v>
      </c>
      <c r="BK14" s="12">
        <v>9</v>
      </c>
      <c r="BL14" s="14">
        <v>4259</v>
      </c>
      <c r="BM14" s="15">
        <v>21</v>
      </c>
      <c r="BN14" s="43">
        <v>4259</v>
      </c>
      <c r="BO14" s="15">
        <f t="shared" si="11"/>
        <v>21</v>
      </c>
      <c r="BP14" s="51">
        <f t="shared" si="36"/>
        <v>0</v>
      </c>
      <c r="BQ14" s="52">
        <f t="shared" si="12"/>
        <v>0</v>
      </c>
      <c r="BR14" s="12">
        <v>9</v>
      </c>
      <c r="BS14" s="14">
        <v>4823</v>
      </c>
      <c r="BT14" s="15">
        <v>31</v>
      </c>
      <c r="BU14" s="43">
        <v>4823</v>
      </c>
      <c r="BV14" s="15">
        <f t="shared" si="13"/>
        <v>31</v>
      </c>
      <c r="BW14" s="51">
        <f t="shared" si="37"/>
        <v>0</v>
      </c>
      <c r="BX14" s="52">
        <f t="shared" si="14"/>
        <v>0</v>
      </c>
      <c r="BY14" s="7">
        <v>9</v>
      </c>
      <c r="BZ14" s="14">
        <v>5435</v>
      </c>
      <c r="CA14" s="15">
        <v>18</v>
      </c>
      <c r="CB14" s="43">
        <v>5435</v>
      </c>
      <c r="CC14" s="15">
        <f t="shared" si="15"/>
        <v>18</v>
      </c>
      <c r="CD14" s="51">
        <f t="shared" si="38"/>
        <v>0</v>
      </c>
      <c r="CE14" s="52">
        <f t="shared" si="16"/>
        <v>0</v>
      </c>
    </row>
    <row r="15" spans="2:83" s="18" customFormat="1" ht="13.5" customHeight="1">
      <c r="B15" s="7">
        <v>10</v>
      </c>
      <c r="C15" s="14">
        <v>1563</v>
      </c>
      <c r="D15" s="15">
        <v>13</v>
      </c>
      <c r="E15" s="43">
        <v>1603</v>
      </c>
      <c r="F15" s="61">
        <f t="shared" si="17"/>
        <v>13</v>
      </c>
      <c r="G15" s="51">
        <f t="shared" si="18"/>
        <v>40</v>
      </c>
      <c r="H15" s="69">
        <f t="shared" si="19"/>
        <v>2.5591810620601407</v>
      </c>
      <c r="I15" s="91">
        <v>1723</v>
      </c>
      <c r="J15" s="15">
        <f t="shared" si="20"/>
        <v>13</v>
      </c>
      <c r="K15" s="51">
        <f t="shared" si="21"/>
        <v>120</v>
      </c>
      <c r="L15" s="52">
        <f t="shared" si="22"/>
        <v>7.485963817841547</v>
      </c>
      <c r="M15" s="12">
        <v>10</v>
      </c>
      <c r="N15" s="14">
        <v>2112</v>
      </c>
      <c r="O15" s="15">
        <v>18</v>
      </c>
      <c r="P15" s="43">
        <v>2142</v>
      </c>
      <c r="Q15" s="15">
        <f t="shared" si="0"/>
        <v>18</v>
      </c>
      <c r="R15" s="51">
        <f t="shared" si="23"/>
        <v>30</v>
      </c>
      <c r="S15" s="74">
        <f t="shared" si="1"/>
        <v>1.4204545454545454</v>
      </c>
      <c r="T15" s="91">
        <v>2226</v>
      </c>
      <c r="U15" s="15">
        <f t="shared" si="2"/>
        <v>15</v>
      </c>
      <c r="V15" s="51">
        <f t="shared" si="24"/>
        <v>84</v>
      </c>
      <c r="W15" s="52">
        <f t="shared" si="25"/>
        <v>3.9215686274509802</v>
      </c>
      <c r="X15" s="12">
        <v>10</v>
      </c>
      <c r="Y15" s="14">
        <v>2450</v>
      </c>
      <c r="Z15" s="15">
        <v>16</v>
      </c>
      <c r="AA15" s="43">
        <v>2475</v>
      </c>
      <c r="AB15" s="15">
        <f t="shared" si="26"/>
        <v>15</v>
      </c>
      <c r="AC15" s="51">
        <f t="shared" si="27"/>
        <v>25</v>
      </c>
      <c r="AD15" s="74">
        <f t="shared" si="3"/>
        <v>1.0204081632653061</v>
      </c>
      <c r="AE15" s="91">
        <v>2534</v>
      </c>
      <c r="AF15" s="15">
        <f t="shared" si="28"/>
        <v>15</v>
      </c>
      <c r="AG15" s="51">
        <f t="shared" si="29"/>
        <v>59</v>
      </c>
      <c r="AH15" s="52">
        <f t="shared" si="30"/>
        <v>2.383838383838384</v>
      </c>
      <c r="AI15" s="12">
        <v>10</v>
      </c>
      <c r="AJ15" s="14">
        <v>2812</v>
      </c>
      <c r="AK15" s="15">
        <v>19</v>
      </c>
      <c r="AL15" s="43">
        <v>2822</v>
      </c>
      <c r="AM15" s="15">
        <f t="shared" si="4"/>
        <v>19</v>
      </c>
      <c r="AN15" s="51">
        <f t="shared" si="31"/>
        <v>10</v>
      </c>
      <c r="AO15" s="52">
        <f t="shared" si="5"/>
        <v>0.35561877667140823</v>
      </c>
      <c r="AP15" s="7">
        <v>10</v>
      </c>
      <c r="AQ15" s="14">
        <v>3084</v>
      </c>
      <c r="AR15" s="15">
        <v>22</v>
      </c>
      <c r="AS15" s="43">
        <v>3084</v>
      </c>
      <c r="AT15" s="15">
        <f t="shared" si="32"/>
        <v>22</v>
      </c>
      <c r="AU15" s="51">
        <f t="shared" si="33"/>
        <v>0</v>
      </c>
      <c r="AV15" s="52">
        <f t="shared" si="6"/>
        <v>0</v>
      </c>
      <c r="AW15" s="12">
        <v>10</v>
      </c>
      <c r="AX15" s="14">
        <v>3386</v>
      </c>
      <c r="AY15" s="15">
        <v>20</v>
      </c>
      <c r="AZ15" s="47">
        <v>3386</v>
      </c>
      <c r="BA15" s="15">
        <f t="shared" si="7"/>
        <v>20</v>
      </c>
      <c r="BB15" s="51">
        <f t="shared" si="34"/>
        <v>0</v>
      </c>
      <c r="BC15" s="52">
        <f t="shared" si="8"/>
        <v>0</v>
      </c>
      <c r="BD15" s="7">
        <v>10</v>
      </c>
      <c r="BE15" s="14">
        <v>3848</v>
      </c>
      <c r="BF15" s="15">
        <v>26</v>
      </c>
      <c r="BG15" s="47">
        <v>3848</v>
      </c>
      <c r="BH15" s="15">
        <f t="shared" si="9"/>
        <v>26</v>
      </c>
      <c r="BI15" s="51">
        <f t="shared" si="35"/>
        <v>0</v>
      </c>
      <c r="BJ15" s="52">
        <f t="shared" si="10"/>
        <v>0</v>
      </c>
      <c r="BK15" s="12">
        <v>10</v>
      </c>
      <c r="BL15" s="14">
        <v>4280</v>
      </c>
      <c r="BM15" s="15">
        <v>21</v>
      </c>
      <c r="BN15" s="43">
        <v>4280</v>
      </c>
      <c r="BO15" s="15">
        <f t="shared" si="11"/>
        <v>21</v>
      </c>
      <c r="BP15" s="51">
        <f t="shared" si="36"/>
        <v>0</v>
      </c>
      <c r="BQ15" s="52">
        <f t="shared" si="12"/>
        <v>0</v>
      </c>
      <c r="BR15" s="12">
        <v>10</v>
      </c>
      <c r="BS15" s="14">
        <v>4854</v>
      </c>
      <c r="BT15" s="15">
        <v>30</v>
      </c>
      <c r="BU15" s="47">
        <v>4854</v>
      </c>
      <c r="BV15" s="15">
        <f t="shared" si="13"/>
        <v>30</v>
      </c>
      <c r="BW15" s="51">
        <f t="shared" si="37"/>
        <v>0</v>
      </c>
      <c r="BX15" s="52">
        <f t="shared" si="14"/>
        <v>0</v>
      </c>
      <c r="BY15" s="7">
        <v>10</v>
      </c>
      <c r="BZ15" s="14">
        <v>5453</v>
      </c>
      <c r="CA15" s="15">
        <v>18</v>
      </c>
      <c r="CB15" s="47">
        <v>5453</v>
      </c>
      <c r="CC15" s="15">
        <f t="shared" si="15"/>
        <v>18</v>
      </c>
      <c r="CD15" s="51">
        <f t="shared" si="38"/>
        <v>0</v>
      </c>
      <c r="CE15" s="52">
        <f t="shared" si="16"/>
        <v>0</v>
      </c>
    </row>
    <row r="16" spans="2:83" s="18" customFormat="1" ht="13.5" customHeight="1">
      <c r="B16" s="7">
        <v>11</v>
      </c>
      <c r="C16" s="14">
        <v>1576</v>
      </c>
      <c r="D16" s="15">
        <v>13</v>
      </c>
      <c r="E16" s="43">
        <v>1616</v>
      </c>
      <c r="F16" s="61">
        <f t="shared" si="17"/>
        <v>13</v>
      </c>
      <c r="G16" s="51">
        <f t="shared" si="18"/>
        <v>40</v>
      </c>
      <c r="H16" s="69">
        <f t="shared" si="19"/>
        <v>2.5380710659898478</v>
      </c>
      <c r="I16" s="91">
        <v>1736</v>
      </c>
      <c r="J16" s="15">
        <f t="shared" si="20"/>
        <v>13</v>
      </c>
      <c r="K16" s="51">
        <f t="shared" si="21"/>
        <v>120</v>
      </c>
      <c r="L16" s="52">
        <f t="shared" si="22"/>
        <v>7.425742574257425</v>
      </c>
      <c r="M16" s="12">
        <v>11</v>
      </c>
      <c r="N16" s="14">
        <v>2130</v>
      </c>
      <c r="O16" s="15">
        <v>18</v>
      </c>
      <c r="P16" s="43">
        <v>2160</v>
      </c>
      <c r="Q16" s="15">
        <f t="shared" si="0"/>
        <v>18</v>
      </c>
      <c r="R16" s="51">
        <f t="shared" si="23"/>
        <v>30</v>
      </c>
      <c r="S16" s="74">
        <f t="shared" si="1"/>
        <v>1.4084507042253522</v>
      </c>
      <c r="T16" s="91">
        <v>2241</v>
      </c>
      <c r="U16" s="15">
        <f t="shared" si="2"/>
        <v>15</v>
      </c>
      <c r="V16" s="51">
        <f t="shared" si="24"/>
        <v>81</v>
      </c>
      <c r="W16" s="52">
        <f t="shared" si="25"/>
        <v>3.75</v>
      </c>
      <c r="X16" s="12">
        <v>11</v>
      </c>
      <c r="Y16" s="14">
        <v>2466</v>
      </c>
      <c r="Z16" s="15">
        <v>13</v>
      </c>
      <c r="AA16" s="43">
        <v>2490</v>
      </c>
      <c r="AB16" s="15">
        <f t="shared" si="26"/>
        <v>13</v>
      </c>
      <c r="AC16" s="51">
        <f t="shared" si="27"/>
        <v>24</v>
      </c>
      <c r="AD16" s="74">
        <f t="shared" si="3"/>
        <v>0.9732360097323601</v>
      </c>
      <c r="AE16" s="91">
        <v>2549</v>
      </c>
      <c r="AF16" s="15">
        <f t="shared" si="28"/>
        <v>13</v>
      </c>
      <c r="AG16" s="51">
        <f t="shared" si="29"/>
        <v>59</v>
      </c>
      <c r="AH16" s="52">
        <f t="shared" si="30"/>
        <v>2.3694779116465865</v>
      </c>
      <c r="AI16" s="12">
        <v>11</v>
      </c>
      <c r="AJ16" s="14">
        <v>2831</v>
      </c>
      <c r="AK16" s="15">
        <v>19</v>
      </c>
      <c r="AL16" s="43">
        <v>2841</v>
      </c>
      <c r="AM16" s="15">
        <f t="shared" si="4"/>
        <v>19</v>
      </c>
      <c r="AN16" s="51">
        <f t="shared" si="31"/>
        <v>10</v>
      </c>
      <c r="AO16" s="52">
        <f t="shared" si="5"/>
        <v>0.35323207347227126</v>
      </c>
      <c r="AP16" s="7">
        <v>11</v>
      </c>
      <c r="AQ16" s="14">
        <v>3106</v>
      </c>
      <c r="AR16" s="15">
        <v>23</v>
      </c>
      <c r="AS16" s="43">
        <v>3106</v>
      </c>
      <c r="AT16" s="15">
        <f t="shared" si="32"/>
        <v>23</v>
      </c>
      <c r="AU16" s="51">
        <f t="shared" si="33"/>
        <v>0</v>
      </c>
      <c r="AV16" s="52">
        <f t="shared" si="6"/>
        <v>0</v>
      </c>
      <c r="AW16" s="12">
        <v>11</v>
      </c>
      <c r="AX16" s="14">
        <v>3406</v>
      </c>
      <c r="AY16" s="15">
        <v>22</v>
      </c>
      <c r="AZ16" s="47">
        <v>3406</v>
      </c>
      <c r="BA16" s="15">
        <f t="shared" si="7"/>
        <v>22</v>
      </c>
      <c r="BB16" s="51">
        <f t="shared" si="34"/>
        <v>0</v>
      </c>
      <c r="BC16" s="52">
        <f t="shared" si="8"/>
        <v>0</v>
      </c>
      <c r="BD16" s="7">
        <v>11</v>
      </c>
      <c r="BE16" s="14">
        <v>3874</v>
      </c>
      <c r="BF16" s="15">
        <v>27</v>
      </c>
      <c r="BG16" s="47">
        <v>3874</v>
      </c>
      <c r="BH16" s="15">
        <f t="shared" si="9"/>
        <v>27</v>
      </c>
      <c r="BI16" s="51">
        <f t="shared" si="35"/>
        <v>0</v>
      </c>
      <c r="BJ16" s="52">
        <f t="shared" si="10"/>
        <v>0</v>
      </c>
      <c r="BK16" s="12">
        <v>11</v>
      </c>
      <c r="BL16" s="14">
        <v>4301</v>
      </c>
      <c r="BM16" s="15">
        <v>21</v>
      </c>
      <c r="BN16" s="43">
        <v>4301</v>
      </c>
      <c r="BO16" s="15">
        <f t="shared" si="11"/>
        <v>21</v>
      </c>
      <c r="BP16" s="51">
        <f t="shared" si="36"/>
        <v>0</v>
      </c>
      <c r="BQ16" s="52">
        <f t="shared" si="12"/>
        <v>0</v>
      </c>
      <c r="BR16" s="12">
        <v>11</v>
      </c>
      <c r="BS16" s="14">
        <v>4884</v>
      </c>
      <c r="BT16" s="15">
        <v>31</v>
      </c>
      <c r="BU16" s="47">
        <v>4884</v>
      </c>
      <c r="BV16" s="15">
        <f t="shared" si="13"/>
        <v>31</v>
      </c>
      <c r="BW16" s="51">
        <f t="shared" si="37"/>
        <v>0</v>
      </c>
      <c r="BX16" s="52">
        <f t="shared" si="14"/>
        <v>0</v>
      </c>
      <c r="BY16" s="7">
        <v>11</v>
      </c>
      <c r="BZ16" s="14">
        <v>5471</v>
      </c>
      <c r="CA16" s="15">
        <v>19</v>
      </c>
      <c r="CB16" s="47">
        <v>5471</v>
      </c>
      <c r="CC16" s="15">
        <f t="shared" si="15"/>
        <v>19</v>
      </c>
      <c r="CD16" s="51">
        <f t="shared" si="38"/>
        <v>0</v>
      </c>
      <c r="CE16" s="52">
        <f t="shared" si="16"/>
        <v>0</v>
      </c>
    </row>
    <row r="17" spans="2:90" s="18" customFormat="1" ht="13.5" customHeight="1" thickBot="1">
      <c r="B17" s="7">
        <v>12</v>
      </c>
      <c r="C17" s="14">
        <v>1589</v>
      </c>
      <c r="D17" s="21">
        <v>12</v>
      </c>
      <c r="E17" s="46">
        <v>1629</v>
      </c>
      <c r="F17" s="63">
        <f t="shared" si="17"/>
        <v>12</v>
      </c>
      <c r="G17" s="53">
        <f t="shared" si="18"/>
        <v>40</v>
      </c>
      <c r="H17" s="70">
        <f t="shared" si="19"/>
        <v>2.5173064820641913</v>
      </c>
      <c r="I17" s="91">
        <v>1749</v>
      </c>
      <c r="J17" s="15">
        <f t="shared" si="20"/>
        <v>12</v>
      </c>
      <c r="K17" s="51">
        <f t="shared" si="21"/>
        <v>120</v>
      </c>
      <c r="L17" s="52">
        <f t="shared" si="22"/>
        <v>7.366482504604052</v>
      </c>
      <c r="M17" s="12">
        <v>12</v>
      </c>
      <c r="N17" s="14">
        <v>2148</v>
      </c>
      <c r="O17" s="15">
        <v>14</v>
      </c>
      <c r="P17" s="43">
        <v>2178</v>
      </c>
      <c r="Q17" s="15">
        <f t="shared" si="0"/>
        <v>14</v>
      </c>
      <c r="R17" s="51">
        <f t="shared" si="23"/>
        <v>30</v>
      </c>
      <c r="S17" s="74">
        <f t="shared" si="1"/>
        <v>1.3966480446927374</v>
      </c>
      <c r="T17" s="91">
        <v>2256</v>
      </c>
      <c r="U17" s="15">
        <f t="shared" si="2"/>
        <v>12</v>
      </c>
      <c r="V17" s="51">
        <f t="shared" si="24"/>
        <v>78</v>
      </c>
      <c r="W17" s="52">
        <f t="shared" si="25"/>
        <v>3.581267217630854</v>
      </c>
      <c r="X17" s="12">
        <v>12</v>
      </c>
      <c r="Y17" s="14">
        <v>2479</v>
      </c>
      <c r="Z17" s="15">
        <v>15</v>
      </c>
      <c r="AA17" s="43">
        <v>2503</v>
      </c>
      <c r="AB17" s="15">
        <f t="shared" si="26"/>
        <v>15</v>
      </c>
      <c r="AC17" s="51">
        <f t="shared" si="27"/>
        <v>24</v>
      </c>
      <c r="AD17" s="74">
        <f t="shared" si="3"/>
        <v>0.9681323114158934</v>
      </c>
      <c r="AE17" s="91">
        <v>2562</v>
      </c>
      <c r="AF17" s="15">
        <f t="shared" si="28"/>
        <v>13</v>
      </c>
      <c r="AG17" s="51">
        <f t="shared" si="29"/>
        <v>59</v>
      </c>
      <c r="AH17" s="52">
        <f t="shared" si="30"/>
        <v>2.357171394326808</v>
      </c>
      <c r="AI17" s="24">
        <v>12</v>
      </c>
      <c r="AJ17" s="20">
        <v>2850</v>
      </c>
      <c r="AK17" s="21">
        <v>20</v>
      </c>
      <c r="AL17" s="46">
        <v>2860</v>
      </c>
      <c r="AM17" s="21">
        <f t="shared" si="4"/>
        <v>19</v>
      </c>
      <c r="AN17" s="53">
        <f t="shared" si="31"/>
        <v>10</v>
      </c>
      <c r="AO17" s="54">
        <f t="shared" si="5"/>
        <v>0.3508771929824561</v>
      </c>
      <c r="AP17" s="19">
        <v>12</v>
      </c>
      <c r="AQ17" s="20">
        <v>3129</v>
      </c>
      <c r="AR17" s="21">
        <v>21</v>
      </c>
      <c r="AS17" s="46">
        <v>3129</v>
      </c>
      <c r="AT17" s="21">
        <f t="shared" si="32"/>
        <v>21</v>
      </c>
      <c r="AU17" s="53">
        <f t="shared" si="33"/>
        <v>0</v>
      </c>
      <c r="AV17" s="54">
        <f t="shared" si="6"/>
        <v>0</v>
      </c>
      <c r="AW17" s="24">
        <v>12</v>
      </c>
      <c r="AX17" s="20">
        <v>3428</v>
      </c>
      <c r="AY17" s="21">
        <v>18</v>
      </c>
      <c r="AZ17" s="48">
        <v>3428</v>
      </c>
      <c r="BA17" s="21">
        <f t="shared" si="7"/>
        <v>18</v>
      </c>
      <c r="BB17" s="53">
        <f t="shared" si="34"/>
        <v>0</v>
      </c>
      <c r="BC17" s="54">
        <f t="shared" si="8"/>
        <v>0</v>
      </c>
      <c r="BD17" s="19">
        <v>12</v>
      </c>
      <c r="BE17" s="20">
        <v>3901</v>
      </c>
      <c r="BF17" s="21">
        <v>24</v>
      </c>
      <c r="BG17" s="48">
        <v>3901</v>
      </c>
      <c r="BH17" s="21">
        <f t="shared" si="9"/>
        <v>24</v>
      </c>
      <c r="BI17" s="53">
        <f t="shared" si="35"/>
        <v>0</v>
      </c>
      <c r="BJ17" s="54">
        <f t="shared" si="10"/>
        <v>0</v>
      </c>
      <c r="BK17" s="24">
        <v>12</v>
      </c>
      <c r="BL17" s="20">
        <v>4322</v>
      </c>
      <c r="BM17" s="21">
        <v>17</v>
      </c>
      <c r="BN17" s="43">
        <v>4322</v>
      </c>
      <c r="BO17" s="21">
        <f t="shared" si="11"/>
        <v>17</v>
      </c>
      <c r="BP17" s="53">
        <f t="shared" si="36"/>
        <v>0</v>
      </c>
      <c r="BQ17" s="54">
        <f t="shared" si="12"/>
        <v>0</v>
      </c>
      <c r="BR17" s="24">
        <v>12</v>
      </c>
      <c r="BS17" s="20">
        <v>4915</v>
      </c>
      <c r="BT17" s="21">
        <v>27</v>
      </c>
      <c r="BU17" s="48">
        <v>4915</v>
      </c>
      <c r="BV17" s="21">
        <f t="shared" si="13"/>
        <v>27</v>
      </c>
      <c r="BW17" s="53">
        <f t="shared" si="37"/>
        <v>0</v>
      </c>
      <c r="BX17" s="54">
        <f t="shared" si="14"/>
        <v>0</v>
      </c>
      <c r="BY17" s="19">
        <v>12</v>
      </c>
      <c r="BZ17" s="20">
        <v>5490</v>
      </c>
      <c r="CA17" s="21">
        <v>17</v>
      </c>
      <c r="CB17" s="48">
        <v>5490</v>
      </c>
      <c r="CC17" s="21">
        <f t="shared" si="15"/>
        <v>17</v>
      </c>
      <c r="CD17" s="53">
        <f t="shared" si="38"/>
        <v>0</v>
      </c>
      <c r="CE17" s="54">
        <f t="shared" si="16"/>
        <v>0</v>
      </c>
      <c r="CF17" s="13"/>
      <c r="CG17" s="13"/>
      <c r="CH17" s="13"/>
      <c r="CI17" s="13"/>
      <c r="CJ17" s="13"/>
      <c r="CK17" s="13"/>
      <c r="CL17" s="13"/>
    </row>
    <row r="18" spans="2:83" s="18" customFormat="1" ht="13.5" customHeight="1" thickBot="1">
      <c r="B18" s="60">
        <v>13</v>
      </c>
      <c r="C18" s="65">
        <v>1601</v>
      </c>
      <c r="D18" s="64">
        <v>15</v>
      </c>
      <c r="E18" s="43">
        <v>1641</v>
      </c>
      <c r="F18" s="61">
        <f t="shared" si="17"/>
        <v>15</v>
      </c>
      <c r="G18" s="51">
        <f t="shared" si="18"/>
        <v>40</v>
      </c>
      <c r="H18" s="69">
        <f t="shared" si="19"/>
        <v>2.4984384759525295</v>
      </c>
      <c r="I18" s="96">
        <v>1761</v>
      </c>
      <c r="J18" s="97">
        <f t="shared" si="20"/>
        <v>15</v>
      </c>
      <c r="K18" s="98">
        <f t="shared" si="21"/>
        <v>120</v>
      </c>
      <c r="L18" s="99">
        <f t="shared" si="22"/>
        <v>7.312614259597806</v>
      </c>
      <c r="M18" s="100">
        <v>13</v>
      </c>
      <c r="N18" s="101">
        <v>2162</v>
      </c>
      <c r="O18" s="97">
        <v>18</v>
      </c>
      <c r="P18" s="49">
        <v>2192</v>
      </c>
      <c r="Q18" s="97">
        <f t="shared" si="0"/>
        <v>18</v>
      </c>
      <c r="R18" s="98">
        <f t="shared" si="23"/>
        <v>30</v>
      </c>
      <c r="S18" s="102">
        <f t="shared" si="1"/>
        <v>1.3876040703052728</v>
      </c>
      <c r="T18" s="96">
        <v>2268</v>
      </c>
      <c r="U18" s="97">
        <f t="shared" si="2"/>
        <v>14</v>
      </c>
      <c r="V18" s="98">
        <f t="shared" si="24"/>
        <v>76</v>
      </c>
      <c r="W18" s="99">
        <f t="shared" si="25"/>
        <v>3.4671532846715327</v>
      </c>
      <c r="X18" s="100">
        <v>13</v>
      </c>
      <c r="Y18" s="101">
        <v>2494</v>
      </c>
      <c r="Z18" s="97">
        <v>14</v>
      </c>
      <c r="AA18" s="49">
        <v>2518</v>
      </c>
      <c r="AB18" s="97">
        <f t="shared" si="26"/>
        <v>12</v>
      </c>
      <c r="AC18" s="98">
        <f t="shared" si="27"/>
        <v>24</v>
      </c>
      <c r="AD18" s="102">
        <f t="shared" si="3"/>
        <v>0.9623095429029671</v>
      </c>
      <c r="AE18" s="96">
        <v>2575</v>
      </c>
      <c r="AF18" s="97">
        <f t="shared" si="28"/>
        <v>12</v>
      </c>
      <c r="AG18" s="98">
        <f t="shared" si="29"/>
        <v>57</v>
      </c>
      <c r="AH18" s="99">
        <f t="shared" si="30"/>
        <v>2.2637013502779983</v>
      </c>
      <c r="AI18" s="12">
        <v>13</v>
      </c>
      <c r="AJ18" s="14">
        <v>2870</v>
      </c>
      <c r="AK18" s="15">
        <v>19</v>
      </c>
      <c r="AL18" s="43">
        <v>2879</v>
      </c>
      <c r="AM18" s="15">
        <f t="shared" si="4"/>
        <v>18</v>
      </c>
      <c r="AN18" s="51">
        <f t="shared" si="31"/>
        <v>9</v>
      </c>
      <c r="AO18" s="52">
        <f t="shared" si="5"/>
        <v>0.313588850174216</v>
      </c>
      <c r="AP18" s="7">
        <v>13</v>
      </c>
      <c r="AQ18" s="14">
        <v>3150</v>
      </c>
      <c r="AR18" s="15">
        <v>21</v>
      </c>
      <c r="AS18" s="43">
        <v>3150</v>
      </c>
      <c r="AT18" s="15">
        <f t="shared" si="32"/>
        <v>21</v>
      </c>
      <c r="AU18" s="51">
        <f t="shared" si="33"/>
        <v>0</v>
      </c>
      <c r="AV18" s="52">
        <f t="shared" si="6"/>
        <v>0</v>
      </c>
      <c r="AW18" s="12">
        <v>13</v>
      </c>
      <c r="AX18" s="14">
        <v>3446</v>
      </c>
      <c r="AY18" s="15">
        <v>20</v>
      </c>
      <c r="AZ18" s="43">
        <v>3446</v>
      </c>
      <c r="BA18" s="15">
        <f t="shared" si="7"/>
        <v>20</v>
      </c>
      <c r="BB18" s="51">
        <f t="shared" si="34"/>
        <v>0</v>
      </c>
      <c r="BC18" s="52">
        <f t="shared" si="8"/>
        <v>0</v>
      </c>
      <c r="BD18" s="7">
        <v>13</v>
      </c>
      <c r="BE18" s="14">
        <v>3925</v>
      </c>
      <c r="BF18" s="15">
        <v>23</v>
      </c>
      <c r="BG18" s="43">
        <v>3925</v>
      </c>
      <c r="BH18" s="15">
        <f t="shared" si="9"/>
        <v>23</v>
      </c>
      <c r="BI18" s="51">
        <f t="shared" si="35"/>
        <v>0</v>
      </c>
      <c r="BJ18" s="52">
        <f t="shared" si="10"/>
        <v>0</v>
      </c>
      <c r="BK18" s="12">
        <v>13</v>
      </c>
      <c r="BL18" s="14">
        <v>4339</v>
      </c>
      <c r="BM18" s="15">
        <v>18</v>
      </c>
      <c r="BN18" s="49">
        <v>4339</v>
      </c>
      <c r="BO18" s="15">
        <f t="shared" si="11"/>
        <v>18</v>
      </c>
      <c r="BP18" s="51">
        <f t="shared" si="36"/>
        <v>0</v>
      </c>
      <c r="BQ18" s="52">
        <f t="shared" si="12"/>
        <v>0</v>
      </c>
      <c r="BR18" s="12">
        <v>13</v>
      </c>
      <c r="BS18" s="14">
        <v>4942</v>
      </c>
      <c r="BT18" s="15">
        <v>23</v>
      </c>
      <c r="BU18" s="43">
        <v>4942</v>
      </c>
      <c r="BV18" s="15">
        <f t="shared" si="13"/>
        <v>23</v>
      </c>
      <c r="BW18" s="51">
        <f t="shared" si="37"/>
        <v>0</v>
      </c>
      <c r="BX18" s="52">
        <f t="shared" si="14"/>
        <v>0</v>
      </c>
      <c r="BY18" s="7">
        <v>13</v>
      </c>
      <c r="BZ18" s="14">
        <v>5507</v>
      </c>
      <c r="CA18" s="15">
        <v>14</v>
      </c>
      <c r="CB18" s="43">
        <v>5507</v>
      </c>
      <c r="CC18" s="15">
        <f t="shared" si="15"/>
        <v>14</v>
      </c>
      <c r="CD18" s="51">
        <f t="shared" si="38"/>
        <v>0</v>
      </c>
      <c r="CE18" s="52">
        <f t="shared" si="16"/>
        <v>0</v>
      </c>
    </row>
    <row r="19" spans="2:83" s="18" customFormat="1" ht="13.5" customHeight="1">
      <c r="B19" s="7">
        <v>14</v>
      </c>
      <c r="C19" s="14">
        <v>1616</v>
      </c>
      <c r="D19" s="15">
        <v>15</v>
      </c>
      <c r="E19" s="43">
        <v>1656</v>
      </c>
      <c r="F19" s="61">
        <f t="shared" si="17"/>
        <v>15</v>
      </c>
      <c r="G19" s="51">
        <f t="shared" si="18"/>
        <v>40</v>
      </c>
      <c r="H19" s="69">
        <f t="shared" si="19"/>
        <v>2.4752475247524752</v>
      </c>
      <c r="I19" s="91">
        <v>1776</v>
      </c>
      <c r="J19" s="15">
        <f t="shared" si="20"/>
        <v>15</v>
      </c>
      <c r="K19" s="51">
        <f t="shared" si="21"/>
        <v>120</v>
      </c>
      <c r="L19" s="52">
        <f t="shared" si="22"/>
        <v>7.246376811594203</v>
      </c>
      <c r="M19" s="12">
        <v>14</v>
      </c>
      <c r="N19" s="14">
        <v>2180</v>
      </c>
      <c r="O19" s="15">
        <v>17</v>
      </c>
      <c r="P19" s="43">
        <v>2210</v>
      </c>
      <c r="Q19" s="15">
        <f t="shared" si="0"/>
        <v>17</v>
      </c>
      <c r="R19" s="51">
        <f t="shared" si="23"/>
        <v>30</v>
      </c>
      <c r="S19" s="74">
        <f t="shared" si="1"/>
        <v>1.3761467889908259</v>
      </c>
      <c r="T19" s="91">
        <v>2282</v>
      </c>
      <c r="U19" s="15">
        <f t="shared" si="2"/>
        <v>14</v>
      </c>
      <c r="V19" s="51">
        <f t="shared" si="24"/>
        <v>72</v>
      </c>
      <c r="W19" s="52">
        <f t="shared" si="25"/>
        <v>3.2579185520361995</v>
      </c>
      <c r="X19" s="12">
        <v>14</v>
      </c>
      <c r="Y19" s="14">
        <v>2508</v>
      </c>
      <c r="Z19" s="15">
        <v>13</v>
      </c>
      <c r="AA19" s="43">
        <v>2530</v>
      </c>
      <c r="AB19" s="15">
        <f t="shared" si="26"/>
        <v>13</v>
      </c>
      <c r="AC19" s="51">
        <f t="shared" si="27"/>
        <v>22</v>
      </c>
      <c r="AD19" s="74">
        <f t="shared" si="3"/>
        <v>0.8771929824561403</v>
      </c>
      <c r="AE19" s="91">
        <v>2587</v>
      </c>
      <c r="AF19" s="15">
        <f t="shared" si="28"/>
        <v>12</v>
      </c>
      <c r="AG19" s="51">
        <f t="shared" si="29"/>
        <v>57</v>
      </c>
      <c r="AH19" s="52">
        <f t="shared" si="30"/>
        <v>2.2529644268774702</v>
      </c>
      <c r="AI19" s="12">
        <v>14</v>
      </c>
      <c r="AJ19" s="14">
        <v>2889</v>
      </c>
      <c r="AK19" s="15">
        <v>19</v>
      </c>
      <c r="AL19" s="43">
        <v>2897</v>
      </c>
      <c r="AM19" s="15">
        <f t="shared" si="4"/>
        <v>15</v>
      </c>
      <c r="AN19" s="51">
        <f t="shared" si="31"/>
        <v>8</v>
      </c>
      <c r="AO19" s="52">
        <f t="shared" si="5"/>
        <v>0.27691242644513675</v>
      </c>
      <c r="AP19" s="7">
        <v>14</v>
      </c>
      <c r="AQ19" s="14">
        <v>3171</v>
      </c>
      <c r="AR19" s="15">
        <v>22</v>
      </c>
      <c r="AS19" s="43">
        <v>3171</v>
      </c>
      <c r="AT19" s="15">
        <f t="shared" si="32"/>
        <v>22</v>
      </c>
      <c r="AU19" s="51">
        <f t="shared" si="33"/>
        <v>0</v>
      </c>
      <c r="AV19" s="52">
        <f t="shared" si="6"/>
        <v>0</v>
      </c>
      <c r="AW19" s="12">
        <v>14</v>
      </c>
      <c r="AX19" s="14">
        <v>3466</v>
      </c>
      <c r="AY19" s="15">
        <v>20</v>
      </c>
      <c r="AZ19" s="47">
        <v>3466</v>
      </c>
      <c r="BA19" s="15">
        <f t="shared" si="7"/>
        <v>20</v>
      </c>
      <c r="BB19" s="51">
        <f t="shared" si="34"/>
        <v>0</v>
      </c>
      <c r="BC19" s="52">
        <f t="shared" si="8"/>
        <v>0</v>
      </c>
      <c r="BD19" s="7">
        <v>14</v>
      </c>
      <c r="BE19" s="14">
        <v>3948</v>
      </c>
      <c r="BF19" s="15">
        <v>22</v>
      </c>
      <c r="BG19" s="47">
        <v>3948</v>
      </c>
      <c r="BH19" s="15">
        <f t="shared" si="9"/>
        <v>22</v>
      </c>
      <c r="BI19" s="51">
        <f t="shared" si="35"/>
        <v>0</v>
      </c>
      <c r="BJ19" s="52">
        <f t="shared" si="10"/>
        <v>0</v>
      </c>
      <c r="BK19" s="12">
        <v>14</v>
      </c>
      <c r="BL19" s="14">
        <v>4357</v>
      </c>
      <c r="BM19" s="15">
        <v>20</v>
      </c>
      <c r="BN19" s="43">
        <v>4357</v>
      </c>
      <c r="BO19" s="15">
        <f t="shared" si="11"/>
        <v>20</v>
      </c>
      <c r="BP19" s="51">
        <f t="shared" si="36"/>
        <v>0</v>
      </c>
      <c r="BQ19" s="52">
        <f t="shared" si="12"/>
        <v>0</v>
      </c>
      <c r="BR19" s="12">
        <v>14</v>
      </c>
      <c r="BS19" s="14">
        <v>4965</v>
      </c>
      <c r="BT19" s="15">
        <v>23</v>
      </c>
      <c r="BU19" s="47">
        <v>4965</v>
      </c>
      <c r="BV19" s="15">
        <f t="shared" si="13"/>
        <v>23</v>
      </c>
      <c r="BW19" s="51">
        <f t="shared" si="37"/>
        <v>0</v>
      </c>
      <c r="BX19" s="52">
        <f t="shared" si="14"/>
        <v>0</v>
      </c>
      <c r="BY19" s="7">
        <v>14</v>
      </c>
      <c r="BZ19" s="14">
        <v>5521</v>
      </c>
      <c r="CA19" s="15">
        <v>13</v>
      </c>
      <c r="CB19" s="47">
        <v>5521</v>
      </c>
      <c r="CC19" s="15">
        <f t="shared" si="15"/>
        <v>13</v>
      </c>
      <c r="CD19" s="51">
        <f t="shared" si="38"/>
        <v>0</v>
      </c>
      <c r="CE19" s="52">
        <f t="shared" si="16"/>
        <v>0</v>
      </c>
    </row>
    <row r="20" spans="2:83" s="18" customFormat="1" ht="13.5" customHeight="1">
      <c r="B20" s="7">
        <v>15</v>
      </c>
      <c r="C20" s="14">
        <v>1631</v>
      </c>
      <c r="D20" s="15">
        <v>16</v>
      </c>
      <c r="E20" s="43">
        <v>1671</v>
      </c>
      <c r="F20" s="61">
        <f t="shared" si="17"/>
        <v>16</v>
      </c>
      <c r="G20" s="51">
        <f t="shared" si="18"/>
        <v>40</v>
      </c>
      <c r="H20" s="69">
        <f t="shared" si="19"/>
        <v>2.452483139178418</v>
      </c>
      <c r="I20" s="91">
        <v>1791</v>
      </c>
      <c r="J20" s="15">
        <f t="shared" si="20"/>
        <v>16</v>
      </c>
      <c r="K20" s="51">
        <f t="shared" si="21"/>
        <v>120</v>
      </c>
      <c r="L20" s="52">
        <f t="shared" si="22"/>
        <v>7.1813285457809695</v>
      </c>
      <c r="M20" s="12">
        <v>15</v>
      </c>
      <c r="N20" s="14">
        <v>2197</v>
      </c>
      <c r="O20" s="15">
        <v>18</v>
      </c>
      <c r="P20" s="43">
        <v>2227</v>
      </c>
      <c r="Q20" s="15">
        <f t="shared" si="0"/>
        <v>18</v>
      </c>
      <c r="R20" s="51">
        <f t="shared" si="23"/>
        <v>30</v>
      </c>
      <c r="S20" s="74">
        <f t="shared" si="1"/>
        <v>1.3654984069185254</v>
      </c>
      <c r="T20" s="91">
        <v>2296</v>
      </c>
      <c r="U20" s="15">
        <f t="shared" si="2"/>
        <v>14</v>
      </c>
      <c r="V20" s="51">
        <f t="shared" si="24"/>
        <v>69</v>
      </c>
      <c r="W20" s="52">
        <f t="shared" si="25"/>
        <v>3.0983385720700496</v>
      </c>
      <c r="X20" s="12">
        <v>15</v>
      </c>
      <c r="Y20" s="14">
        <v>2521</v>
      </c>
      <c r="Z20" s="15">
        <v>14</v>
      </c>
      <c r="AA20" s="43">
        <v>2543</v>
      </c>
      <c r="AB20" s="15">
        <f t="shared" si="26"/>
        <v>12</v>
      </c>
      <c r="AC20" s="51">
        <f t="shared" si="27"/>
        <v>22</v>
      </c>
      <c r="AD20" s="74">
        <f t="shared" si="3"/>
        <v>0.8726695755652519</v>
      </c>
      <c r="AE20" s="91">
        <v>2599</v>
      </c>
      <c r="AF20" s="15">
        <f t="shared" si="28"/>
        <v>12</v>
      </c>
      <c r="AG20" s="51">
        <f t="shared" si="29"/>
        <v>56</v>
      </c>
      <c r="AH20" s="52">
        <f t="shared" si="30"/>
        <v>2.2021234762092017</v>
      </c>
      <c r="AI20" s="12">
        <v>15</v>
      </c>
      <c r="AJ20" s="14">
        <v>2908</v>
      </c>
      <c r="AK20" s="15">
        <v>18</v>
      </c>
      <c r="AL20" s="43">
        <v>2912</v>
      </c>
      <c r="AM20" s="15">
        <f t="shared" si="4"/>
        <v>14</v>
      </c>
      <c r="AN20" s="51">
        <f t="shared" si="31"/>
        <v>4</v>
      </c>
      <c r="AO20" s="52">
        <f t="shared" si="5"/>
        <v>0.1375515818431912</v>
      </c>
      <c r="AP20" s="7">
        <v>15</v>
      </c>
      <c r="AQ20" s="14">
        <v>3193</v>
      </c>
      <c r="AR20" s="15">
        <v>21</v>
      </c>
      <c r="AS20" s="43">
        <v>3193</v>
      </c>
      <c r="AT20" s="15">
        <f t="shared" si="32"/>
        <v>21</v>
      </c>
      <c r="AU20" s="51">
        <f t="shared" si="33"/>
        <v>0</v>
      </c>
      <c r="AV20" s="52">
        <f t="shared" si="6"/>
        <v>0</v>
      </c>
      <c r="AW20" s="12">
        <v>15</v>
      </c>
      <c r="AX20" s="14">
        <v>3486</v>
      </c>
      <c r="AY20" s="15">
        <v>20</v>
      </c>
      <c r="AZ20" s="47">
        <v>3486</v>
      </c>
      <c r="BA20" s="15">
        <f t="shared" si="7"/>
        <v>20</v>
      </c>
      <c r="BB20" s="51">
        <f t="shared" si="34"/>
        <v>0</v>
      </c>
      <c r="BC20" s="52">
        <f t="shared" si="8"/>
        <v>0</v>
      </c>
      <c r="BD20" s="7">
        <v>15</v>
      </c>
      <c r="BE20" s="14">
        <v>3970</v>
      </c>
      <c r="BF20" s="15">
        <v>24</v>
      </c>
      <c r="BG20" s="47">
        <v>3970</v>
      </c>
      <c r="BH20" s="15">
        <f t="shared" si="9"/>
        <v>24</v>
      </c>
      <c r="BI20" s="51">
        <f t="shared" si="35"/>
        <v>0</v>
      </c>
      <c r="BJ20" s="52">
        <f t="shared" si="10"/>
        <v>0</v>
      </c>
      <c r="BK20" s="12">
        <v>15</v>
      </c>
      <c r="BL20" s="14">
        <v>4377</v>
      </c>
      <c r="BM20" s="15">
        <v>20</v>
      </c>
      <c r="BN20" s="43">
        <v>4377</v>
      </c>
      <c r="BO20" s="15">
        <f t="shared" si="11"/>
        <v>20</v>
      </c>
      <c r="BP20" s="51">
        <f t="shared" si="36"/>
        <v>0</v>
      </c>
      <c r="BQ20" s="52">
        <f t="shared" si="12"/>
        <v>0</v>
      </c>
      <c r="BR20" s="12">
        <v>15</v>
      </c>
      <c r="BS20" s="14">
        <v>4988</v>
      </c>
      <c r="BT20" s="15">
        <v>23</v>
      </c>
      <c r="BU20" s="47">
        <v>4988</v>
      </c>
      <c r="BV20" s="15">
        <f t="shared" si="13"/>
        <v>23</v>
      </c>
      <c r="BW20" s="51">
        <f t="shared" si="37"/>
        <v>0</v>
      </c>
      <c r="BX20" s="52">
        <f t="shared" si="14"/>
        <v>0</v>
      </c>
      <c r="BY20" s="7">
        <v>15</v>
      </c>
      <c r="BZ20" s="14">
        <v>5534</v>
      </c>
      <c r="CA20" s="15">
        <v>11</v>
      </c>
      <c r="CB20" s="47">
        <v>5534</v>
      </c>
      <c r="CC20" s="15">
        <f t="shared" si="15"/>
        <v>11</v>
      </c>
      <c r="CD20" s="51">
        <f t="shared" si="38"/>
        <v>0</v>
      </c>
      <c r="CE20" s="52">
        <f t="shared" si="16"/>
        <v>0</v>
      </c>
    </row>
    <row r="21" spans="2:83" s="18" customFormat="1" ht="13.5" customHeight="1" thickBot="1">
      <c r="B21" s="19">
        <v>16</v>
      </c>
      <c r="C21" s="20">
        <v>1647</v>
      </c>
      <c r="D21" s="21">
        <v>12</v>
      </c>
      <c r="E21" s="43">
        <v>1687</v>
      </c>
      <c r="F21" s="63">
        <f t="shared" si="17"/>
        <v>11</v>
      </c>
      <c r="G21" s="53">
        <f t="shared" si="18"/>
        <v>40</v>
      </c>
      <c r="H21" s="70">
        <f t="shared" si="19"/>
        <v>2.428658166363084</v>
      </c>
      <c r="I21" s="91">
        <v>1807</v>
      </c>
      <c r="J21" s="21">
        <f t="shared" si="20"/>
        <v>11</v>
      </c>
      <c r="K21" s="53">
        <f t="shared" si="21"/>
        <v>120</v>
      </c>
      <c r="L21" s="54">
        <f t="shared" si="22"/>
        <v>7.1132187314759925</v>
      </c>
      <c r="M21" s="24">
        <v>16</v>
      </c>
      <c r="N21" s="20">
        <v>2215</v>
      </c>
      <c r="O21" s="21">
        <v>17</v>
      </c>
      <c r="P21" s="46">
        <v>2245</v>
      </c>
      <c r="Q21" s="21">
        <f t="shared" si="0"/>
        <v>16</v>
      </c>
      <c r="R21" s="53">
        <f t="shared" si="23"/>
        <v>30</v>
      </c>
      <c r="S21" s="75">
        <f t="shared" si="1"/>
        <v>1.3544018058690745</v>
      </c>
      <c r="T21" s="103">
        <v>2310</v>
      </c>
      <c r="U21" s="21">
        <f t="shared" si="2"/>
        <v>14</v>
      </c>
      <c r="V21" s="53">
        <f t="shared" si="24"/>
        <v>65</v>
      </c>
      <c r="W21" s="54">
        <f t="shared" si="25"/>
        <v>2.89532293986637</v>
      </c>
      <c r="X21" s="24">
        <v>16</v>
      </c>
      <c r="Y21" s="20">
        <v>2535</v>
      </c>
      <c r="Z21" s="21">
        <v>15</v>
      </c>
      <c r="AA21" s="46">
        <v>2555</v>
      </c>
      <c r="AB21" s="21">
        <f t="shared" si="26"/>
        <v>13</v>
      </c>
      <c r="AC21" s="53">
        <f t="shared" si="27"/>
        <v>20</v>
      </c>
      <c r="AD21" s="75">
        <f t="shared" si="3"/>
        <v>0.7889546351084813</v>
      </c>
      <c r="AE21" s="103">
        <v>2611</v>
      </c>
      <c r="AF21" s="21">
        <f t="shared" si="28"/>
        <v>12</v>
      </c>
      <c r="AG21" s="53">
        <f t="shared" si="29"/>
        <v>56</v>
      </c>
      <c r="AH21" s="54">
        <f t="shared" si="30"/>
        <v>2.191780821917808</v>
      </c>
      <c r="AI21" s="24">
        <v>16</v>
      </c>
      <c r="AJ21" s="20">
        <v>2926</v>
      </c>
      <c r="AK21" s="21">
        <v>18</v>
      </c>
      <c r="AL21" s="46">
        <v>2926</v>
      </c>
      <c r="AM21" s="21">
        <f t="shared" si="4"/>
        <v>18</v>
      </c>
      <c r="AN21" s="53">
        <f t="shared" si="31"/>
        <v>0</v>
      </c>
      <c r="AO21" s="54">
        <f t="shared" si="5"/>
        <v>0</v>
      </c>
      <c r="AP21" s="19">
        <v>16</v>
      </c>
      <c r="AQ21" s="20">
        <v>3214</v>
      </c>
      <c r="AR21" s="21">
        <v>19</v>
      </c>
      <c r="AS21" s="46">
        <v>3214</v>
      </c>
      <c r="AT21" s="21">
        <f t="shared" si="32"/>
        <v>19</v>
      </c>
      <c r="AU21" s="53">
        <f t="shared" si="33"/>
        <v>0</v>
      </c>
      <c r="AV21" s="54">
        <f t="shared" si="6"/>
        <v>0</v>
      </c>
      <c r="AW21" s="24">
        <v>16</v>
      </c>
      <c r="AX21" s="20">
        <v>3506</v>
      </c>
      <c r="AY21" s="21">
        <v>17</v>
      </c>
      <c r="AZ21" s="48">
        <v>3506</v>
      </c>
      <c r="BA21" s="21">
        <f t="shared" si="7"/>
        <v>17</v>
      </c>
      <c r="BB21" s="53">
        <f t="shared" si="34"/>
        <v>0</v>
      </c>
      <c r="BC21" s="54">
        <f t="shared" si="8"/>
        <v>0</v>
      </c>
      <c r="BD21" s="19">
        <v>16</v>
      </c>
      <c r="BE21" s="20">
        <v>3994</v>
      </c>
      <c r="BF21" s="21">
        <v>18</v>
      </c>
      <c r="BG21" s="48">
        <v>3994</v>
      </c>
      <c r="BH21" s="21">
        <f t="shared" si="9"/>
        <v>18</v>
      </c>
      <c r="BI21" s="53">
        <f t="shared" si="35"/>
        <v>0</v>
      </c>
      <c r="BJ21" s="54">
        <f t="shared" si="10"/>
        <v>0</v>
      </c>
      <c r="BK21" s="24">
        <v>16</v>
      </c>
      <c r="BL21" s="20">
        <v>4397</v>
      </c>
      <c r="BM21" s="21">
        <v>19</v>
      </c>
      <c r="BN21" s="46">
        <v>4397</v>
      </c>
      <c r="BO21" s="21">
        <f t="shared" si="11"/>
        <v>19</v>
      </c>
      <c r="BP21" s="53">
        <f t="shared" si="36"/>
        <v>0</v>
      </c>
      <c r="BQ21" s="54">
        <f t="shared" si="12"/>
        <v>0</v>
      </c>
      <c r="BR21" s="24">
        <v>16</v>
      </c>
      <c r="BS21" s="20">
        <v>5011</v>
      </c>
      <c r="BT21" s="21">
        <v>21</v>
      </c>
      <c r="BU21" s="48">
        <v>5011</v>
      </c>
      <c r="BV21" s="21">
        <f t="shared" si="13"/>
        <v>21</v>
      </c>
      <c r="BW21" s="53">
        <f t="shared" si="37"/>
        <v>0</v>
      </c>
      <c r="BX21" s="54">
        <f t="shared" si="14"/>
        <v>0</v>
      </c>
      <c r="BY21" s="19">
        <v>16</v>
      </c>
      <c r="BZ21" s="20">
        <v>5545</v>
      </c>
      <c r="CA21" s="21">
        <v>13</v>
      </c>
      <c r="CB21" s="48">
        <v>5545</v>
      </c>
      <c r="CC21" s="21">
        <f t="shared" si="15"/>
        <v>13</v>
      </c>
      <c r="CD21" s="53">
        <f t="shared" si="38"/>
        <v>0</v>
      </c>
      <c r="CE21" s="54">
        <f t="shared" si="16"/>
        <v>0</v>
      </c>
    </row>
    <row r="22" spans="2:83" s="18" customFormat="1" ht="13.5" customHeight="1" thickBot="1">
      <c r="B22" s="7">
        <v>17</v>
      </c>
      <c r="C22" s="14">
        <v>1659</v>
      </c>
      <c r="D22" s="61">
        <v>15</v>
      </c>
      <c r="E22" s="66">
        <v>1698</v>
      </c>
      <c r="F22" s="146">
        <f t="shared" si="17"/>
        <v>14</v>
      </c>
      <c r="G22" s="51">
        <f t="shared" si="18"/>
        <v>39</v>
      </c>
      <c r="H22" s="69">
        <f t="shared" si="19"/>
        <v>2.3508137432188065</v>
      </c>
      <c r="I22" s="66">
        <v>1818</v>
      </c>
      <c r="J22" s="64">
        <f t="shared" si="20"/>
        <v>14</v>
      </c>
      <c r="K22" s="51">
        <f t="shared" si="21"/>
        <v>120</v>
      </c>
      <c r="L22" s="52">
        <f t="shared" si="22"/>
        <v>7.06713780918728</v>
      </c>
      <c r="M22" s="12">
        <v>17</v>
      </c>
      <c r="N22" s="14">
        <v>2232</v>
      </c>
      <c r="O22" s="15">
        <v>17</v>
      </c>
      <c r="P22" s="43">
        <v>2261</v>
      </c>
      <c r="Q22" s="15">
        <f t="shared" si="0"/>
        <v>17</v>
      </c>
      <c r="R22" s="51">
        <f t="shared" si="23"/>
        <v>29</v>
      </c>
      <c r="S22" s="74">
        <f t="shared" si="1"/>
        <v>1.2992831541218637</v>
      </c>
      <c r="T22" s="91">
        <v>2324</v>
      </c>
      <c r="U22" s="15">
        <f t="shared" si="2"/>
        <v>16</v>
      </c>
      <c r="V22" s="51">
        <f t="shared" si="24"/>
        <v>63</v>
      </c>
      <c r="W22" s="52">
        <f t="shared" si="25"/>
        <v>2.786377708978328</v>
      </c>
      <c r="X22" s="12">
        <v>17</v>
      </c>
      <c r="Y22" s="14">
        <v>2550</v>
      </c>
      <c r="Z22" s="15">
        <v>15</v>
      </c>
      <c r="AA22" s="43">
        <v>2568</v>
      </c>
      <c r="AB22" s="15">
        <f t="shared" si="26"/>
        <v>14</v>
      </c>
      <c r="AC22" s="51">
        <f t="shared" si="27"/>
        <v>18</v>
      </c>
      <c r="AD22" s="74">
        <f t="shared" si="3"/>
        <v>0.7058823529411765</v>
      </c>
      <c r="AE22" s="91">
        <v>2623</v>
      </c>
      <c r="AF22" s="15">
        <f t="shared" si="28"/>
        <v>13</v>
      </c>
      <c r="AG22" s="51">
        <f t="shared" si="29"/>
        <v>55</v>
      </c>
      <c r="AH22" s="52">
        <f t="shared" si="30"/>
        <v>2.141744548286604</v>
      </c>
      <c r="AI22" s="12">
        <v>17</v>
      </c>
      <c r="AJ22" s="14">
        <v>2944</v>
      </c>
      <c r="AK22" s="15">
        <v>20</v>
      </c>
      <c r="AL22" s="43">
        <v>2944</v>
      </c>
      <c r="AM22" s="15">
        <f t="shared" si="4"/>
        <v>20</v>
      </c>
      <c r="AN22" s="51">
        <f t="shared" si="31"/>
        <v>0</v>
      </c>
      <c r="AO22" s="52">
        <f t="shared" si="5"/>
        <v>0</v>
      </c>
      <c r="AP22" s="7">
        <v>17</v>
      </c>
      <c r="AQ22" s="14">
        <v>3233</v>
      </c>
      <c r="AR22" s="15">
        <v>20</v>
      </c>
      <c r="AS22" s="43">
        <v>3233</v>
      </c>
      <c r="AT22" s="15">
        <f t="shared" si="32"/>
        <v>20</v>
      </c>
      <c r="AU22" s="51">
        <f t="shared" si="33"/>
        <v>0</v>
      </c>
      <c r="AV22" s="52">
        <f t="shared" si="6"/>
        <v>0</v>
      </c>
      <c r="AW22" s="12">
        <v>17</v>
      </c>
      <c r="AX22" s="14">
        <v>3523</v>
      </c>
      <c r="AY22" s="15">
        <v>20</v>
      </c>
      <c r="AZ22" s="43">
        <v>3523</v>
      </c>
      <c r="BA22" s="15">
        <f t="shared" si="7"/>
        <v>20</v>
      </c>
      <c r="BB22" s="51">
        <f t="shared" si="34"/>
        <v>0</v>
      </c>
      <c r="BC22" s="52">
        <f t="shared" si="8"/>
        <v>0</v>
      </c>
      <c r="BD22" s="7">
        <v>17</v>
      </c>
      <c r="BE22" s="14">
        <v>4012</v>
      </c>
      <c r="BF22" s="15">
        <v>20</v>
      </c>
      <c r="BG22" s="43">
        <v>4012</v>
      </c>
      <c r="BH22" s="15">
        <f t="shared" si="9"/>
        <v>20</v>
      </c>
      <c r="BI22" s="51">
        <f t="shared" si="35"/>
        <v>0</v>
      </c>
      <c r="BJ22" s="52">
        <f t="shared" si="10"/>
        <v>0</v>
      </c>
      <c r="BK22" s="12">
        <v>17</v>
      </c>
      <c r="BL22" s="14">
        <v>4416</v>
      </c>
      <c r="BM22" s="15">
        <v>18</v>
      </c>
      <c r="BN22" s="43">
        <v>4416</v>
      </c>
      <c r="BO22" s="15">
        <f t="shared" si="11"/>
        <v>18</v>
      </c>
      <c r="BP22" s="51">
        <f t="shared" si="36"/>
        <v>0</v>
      </c>
      <c r="BQ22" s="52">
        <f t="shared" si="12"/>
        <v>0</v>
      </c>
      <c r="BR22" s="12">
        <v>17</v>
      </c>
      <c r="BS22" s="14">
        <v>5032</v>
      </c>
      <c r="BT22" s="15">
        <v>14</v>
      </c>
      <c r="BU22" s="43">
        <v>5032</v>
      </c>
      <c r="BV22" s="15">
        <f t="shared" si="13"/>
        <v>14</v>
      </c>
      <c r="BW22" s="51">
        <f t="shared" si="37"/>
        <v>0</v>
      </c>
      <c r="BX22" s="52">
        <f t="shared" si="14"/>
        <v>0</v>
      </c>
      <c r="BY22" s="7">
        <v>17</v>
      </c>
      <c r="BZ22" s="14">
        <v>5558</v>
      </c>
      <c r="CA22" s="15">
        <v>10</v>
      </c>
      <c r="CB22" s="43">
        <v>5558</v>
      </c>
      <c r="CC22" s="15">
        <f t="shared" si="15"/>
        <v>10</v>
      </c>
      <c r="CD22" s="51">
        <f t="shared" si="38"/>
        <v>0</v>
      </c>
      <c r="CE22" s="52">
        <f t="shared" si="16"/>
        <v>0</v>
      </c>
    </row>
    <row r="23" spans="2:83" s="18" customFormat="1" ht="13.5" customHeight="1">
      <c r="B23" s="7">
        <v>18</v>
      </c>
      <c r="C23" s="14">
        <v>1674</v>
      </c>
      <c r="D23" s="15">
        <v>15</v>
      </c>
      <c r="E23" s="43">
        <v>1712</v>
      </c>
      <c r="F23" s="61">
        <f t="shared" si="17"/>
        <v>14</v>
      </c>
      <c r="G23" s="51">
        <f t="shared" si="18"/>
        <v>38</v>
      </c>
      <c r="H23" s="69">
        <f t="shared" si="19"/>
        <v>2.2700119474313025</v>
      </c>
      <c r="I23" s="91">
        <v>1832</v>
      </c>
      <c r="J23" s="15">
        <f t="shared" si="20"/>
        <v>14</v>
      </c>
      <c r="K23" s="51">
        <f t="shared" si="21"/>
        <v>120</v>
      </c>
      <c r="L23" s="52">
        <f t="shared" si="22"/>
        <v>7.009345794392523</v>
      </c>
      <c r="M23" s="12">
        <v>18</v>
      </c>
      <c r="N23" s="14">
        <v>2249</v>
      </c>
      <c r="O23" s="15">
        <v>16</v>
      </c>
      <c r="P23" s="43">
        <v>2278</v>
      </c>
      <c r="Q23" s="15">
        <f t="shared" si="0"/>
        <v>16</v>
      </c>
      <c r="R23" s="51">
        <f t="shared" si="23"/>
        <v>29</v>
      </c>
      <c r="S23" s="74">
        <f t="shared" si="1"/>
        <v>1.2894619831036016</v>
      </c>
      <c r="T23" s="91">
        <v>2340</v>
      </c>
      <c r="U23" s="15">
        <f t="shared" si="2"/>
        <v>15</v>
      </c>
      <c r="V23" s="51">
        <f t="shared" si="24"/>
        <v>62</v>
      </c>
      <c r="W23" s="52">
        <f t="shared" si="25"/>
        <v>2.7216856892010535</v>
      </c>
      <c r="X23" s="12">
        <v>18</v>
      </c>
      <c r="Y23" s="14">
        <v>2565</v>
      </c>
      <c r="Z23" s="15">
        <v>17</v>
      </c>
      <c r="AA23" s="43">
        <v>2582</v>
      </c>
      <c r="AB23" s="15">
        <f t="shared" si="26"/>
        <v>14</v>
      </c>
      <c r="AC23" s="51">
        <f t="shared" si="27"/>
        <v>17</v>
      </c>
      <c r="AD23" s="74">
        <f t="shared" si="3"/>
        <v>0.6627680311890838</v>
      </c>
      <c r="AE23" s="91">
        <v>2636</v>
      </c>
      <c r="AF23" s="15">
        <f t="shared" si="28"/>
        <v>13</v>
      </c>
      <c r="AG23" s="51">
        <f t="shared" si="29"/>
        <v>54</v>
      </c>
      <c r="AH23" s="52">
        <f t="shared" si="30"/>
        <v>2.0914020139426803</v>
      </c>
      <c r="AI23" s="12">
        <v>18</v>
      </c>
      <c r="AJ23" s="14">
        <v>2964</v>
      </c>
      <c r="AK23" s="15">
        <v>21</v>
      </c>
      <c r="AL23" s="43">
        <v>2964</v>
      </c>
      <c r="AM23" s="15">
        <f t="shared" si="4"/>
        <v>21</v>
      </c>
      <c r="AN23" s="51">
        <f t="shared" si="31"/>
        <v>0</v>
      </c>
      <c r="AO23" s="52">
        <f t="shared" si="5"/>
        <v>0</v>
      </c>
      <c r="AP23" s="7">
        <v>18</v>
      </c>
      <c r="AQ23" s="14">
        <v>3253</v>
      </c>
      <c r="AR23" s="15">
        <v>20</v>
      </c>
      <c r="AS23" s="43">
        <v>3253</v>
      </c>
      <c r="AT23" s="15">
        <f t="shared" si="32"/>
        <v>20</v>
      </c>
      <c r="AU23" s="51">
        <f t="shared" si="33"/>
        <v>0</v>
      </c>
      <c r="AV23" s="52">
        <f t="shared" si="6"/>
        <v>0</v>
      </c>
      <c r="AW23" s="12">
        <v>18</v>
      </c>
      <c r="AX23" s="14">
        <v>3543</v>
      </c>
      <c r="AY23" s="15">
        <v>18</v>
      </c>
      <c r="AZ23" s="47">
        <v>3543</v>
      </c>
      <c r="BA23" s="15">
        <f t="shared" si="7"/>
        <v>18</v>
      </c>
      <c r="BB23" s="51">
        <f t="shared" si="34"/>
        <v>0</v>
      </c>
      <c r="BC23" s="52">
        <f t="shared" si="8"/>
        <v>0</v>
      </c>
      <c r="BD23" s="7">
        <v>18</v>
      </c>
      <c r="BE23" s="14">
        <v>4032</v>
      </c>
      <c r="BF23" s="15">
        <v>19</v>
      </c>
      <c r="BG23" s="47">
        <v>4032</v>
      </c>
      <c r="BH23" s="15">
        <f t="shared" si="9"/>
        <v>19</v>
      </c>
      <c r="BI23" s="51">
        <f t="shared" si="35"/>
        <v>0</v>
      </c>
      <c r="BJ23" s="52">
        <f t="shared" si="10"/>
        <v>0</v>
      </c>
      <c r="BK23" s="12">
        <v>18</v>
      </c>
      <c r="BL23" s="14">
        <v>4434</v>
      </c>
      <c r="BM23" s="15">
        <v>18</v>
      </c>
      <c r="BN23" s="43">
        <v>4434</v>
      </c>
      <c r="BO23" s="15">
        <f t="shared" si="11"/>
        <v>18</v>
      </c>
      <c r="BP23" s="51">
        <f t="shared" si="36"/>
        <v>0</v>
      </c>
      <c r="BQ23" s="52">
        <f t="shared" si="12"/>
        <v>0</v>
      </c>
      <c r="BR23" s="12">
        <v>18</v>
      </c>
      <c r="BS23" s="14">
        <v>5046</v>
      </c>
      <c r="BT23" s="15">
        <v>15</v>
      </c>
      <c r="BU23" s="47">
        <v>5046</v>
      </c>
      <c r="BV23" s="15">
        <f t="shared" si="13"/>
        <v>15</v>
      </c>
      <c r="BW23" s="51">
        <f t="shared" si="37"/>
        <v>0</v>
      </c>
      <c r="BX23" s="52">
        <f t="shared" si="14"/>
        <v>0</v>
      </c>
      <c r="BY23" s="7">
        <v>18</v>
      </c>
      <c r="BZ23" s="14">
        <v>5568</v>
      </c>
      <c r="CA23" s="15">
        <v>9</v>
      </c>
      <c r="CB23" s="47">
        <v>5568</v>
      </c>
      <c r="CC23" s="15">
        <f t="shared" si="15"/>
        <v>9</v>
      </c>
      <c r="CD23" s="51">
        <f t="shared" si="38"/>
        <v>0</v>
      </c>
      <c r="CE23" s="52">
        <f t="shared" si="16"/>
        <v>0</v>
      </c>
    </row>
    <row r="24" spans="2:83" s="18" customFormat="1" ht="13.5" customHeight="1">
      <c r="B24" s="7">
        <v>19</v>
      </c>
      <c r="C24" s="14">
        <v>1689</v>
      </c>
      <c r="D24" s="15">
        <v>15</v>
      </c>
      <c r="E24" s="43">
        <v>1726</v>
      </c>
      <c r="F24" s="61">
        <f t="shared" si="17"/>
        <v>14</v>
      </c>
      <c r="G24" s="51">
        <f t="shared" si="18"/>
        <v>37</v>
      </c>
      <c r="H24" s="69">
        <f t="shared" si="19"/>
        <v>2.1906453522794553</v>
      </c>
      <c r="I24" s="91">
        <v>1846</v>
      </c>
      <c r="J24" s="15">
        <f t="shared" si="20"/>
        <v>14</v>
      </c>
      <c r="K24" s="51">
        <f t="shared" si="21"/>
        <v>120</v>
      </c>
      <c r="L24" s="52">
        <f t="shared" si="22"/>
        <v>6.952491309385864</v>
      </c>
      <c r="M24" s="12">
        <v>19</v>
      </c>
      <c r="N24" s="14">
        <v>2265</v>
      </c>
      <c r="O24" s="15">
        <v>16</v>
      </c>
      <c r="P24" s="43">
        <v>2294</v>
      </c>
      <c r="Q24" s="15">
        <f t="shared" si="0"/>
        <v>15</v>
      </c>
      <c r="R24" s="51">
        <f t="shared" si="23"/>
        <v>29</v>
      </c>
      <c r="S24" s="74">
        <f t="shared" si="1"/>
        <v>1.2803532008830023</v>
      </c>
      <c r="T24" s="91">
        <v>2355</v>
      </c>
      <c r="U24" s="15">
        <f t="shared" si="2"/>
        <v>14</v>
      </c>
      <c r="V24" s="51">
        <f t="shared" si="24"/>
        <v>61</v>
      </c>
      <c r="W24" s="52">
        <f t="shared" si="25"/>
        <v>2.6591107236268527</v>
      </c>
      <c r="X24" s="12">
        <v>19</v>
      </c>
      <c r="Y24" s="14">
        <v>2582</v>
      </c>
      <c r="Z24" s="15">
        <v>18</v>
      </c>
      <c r="AA24" s="43">
        <v>2596</v>
      </c>
      <c r="AB24" s="15">
        <f t="shared" si="26"/>
        <v>15</v>
      </c>
      <c r="AC24" s="51">
        <f t="shared" si="27"/>
        <v>14</v>
      </c>
      <c r="AD24" s="74">
        <f t="shared" si="3"/>
        <v>0.5422153369481022</v>
      </c>
      <c r="AE24" s="91">
        <v>2649</v>
      </c>
      <c r="AF24" s="15">
        <f t="shared" si="28"/>
        <v>13</v>
      </c>
      <c r="AG24" s="51">
        <f t="shared" si="29"/>
        <v>53</v>
      </c>
      <c r="AH24" s="52">
        <f t="shared" si="30"/>
        <v>2.0416024653312785</v>
      </c>
      <c r="AI24" s="12">
        <v>19</v>
      </c>
      <c r="AJ24" s="14">
        <v>2985</v>
      </c>
      <c r="AK24" s="15">
        <v>20</v>
      </c>
      <c r="AL24" s="43">
        <v>2985</v>
      </c>
      <c r="AM24" s="15">
        <f t="shared" si="4"/>
        <v>20</v>
      </c>
      <c r="AN24" s="51">
        <f t="shared" si="31"/>
        <v>0</v>
      </c>
      <c r="AO24" s="52">
        <f t="shared" si="5"/>
        <v>0</v>
      </c>
      <c r="AP24" s="7">
        <v>19</v>
      </c>
      <c r="AQ24" s="14">
        <v>3273</v>
      </c>
      <c r="AR24" s="15">
        <v>20</v>
      </c>
      <c r="AS24" s="43">
        <v>3273</v>
      </c>
      <c r="AT24" s="15">
        <f t="shared" si="32"/>
        <v>20</v>
      </c>
      <c r="AU24" s="51">
        <f t="shared" si="33"/>
        <v>0</v>
      </c>
      <c r="AV24" s="52">
        <f t="shared" si="6"/>
        <v>0</v>
      </c>
      <c r="AW24" s="12">
        <v>19</v>
      </c>
      <c r="AX24" s="14">
        <v>3561</v>
      </c>
      <c r="AY24" s="15">
        <v>19</v>
      </c>
      <c r="AZ24" s="47">
        <v>3561</v>
      </c>
      <c r="BA24" s="15">
        <f t="shared" si="7"/>
        <v>19</v>
      </c>
      <c r="BB24" s="51">
        <f t="shared" si="34"/>
        <v>0</v>
      </c>
      <c r="BC24" s="52">
        <f t="shared" si="8"/>
        <v>0</v>
      </c>
      <c r="BD24" s="7">
        <v>19</v>
      </c>
      <c r="BE24" s="14">
        <v>4051</v>
      </c>
      <c r="BF24" s="15">
        <v>18</v>
      </c>
      <c r="BG24" s="47">
        <v>4051</v>
      </c>
      <c r="BH24" s="15">
        <f t="shared" si="9"/>
        <v>18</v>
      </c>
      <c r="BI24" s="51">
        <f t="shared" si="35"/>
        <v>0</v>
      </c>
      <c r="BJ24" s="52">
        <f t="shared" si="10"/>
        <v>0</v>
      </c>
      <c r="BK24" s="12">
        <v>19</v>
      </c>
      <c r="BL24" s="14">
        <v>4452</v>
      </c>
      <c r="BM24" s="15">
        <v>17</v>
      </c>
      <c r="BN24" s="43">
        <v>4452</v>
      </c>
      <c r="BO24" s="15">
        <f t="shared" si="11"/>
        <v>17</v>
      </c>
      <c r="BP24" s="51">
        <f t="shared" si="36"/>
        <v>0</v>
      </c>
      <c r="BQ24" s="52">
        <f t="shared" si="12"/>
        <v>0</v>
      </c>
      <c r="BR24" s="12">
        <v>19</v>
      </c>
      <c r="BS24" s="14">
        <v>5061</v>
      </c>
      <c r="BT24" s="15">
        <v>14</v>
      </c>
      <c r="BU24" s="47">
        <v>5061</v>
      </c>
      <c r="BV24" s="15">
        <f t="shared" si="13"/>
        <v>14</v>
      </c>
      <c r="BW24" s="51">
        <f t="shared" si="37"/>
        <v>0</v>
      </c>
      <c r="BX24" s="52">
        <f t="shared" si="14"/>
        <v>0</v>
      </c>
      <c r="BY24" s="7">
        <v>19</v>
      </c>
      <c r="BZ24" s="14">
        <v>5577</v>
      </c>
      <c r="CA24" s="15">
        <v>9</v>
      </c>
      <c r="CB24" s="47">
        <v>5577</v>
      </c>
      <c r="CC24" s="15">
        <f t="shared" si="15"/>
        <v>9</v>
      </c>
      <c r="CD24" s="51">
        <f t="shared" si="38"/>
        <v>0</v>
      </c>
      <c r="CE24" s="52">
        <f t="shared" si="16"/>
        <v>0</v>
      </c>
    </row>
    <row r="25" spans="2:83" s="18" customFormat="1" ht="13.5" customHeight="1">
      <c r="B25" s="19">
        <v>20</v>
      </c>
      <c r="C25" s="20">
        <v>1704</v>
      </c>
      <c r="D25" s="21">
        <v>13</v>
      </c>
      <c r="E25" s="46">
        <v>1740</v>
      </c>
      <c r="F25" s="63">
        <f t="shared" si="17"/>
        <v>13</v>
      </c>
      <c r="G25" s="53">
        <f t="shared" si="18"/>
        <v>36</v>
      </c>
      <c r="H25" s="70">
        <f t="shared" si="19"/>
        <v>2.112676056338028</v>
      </c>
      <c r="I25" s="91">
        <v>1860</v>
      </c>
      <c r="J25" s="15">
        <f t="shared" si="20"/>
        <v>13</v>
      </c>
      <c r="K25" s="51">
        <f t="shared" si="21"/>
        <v>120</v>
      </c>
      <c r="L25" s="52">
        <f t="shared" si="22"/>
        <v>6.896551724137931</v>
      </c>
      <c r="M25" s="12">
        <v>20</v>
      </c>
      <c r="N25" s="14">
        <v>2281</v>
      </c>
      <c r="O25" s="15">
        <v>14</v>
      </c>
      <c r="P25" s="43">
        <v>2309</v>
      </c>
      <c r="Q25" s="15">
        <f t="shared" si="0"/>
        <v>13</v>
      </c>
      <c r="R25" s="51">
        <f t="shared" si="23"/>
        <v>28</v>
      </c>
      <c r="S25" s="74">
        <f t="shared" si="1"/>
        <v>1.2275317843051292</v>
      </c>
      <c r="T25" s="91">
        <v>2369</v>
      </c>
      <c r="U25" s="15">
        <f t="shared" si="2"/>
        <v>12</v>
      </c>
      <c r="V25" s="51">
        <f t="shared" si="24"/>
        <v>60</v>
      </c>
      <c r="W25" s="52">
        <f t="shared" si="25"/>
        <v>2.59852750108272</v>
      </c>
      <c r="X25" s="12">
        <v>20</v>
      </c>
      <c r="Y25" s="14">
        <v>2600</v>
      </c>
      <c r="Z25" s="15">
        <v>16</v>
      </c>
      <c r="AA25" s="43">
        <v>2611</v>
      </c>
      <c r="AB25" s="15">
        <f t="shared" si="26"/>
        <v>16</v>
      </c>
      <c r="AC25" s="51">
        <f t="shared" si="27"/>
        <v>11</v>
      </c>
      <c r="AD25" s="74">
        <f t="shared" si="3"/>
        <v>0.4230769230769231</v>
      </c>
      <c r="AE25" s="91">
        <v>2662</v>
      </c>
      <c r="AF25" s="15">
        <f t="shared" si="28"/>
        <v>14</v>
      </c>
      <c r="AG25" s="51">
        <f t="shared" si="29"/>
        <v>51</v>
      </c>
      <c r="AH25" s="52">
        <f t="shared" si="30"/>
        <v>1.9532746074301035</v>
      </c>
      <c r="AI25" s="24">
        <v>20</v>
      </c>
      <c r="AJ25" s="20">
        <v>3005</v>
      </c>
      <c r="AK25" s="21">
        <v>19</v>
      </c>
      <c r="AL25" s="46">
        <v>3005</v>
      </c>
      <c r="AM25" s="21">
        <f t="shared" si="4"/>
        <v>19</v>
      </c>
      <c r="AN25" s="53">
        <f t="shared" si="31"/>
        <v>0</v>
      </c>
      <c r="AO25" s="54">
        <f t="shared" si="5"/>
        <v>0</v>
      </c>
      <c r="AP25" s="19">
        <v>20</v>
      </c>
      <c r="AQ25" s="20">
        <v>3293</v>
      </c>
      <c r="AR25" s="21">
        <v>17</v>
      </c>
      <c r="AS25" s="46">
        <v>3293</v>
      </c>
      <c r="AT25" s="21">
        <f t="shared" si="32"/>
        <v>17</v>
      </c>
      <c r="AU25" s="53">
        <f t="shared" si="33"/>
        <v>0</v>
      </c>
      <c r="AV25" s="54">
        <f t="shared" si="6"/>
        <v>0</v>
      </c>
      <c r="AW25" s="24">
        <v>20</v>
      </c>
      <c r="AX25" s="20">
        <v>3580</v>
      </c>
      <c r="AY25" s="21">
        <v>19</v>
      </c>
      <c r="AZ25" s="48">
        <v>3580</v>
      </c>
      <c r="BA25" s="21">
        <f t="shared" si="7"/>
        <v>19</v>
      </c>
      <c r="BB25" s="53">
        <f t="shared" si="34"/>
        <v>0</v>
      </c>
      <c r="BC25" s="54">
        <f t="shared" si="8"/>
        <v>0</v>
      </c>
      <c r="BD25" s="19">
        <v>20</v>
      </c>
      <c r="BE25" s="20">
        <v>4069</v>
      </c>
      <c r="BF25" s="21">
        <v>19</v>
      </c>
      <c r="BG25" s="48">
        <v>4069</v>
      </c>
      <c r="BH25" s="21">
        <f t="shared" si="9"/>
        <v>19</v>
      </c>
      <c r="BI25" s="53">
        <f t="shared" si="35"/>
        <v>0</v>
      </c>
      <c r="BJ25" s="54">
        <f t="shared" si="10"/>
        <v>0</v>
      </c>
      <c r="BK25" s="24">
        <v>20</v>
      </c>
      <c r="BL25" s="20">
        <v>4469</v>
      </c>
      <c r="BM25" s="21">
        <v>18</v>
      </c>
      <c r="BN25" s="43">
        <v>4469</v>
      </c>
      <c r="BO25" s="21">
        <f t="shared" si="11"/>
        <v>18</v>
      </c>
      <c r="BP25" s="53">
        <f t="shared" si="36"/>
        <v>0</v>
      </c>
      <c r="BQ25" s="54">
        <f t="shared" si="12"/>
        <v>0</v>
      </c>
      <c r="BR25" s="24">
        <v>20</v>
      </c>
      <c r="BS25" s="20">
        <v>5075</v>
      </c>
      <c r="BT25" s="21">
        <v>12</v>
      </c>
      <c r="BU25" s="48">
        <v>5075</v>
      </c>
      <c r="BV25" s="21">
        <f t="shared" si="13"/>
        <v>12</v>
      </c>
      <c r="BW25" s="53">
        <f t="shared" si="37"/>
        <v>0</v>
      </c>
      <c r="BX25" s="54">
        <f t="shared" si="14"/>
        <v>0</v>
      </c>
      <c r="BY25" s="19">
        <v>20</v>
      </c>
      <c r="BZ25" s="20">
        <v>5586</v>
      </c>
      <c r="CA25" s="21">
        <v>9</v>
      </c>
      <c r="CB25" s="48">
        <v>5586</v>
      </c>
      <c r="CC25" s="21">
        <f t="shared" si="15"/>
        <v>9</v>
      </c>
      <c r="CD25" s="53">
        <f t="shared" si="38"/>
        <v>0</v>
      </c>
      <c r="CE25" s="54">
        <f t="shared" si="16"/>
        <v>0</v>
      </c>
    </row>
    <row r="26" spans="2:83" s="18" customFormat="1" ht="13.5" customHeight="1">
      <c r="B26" s="7">
        <v>21</v>
      </c>
      <c r="C26" s="14">
        <v>1717</v>
      </c>
      <c r="D26" s="15">
        <v>27</v>
      </c>
      <c r="E26" s="43">
        <v>1753</v>
      </c>
      <c r="F26" s="61">
        <f t="shared" si="17"/>
        <v>25</v>
      </c>
      <c r="G26" s="51">
        <f t="shared" si="18"/>
        <v>36</v>
      </c>
      <c r="H26" s="69">
        <f t="shared" si="19"/>
        <v>2.09668025626092</v>
      </c>
      <c r="I26" s="96">
        <v>1873</v>
      </c>
      <c r="J26" s="97">
        <f t="shared" si="20"/>
        <v>23</v>
      </c>
      <c r="K26" s="98">
        <f t="shared" si="21"/>
        <v>120</v>
      </c>
      <c r="L26" s="99">
        <f t="shared" si="22"/>
        <v>6.845407872219053</v>
      </c>
      <c r="M26" s="100">
        <v>21</v>
      </c>
      <c r="N26" s="101">
        <v>2295</v>
      </c>
      <c r="O26" s="97">
        <v>17</v>
      </c>
      <c r="P26" s="49">
        <v>2322</v>
      </c>
      <c r="Q26" s="97">
        <f t="shared" si="0"/>
        <v>16</v>
      </c>
      <c r="R26" s="98">
        <f>P26-N26</f>
        <v>27</v>
      </c>
      <c r="S26" s="102">
        <f t="shared" si="1"/>
        <v>1.1764705882352942</v>
      </c>
      <c r="T26" s="96">
        <v>2381</v>
      </c>
      <c r="U26" s="97">
        <f t="shared" si="2"/>
        <v>16</v>
      </c>
      <c r="V26" s="98">
        <f t="shared" si="24"/>
        <v>59</v>
      </c>
      <c r="W26" s="99">
        <f t="shared" si="25"/>
        <v>2.5409130060292853</v>
      </c>
      <c r="X26" s="100">
        <v>21</v>
      </c>
      <c r="Y26" s="101">
        <v>2616</v>
      </c>
      <c r="Z26" s="97">
        <v>17</v>
      </c>
      <c r="AA26" s="49">
        <v>2627</v>
      </c>
      <c r="AB26" s="97">
        <f t="shared" si="26"/>
        <v>17</v>
      </c>
      <c r="AC26" s="98">
        <f t="shared" si="27"/>
        <v>11</v>
      </c>
      <c r="AD26" s="102">
        <f t="shared" si="3"/>
        <v>0.4204892966360856</v>
      </c>
      <c r="AE26" s="96">
        <v>2676</v>
      </c>
      <c r="AF26" s="97">
        <f t="shared" si="28"/>
        <v>15</v>
      </c>
      <c r="AG26" s="98">
        <f t="shared" si="29"/>
        <v>49</v>
      </c>
      <c r="AH26" s="99">
        <f t="shared" si="30"/>
        <v>1.865245527217358</v>
      </c>
      <c r="AI26" s="12">
        <v>21</v>
      </c>
      <c r="AJ26" s="14">
        <v>3024</v>
      </c>
      <c r="AK26" s="15">
        <v>21</v>
      </c>
      <c r="AL26" s="43">
        <v>3024</v>
      </c>
      <c r="AM26" s="15">
        <f t="shared" si="4"/>
        <v>21</v>
      </c>
      <c r="AN26" s="51">
        <f t="shared" si="31"/>
        <v>0</v>
      </c>
      <c r="AO26" s="52">
        <f t="shared" si="5"/>
        <v>0</v>
      </c>
      <c r="AP26" s="7">
        <v>21</v>
      </c>
      <c r="AQ26" s="14">
        <v>3310</v>
      </c>
      <c r="AR26" s="15">
        <v>21</v>
      </c>
      <c r="AS26" s="43">
        <v>3310</v>
      </c>
      <c r="AT26" s="15">
        <f t="shared" si="32"/>
        <v>21</v>
      </c>
      <c r="AU26" s="51">
        <f t="shared" si="33"/>
        <v>0</v>
      </c>
      <c r="AV26" s="52">
        <f t="shared" si="6"/>
        <v>0</v>
      </c>
      <c r="AW26" s="12">
        <v>21</v>
      </c>
      <c r="AX26" s="14">
        <v>3599</v>
      </c>
      <c r="AY26" s="15">
        <v>19</v>
      </c>
      <c r="AZ26" s="43">
        <v>3599</v>
      </c>
      <c r="BA26" s="15">
        <f t="shared" si="7"/>
        <v>19</v>
      </c>
      <c r="BB26" s="51">
        <f t="shared" si="34"/>
        <v>0</v>
      </c>
      <c r="BC26" s="52">
        <f t="shared" si="8"/>
        <v>0</v>
      </c>
      <c r="BD26" s="7">
        <v>21</v>
      </c>
      <c r="BE26" s="14">
        <v>4088</v>
      </c>
      <c r="BF26" s="15">
        <v>18</v>
      </c>
      <c r="BG26" s="43">
        <v>4088</v>
      </c>
      <c r="BH26" s="15">
        <f t="shared" si="9"/>
        <v>18</v>
      </c>
      <c r="BI26" s="51">
        <f t="shared" si="35"/>
        <v>0</v>
      </c>
      <c r="BJ26" s="52">
        <f t="shared" si="10"/>
        <v>0</v>
      </c>
      <c r="BK26" s="12">
        <v>21</v>
      </c>
      <c r="BL26" s="14">
        <v>4487</v>
      </c>
      <c r="BM26" s="15">
        <v>15</v>
      </c>
      <c r="BN26" s="49">
        <v>4487</v>
      </c>
      <c r="BO26" s="15">
        <f t="shared" si="11"/>
        <v>15</v>
      </c>
      <c r="BP26" s="51">
        <f t="shared" si="36"/>
        <v>0</v>
      </c>
      <c r="BQ26" s="52">
        <f t="shared" si="12"/>
        <v>0</v>
      </c>
      <c r="BR26" s="12">
        <v>21</v>
      </c>
      <c r="BS26" s="14">
        <v>5087</v>
      </c>
      <c r="BT26" s="15">
        <v>14</v>
      </c>
      <c r="BU26" s="43">
        <v>5087</v>
      </c>
      <c r="BV26" s="15">
        <f t="shared" si="13"/>
        <v>14</v>
      </c>
      <c r="BW26" s="51">
        <f t="shared" si="37"/>
        <v>0</v>
      </c>
      <c r="BX26" s="52">
        <f t="shared" si="14"/>
        <v>0</v>
      </c>
      <c r="BY26" s="7">
        <v>21</v>
      </c>
      <c r="BZ26" s="14">
        <v>5595</v>
      </c>
      <c r="CA26" s="15"/>
      <c r="CB26" s="43">
        <v>5595</v>
      </c>
      <c r="CC26" s="15"/>
      <c r="CD26" s="51">
        <f t="shared" si="38"/>
        <v>0</v>
      </c>
      <c r="CE26" s="52">
        <f t="shared" si="16"/>
        <v>0</v>
      </c>
    </row>
    <row r="27" spans="2:83" s="18" customFormat="1" ht="13.5" customHeight="1">
      <c r="B27" s="7">
        <v>22</v>
      </c>
      <c r="C27" s="14">
        <v>1744</v>
      </c>
      <c r="D27" s="15">
        <v>26</v>
      </c>
      <c r="E27" s="43">
        <v>1778</v>
      </c>
      <c r="F27" s="61">
        <f t="shared" si="17"/>
        <v>25</v>
      </c>
      <c r="G27" s="51">
        <f t="shared" si="18"/>
        <v>34</v>
      </c>
      <c r="H27" s="69">
        <f t="shared" si="19"/>
        <v>1.94954128440367</v>
      </c>
      <c r="I27" s="91">
        <v>1896</v>
      </c>
      <c r="J27" s="15">
        <f t="shared" si="20"/>
        <v>22</v>
      </c>
      <c r="K27" s="51">
        <f t="shared" si="21"/>
        <v>118</v>
      </c>
      <c r="L27" s="52">
        <f t="shared" si="22"/>
        <v>6.636670416197974</v>
      </c>
      <c r="M27" s="12">
        <v>22</v>
      </c>
      <c r="N27" s="14">
        <v>2312</v>
      </c>
      <c r="O27" s="15">
        <v>16</v>
      </c>
      <c r="P27" s="43">
        <v>2338</v>
      </c>
      <c r="Q27" s="15">
        <f t="shared" si="0"/>
        <v>16</v>
      </c>
      <c r="R27" s="51">
        <f t="shared" si="23"/>
        <v>26</v>
      </c>
      <c r="S27" s="74">
        <f t="shared" si="1"/>
        <v>1.124567474048443</v>
      </c>
      <c r="T27" s="91">
        <v>2397</v>
      </c>
      <c r="U27" s="15">
        <f t="shared" si="2"/>
        <v>15</v>
      </c>
      <c r="V27" s="51">
        <f t="shared" si="24"/>
        <v>59</v>
      </c>
      <c r="W27" s="52">
        <f t="shared" si="25"/>
        <v>2.5235243798118048</v>
      </c>
      <c r="X27" s="12">
        <v>22</v>
      </c>
      <c r="Y27" s="14">
        <v>2633</v>
      </c>
      <c r="Z27" s="15">
        <v>16</v>
      </c>
      <c r="AA27" s="43">
        <v>2644</v>
      </c>
      <c r="AB27" s="15">
        <f t="shared" si="26"/>
        <v>16</v>
      </c>
      <c r="AC27" s="51">
        <f t="shared" si="27"/>
        <v>11</v>
      </c>
      <c r="AD27" s="74">
        <f t="shared" si="3"/>
        <v>0.41777440182301556</v>
      </c>
      <c r="AE27" s="91">
        <v>2691</v>
      </c>
      <c r="AF27" s="15">
        <f t="shared" si="28"/>
        <v>16</v>
      </c>
      <c r="AG27" s="51">
        <f t="shared" si="29"/>
        <v>47</v>
      </c>
      <c r="AH27" s="52">
        <f t="shared" si="30"/>
        <v>1.7776096822995462</v>
      </c>
      <c r="AI27" s="12">
        <v>22</v>
      </c>
      <c r="AJ27" s="14">
        <v>3045</v>
      </c>
      <c r="AK27" s="15">
        <v>20</v>
      </c>
      <c r="AL27" s="43">
        <v>3045</v>
      </c>
      <c r="AM27" s="15">
        <f t="shared" si="4"/>
        <v>20</v>
      </c>
      <c r="AN27" s="51">
        <f t="shared" si="31"/>
        <v>0</v>
      </c>
      <c r="AO27" s="52">
        <f t="shared" si="5"/>
        <v>0</v>
      </c>
      <c r="AP27" s="7">
        <v>22</v>
      </c>
      <c r="AQ27" s="14">
        <v>3331</v>
      </c>
      <c r="AR27" s="15">
        <v>20</v>
      </c>
      <c r="AS27" s="43">
        <v>3331</v>
      </c>
      <c r="AT27" s="15">
        <f t="shared" si="32"/>
        <v>20</v>
      </c>
      <c r="AU27" s="51">
        <f t="shared" si="33"/>
        <v>0</v>
      </c>
      <c r="AV27" s="52">
        <f t="shared" si="6"/>
        <v>0</v>
      </c>
      <c r="AW27" s="12">
        <v>22</v>
      </c>
      <c r="AX27" s="14">
        <v>3618</v>
      </c>
      <c r="AY27" s="15">
        <v>20</v>
      </c>
      <c r="AZ27" s="47">
        <v>3618</v>
      </c>
      <c r="BA27" s="15">
        <f t="shared" si="7"/>
        <v>20</v>
      </c>
      <c r="BB27" s="51">
        <f t="shared" si="34"/>
        <v>0</v>
      </c>
      <c r="BC27" s="52">
        <f t="shared" si="8"/>
        <v>0</v>
      </c>
      <c r="BD27" s="7">
        <v>22</v>
      </c>
      <c r="BE27" s="14">
        <v>4106</v>
      </c>
      <c r="BF27" s="15">
        <v>18</v>
      </c>
      <c r="BG27" s="47">
        <v>4106</v>
      </c>
      <c r="BH27" s="15">
        <f t="shared" si="9"/>
        <v>18</v>
      </c>
      <c r="BI27" s="51">
        <f t="shared" si="35"/>
        <v>0</v>
      </c>
      <c r="BJ27" s="52">
        <f t="shared" si="10"/>
        <v>0</v>
      </c>
      <c r="BK27" s="12">
        <v>22</v>
      </c>
      <c r="BL27" s="14">
        <v>4502</v>
      </c>
      <c r="BM27" s="15">
        <v>14</v>
      </c>
      <c r="BN27" s="43">
        <v>4502</v>
      </c>
      <c r="BO27" s="15">
        <f t="shared" si="11"/>
        <v>14</v>
      </c>
      <c r="BP27" s="51">
        <f t="shared" si="36"/>
        <v>0</v>
      </c>
      <c r="BQ27" s="52">
        <f t="shared" si="12"/>
        <v>0</v>
      </c>
      <c r="BR27" s="12">
        <v>22</v>
      </c>
      <c r="BS27" s="14">
        <v>5101</v>
      </c>
      <c r="BT27" s="15">
        <v>15</v>
      </c>
      <c r="BU27" s="47">
        <v>5101</v>
      </c>
      <c r="BV27" s="15">
        <f t="shared" si="13"/>
        <v>15</v>
      </c>
      <c r="BW27" s="51">
        <f t="shared" si="37"/>
        <v>0</v>
      </c>
      <c r="BX27" s="52">
        <f t="shared" si="14"/>
        <v>0</v>
      </c>
      <c r="BY27" s="7"/>
      <c r="BZ27" s="14" t="s">
        <v>18</v>
      </c>
      <c r="CA27" s="15"/>
      <c r="CB27" s="14"/>
      <c r="CC27" s="15"/>
      <c r="CD27" s="14"/>
      <c r="CE27" s="17"/>
    </row>
    <row r="28" spans="2:83" s="18" customFormat="1" ht="13.5" customHeight="1">
      <c r="B28" s="7">
        <v>23</v>
      </c>
      <c r="C28" s="14">
        <v>1770</v>
      </c>
      <c r="D28" s="15">
        <v>26</v>
      </c>
      <c r="E28" s="43">
        <v>1803</v>
      </c>
      <c r="F28" s="61">
        <f t="shared" si="17"/>
        <v>25</v>
      </c>
      <c r="G28" s="51">
        <f t="shared" si="18"/>
        <v>33</v>
      </c>
      <c r="H28" s="69">
        <f t="shared" si="19"/>
        <v>1.864406779661017</v>
      </c>
      <c r="I28" s="91">
        <v>1918</v>
      </c>
      <c r="J28" s="15">
        <f t="shared" si="20"/>
        <v>22</v>
      </c>
      <c r="K28" s="51">
        <f t="shared" si="21"/>
        <v>115</v>
      </c>
      <c r="L28" s="52">
        <f t="shared" si="22"/>
        <v>6.378258458125346</v>
      </c>
      <c r="M28" s="12">
        <v>23</v>
      </c>
      <c r="N28" s="14">
        <v>2328</v>
      </c>
      <c r="O28" s="15">
        <v>16</v>
      </c>
      <c r="P28" s="43">
        <v>2354</v>
      </c>
      <c r="Q28" s="15">
        <f t="shared" si="0"/>
        <v>15</v>
      </c>
      <c r="R28" s="51">
        <f t="shared" si="23"/>
        <v>26</v>
      </c>
      <c r="S28" s="74">
        <f t="shared" si="1"/>
        <v>1.1168384879725086</v>
      </c>
      <c r="T28" s="91">
        <v>2412</v>
      </c>
      <c r="U28" s="15">
        <f t="shared" si="2"/>
        <v>14</v>
      </c>
      <c r="V28" s="51">
        <f t="shared" si="24"/>
        <v>58</v>
      </c>
      <c r="W28" s="52">
        <f t="shared" si="25"/>
        <v>2.463891248937978</v>
      </c>
      <c r="X28" s="12">
        <v>23</v>
      </c>
      <c r="Y28" s="14">
        <v>2649</v>
      </c>
      <c r="Z28" s="15">
        <v>16</v>
      </c>
      <c r="AA28" s="43">
        <v>2660</v>
      </c>
      <c r="AB28" s="15">
        <f t="shared" si="26"/>
        <v>16</v>
      </c>
      <c r="AC28" s="51">
        <f t="shared" si="27"/>
        <v>11</v>
      </c>
      <c r="AD28" s="74">
        <f t="shared" si="3"/>
        <v>0.41525103812759534</v>
      </c>
      <c r="AE28" s="91">
        <v>2707</v>
      </c>
      <c r="AF28" s="15">
        <f t="shared" si="28"/>
        <v>15</v>
      </c>
      <c r="AG28" s="51">
        <f t="shared" si="29"/>
        <v>47</v>
      </c>
      <c r="AH28" s="52">
        <f t="shared" si="30"/>
        <v>1.7669172932330828</v>
      </c>
      <c r="AI28" s="12">
        <v>23</v>
      </c>
      <c r="AJ28" s="14">
        <v>3065</v>
      </c>
      <c r="AK28" s="15">
        <v>21</v>
      </c>
      <c r="AL28" s="43">
        <v>3065</v>
      </c>
      <c r="AM28" s="15">
        <f t="shared" si="4"/>
        <v>21</v>
      </c>
      <c r="AN28" s="51">
        <f t="shared" si="31"/>
        <v>0</v>
      </c>
      <c r="AO28" s="52">
        <f t="shared" si="5"/>
        <v>0</v>
      </c>
      <c r="AP28" s="7">
        <v>23</v>
      </c>
      <c r="AQ28" s="14">
        <v>3351</v>
      </c>
      <c r="AR28" s="15">
        <v>21</v>
      </c>
      <c r="AS28" s="43">
        <v>3351</v>
      </c>
      <c r="AT28" s="15">
        <f t="shared" si="32"/>
        <v>21</v>
      </c>
      <c r="AU28" s="51">
        <f t="shared" si="33"/>
        <v>0</v>
      </c>
      <c r="AV28" s="52">
        <f t="shared" si="6"/>
        <v>0</v>
      </c>
      <c r="AW28" s="12">
        <v>23</v>
      </c>
      <c r="AX28" s="14">
        <v>3638</v>
      </c>
      <c r="AY28" s="15">
        <v>19</v>
      </c>
      <c r="AZ28" s="47">
        <v>3638</v>
      </c>
      <c r="BA28" s="15">
        <f t="shared" si="7"/>
        <v>19</v>
      </c>
      <c r="BB28" s="51">
        <f t="shared" si="34"/>
        <v>0</v>
      </c>
      <c r="BC28" s="52">
        <f t="shared" si="8"/>
        <v>0</v>
      </c>
      <c r="BD28" s="7">
        <v>23</v>
      </c>
      <c r="BE28" s="14">
        <v>4124</v>
      </c>
      <c r="BF28" s="15">
        <v>19</v>
      </c>
      <c r="BG28" s="47">
        <v>4124</v>
      </c>
      <c r="BH28" s="15">
        <f t="shared" si="9"/>
        <v>19</v>
      </c>
      <c r="BI28" s="51">
        <f t="shared" si="35"/>
        <v>0</v>
      </c>
      <c r="BJ28" s="52">
        <f t="shared" si="10"/>
        <v>0</v>
      </c>
      <c r="BK28" s="12">
        <v>23</v>
      </c>
      <c r="BL28" s="14">
        <v>4516</v>
      </c>
      <c r="BM28" s="15">
        <v>15</v>
      </c>
      <c r="BN28" s="43">
        <v>4516</v>
      </c>
      <c r="BO28" s="15">
        <f t="shared" si="11"/>
        <v>15</v>
      </c>
      <c r="BP28" s="51">
        <f t="shared" si="36"/>
        <v>0</v>
      </c>
      <c r="BQ28" s="52">
        <f t="shared" si="12"/>
        <v>0</v>
      </c>
      <c r="BR28" s="12">
        <v>23</v>
      </c>
      <c r="BS28" s="14">
        <v>5116</v>
      </c>
      <c r="BT28" s="15">
        <v>15</v>
      </c>
      <c r="BU28" s="47">
        <v>5116</v>
      </c>
      <c r="BV28" s="15">
        <f t="shared" si="13"/>
        <v>15</v>
      </c>
      <c r="BW28" s="51">
        <f t="shared" si="37"/>
        <v>0</v>
      </c>
      <c r="BX28" s="52">
        <f t="shared" si="14"/>
        <v>0</v>
      </c>
      <c r="BY28" s="7"/>
      <c r="BZ28" s="14" t="s">
        <v>18</v>
      </c>
      <c r="CA28" s="15"/>
      <c r="CB28" s="14"/>
      <c r="CC28" s="15"/>
      <c r="CD28" s="14"/>
      <c r="CE28" s="17"/>
    </row>
    <row r="29" spans="2:83" s="18" customFormat="1" ht="13.5" customHeight="1" thickBot="1">
      <c r="B29" s="7">
        <v>24</v>
      </c>
      <c r="C29" s="20">
        <v>1796</v>
      </c>
      <c r="D29" s="21">
        <v>26</v>
      </c>
      <c r="E29" s="46">
        <v>1828</v>
      </c>
      <c r="F29" s="63">
        <f t="shared" si="17"/>
        <v>24</v>
      </c>
      <c r="G29" s="51">
        <f t="shared" si="18"/>
        <v>32</v>
      </c>
      <c r="H29" s="70">
        <f t="shared" si="19"/>
        <v>1.7817371937639197</v>
      </c>
      <c r="I29" s="91">
        <v>1940</v>
      </c>
      <c r="J29" s="21">
        <f t="shared" si="20"/>
        <v>22</v>
      </c>
      <c r="K29" s="51">
        <f t="shared" si="21"/>
        <v>112</v>
      </c>
      <c r="L29" s="54">
        <f t="shared" si="22"/>
        <v>6.12691466083151</v>
      </c>
      <c r="M29" s="24">
        <v>24</v>
      </c>
      <c r="N29" s="20">
        <v>2344</v>
      </c>
      <c r="O29" s="21">
        <v>10</v>
      </c>
      <c r="P29" s="46">
        <v>2369</v>
      </c>
      <c r="Q29" s="21">
        <f t="shared" si="0"/>
        <v>10</v>
      </c>
      <c r="R29" s="53">
        <f t="shared" si="23"/>
        <v>25</v>
      </c>
      <c r="S29" s="75">
        <f t="shared" si="1"/>
        <v>1.0665529010238908</v>
      </c>
      <c r="T29" s="103">
        <v>2426</v>
      </c>
      <c r="U29" s="21">
        <f t="shared" si="2"/>
        <v>10</v>
      </c>
      <c r="V29" s="53">
        <f t="shared" si="24"/>
        <v>57</v>
      </c>
      <c r="W29" s="54">
        <f t="shared" si="25"/>
        <v>2.406078514140988</v>
      </c>
      <c r="X29" s="24">
        <v>24</v>
      </c>
      <c r="Y29" s="20">
        <v>2665</v>
      </c>
      <c r="Z29" s="21">
        <v>19</v>
      </c>
      <c r="AA29" s="46">
        <v>2676</v>
      </c>
      <c r="AB29" s="21">
        <f t="shared" si="26"/>
        <v>18</v>
      </c>
      <c r="AC29" s="53">
        <f t="shared" si="27"/>
        <v>11</v>
      </c>
      <c r="AD29" s="75">
        <f t="shared" si="3"/>
        <v>0.41275797373358347</v>
      </c>
      <c r="AE29" s="103">
        <v>2722</v>
      </c>
      <c r="AF29" s="21">
        <f t="shared" si="28"/>
        <v>16</v>
      </c>
      <c r="AG29" s="53">
        <f t="shared" si="29"/>
        <v>46</v>
      </c>
      <c r="AH29" s="54">
        <f t="shared" si="30"/>
        <v>1.71898355754858</v>
      </c>
      <c r="AI29" s="24">
        <v>24</v>
      </c>
      <c r="AJ29" s="20">
        <v>3086</v>
      </c>
      <c r="AK29" s="21">
        <v>17</v>
      </c>
      <c r="AL29" s="46">
        <v>3086</v>
      </c>
      <c r="AM29" s="21">
        <f t="shared" si="4"/>
        <v>17</v>
      </c>
      <c r="AN29" s="53">
        <f t="shared" si="31"/>
        <v>0</v>
      </c>
      <c r="AO29" s="54">
        <f t="shared" si="5"/>
        <v>0</v>
      </c>
      <c r="AP29" s="19">
        <v>24</v>
      </c>
      <c r="AQ29" s="20">
        <v>3372</v>
      </c>
      <c r="AR29" s="21">
        <v>14</v>
      </c>
      <c r="AS29" s="46">
        <v>3372</v>
      </c>
      <c r="AT29" s="21">
        <f t="shared" si="32"/>
        <v>14</v>
      </c>
      <c r="AU29" s="53">
        <f t="shared" si="33"/>
        <v>0</v>
      </c>
      <c r="AV29" s="54">
        <f t="shared" si="6"/>
        <v>0</v>
      </c>
      <c r="AW29" s="24">
        <v>24</v>
      </c>
      <c r="AX29" s="20">
        <v>3657</v>
      </c>
      <c r="AY29" s="21">
        <v>20</v>
      </c>
      <c r="AZ29" s="48">
        <v>3657</v>
      </c>
      <c r="BA29" s="21">
        <f t="shared" si="7"/>
        <v>20</v>
      </c>
      <c r="BB29" s="53">
        <f t="shared" si="34"/>
        <v>0</v>
      </c>
      <c r="BC29" s="54">
        <f t="shared" si="8"/>
        <v>0</v>
      </c>
      <c r="BD29" s="19">
        <v>24</v>
      </c>
      <c r="BE29" s="20">
        <v>4143</v>
      </c>
      <c r="BF29" s="21">
        <v>18</v>
      </c>
      <c r="BG29" s="48">
        <v>4143</v>
      </c>
      <c r="BH29" s="21">
        <f t="shared" si="9"/>
        <v>18</v>
      </c>
      <c r="BI29" s="53">
        <f t="shared" si="35"/>
        <v>0</v>
      </c>
      <c r="BJ29" s="54">
        <f t="shared" si="10"/>
        <v>0</v>
      </c>
      <c r="BK29" s="24">
        <v>24</v>
      </c>
      <c r="BL29" s="20">
        <v>4531</v>
      </c>
      <c r="BM29" s="21">
        <v>14</v>
      </c>
      <c r="BN29" s="46">
        <v>4531</v>
      </c>
      <c r="BO29" s="21">
        <f t="shared" si="11"/>
        <v>14</v>
      </c>
      <c r="BP29" s="53">
        <f t="shared" si="36"/>
        <v>0</v>
      </c>
      <c r="BQ29" s="54">
        <f t="shared" si="12"/>
        <v>0</v>
      </c>
      <c r="BR29" s="24">
        <v>24</v>
      </c>
      <c r="BS29" s="20">
        <v>5131</v>
      </c>
      <c r="BT29" s="21">
        <v>11</v>
      </c>
      <c r="BU29" s="48">
        <v>5131</v>
      </c>
      <c r="BV29" s="21">
        <f t="shared" si="13"/>
        <v>11</v>
      </c>
      <c r="BW29" s="53">
        <f t="shared" si="37"/>
        <v>0</v>
      </c>
      <c r="BX29" s="54">
        <f t="shared" si="14"/>
        <v>0</v>
      </c>
      <c r="BY29" s="19"/>
      <c r="BZ29" s="20" t="s">
        <v>18</v>
      </c>
      <c r="CA29" s="21"/>
      <c r="CB29" s="20"/>
      <c r="CC29" s="21"/>
      <c r="CD29" s="20"/>
      <c r="CE29" s="23"/>
    </row>
    <row r="30" spans="2:83" s="18" customFormat="1" ht="13.5" customHeight="1" thickBot="1">
      <c r="B30" s="60">
        <v>25</v>
      </c>
      <c r="C30" s="59">
        <v>1822</v>
      </c>
      <c r="D30" s="15">
        <v>17</v>
      </c>
      <c r="E30" s="43">
        <v>1852</v>
      </c>
      <c r="F30" s="61">
        <f t="shared" si="17"/>
        <v>17</v>
      </c>
      <c r="G30" s="98">
        <f t="shared" si="18"/>
        <v>30</v>
      </c>
      <c r="H30" s="69">
        <f t="shared" si="19"/>
        <v>1.646542261251372</v>
      </c>
      <c r="I30" s="66">
        <v>1962</v>
      </c>
      <c r="J30" s="146">
        <f t="shared" si="20"/>
        <v>17</v>
      </c>
      <c r="K30" s="62">
        <f t="shared" si="21"/>
        <v>110</v>
      </c>
      <c r="L30" s="144">
        <f t="shared" si="22"/>
        <v>5.939524838012959</v>
      </c>
      <c r="M30" s="12">
        <v>25</v>
      </c>
      <c r="N30" s="14">
        <v>2354</v>
      </c>
      <c r="O30" s="15">
        <v>15</v>
      </c>
      <c r="P30" s="43">
        <v>2379</v>
      </c>
      <c r="Q30" s="15">
        <f t="shared" si="0"/>
        <v>15</v>
      </c>
      <c r="R30" s="51">
        <f t="shared" si="23"/>
        <v>25</v>
      </c>
      <c r="S30" s="74">
        <f t="shared" si="1"/>
        <v>1.0620220900594732</v>
      </c>
      <c r="T30" s="91">
        <v>2436</v>
      </c>
      <c r="U30" s="15">
        <f t="shared" si="2"/>
        <v>15</v>
      </c>
      <c r="V30" s="51">
        <f t="shared" si="24"/>
        <v>57</v>
      </c>
      <c r="W30" s="52">
        <f t="shared" si="25"/>
        <v>2.3959646910466583</v>
      </c>
      <c r="X30" s="12">
        <v>25</v>
      </c>
      <c r="Y30" s="14">
        <v>2684</v>
      </c>
      <c r="Z30" s="15">
        <v>18</v>
      </c>
      <c r="AA30" s="43">
        <v>2694</v>
      </c>
      <c r="AB30" s="15">
        <f t="shared" si="26"/>
        <v>18</v>
      </c>
      <c r="AC30" s="51">
        <f t="shared" si="27"/>
        <v>10</v>
      </c>
      <c r="AD30" s="74">
        <f t="shared" si="3"/>
        <v>0.37257824143070045</v>
      </c>
      <c r="AE30" s="91">
        <v>2738</v>
      </c>
      <c r="AF30" s="15">
        <f t="shared" si="28"/>
        <v>17</v>
      </c>
      <c r="AG30" s="51">
        <f t="shared" si="29"/>
        <v>44</v>
      </c>
      <c r="AH30" s="52">
        <f t="shared" si="30"/>
        <v>1.6332590942835932</v>
      </c>
      <c r="AI30" s="12">
        <v>25</v>
      </c>
      <c r="AJ30" s="14">
        <v>3103</v>
      </c>
      <c r="AK30" s="15">
        <v>21</v>
      </c>
      <c r="AL30" s="43">
        <v>3103</v>
      </c>
      <c r="AM30" s="15">
        <f t="shared" si="4"/>
        <v>21</v>
      </c>
      <c r="AN30" s="51">
        <f t="shared" si="31"/>
        <v>0</v>
      </c>
      <c r="AO30" s="52">
        <f t="shared" si="5"/>
        <v>0</v>
      </c>
      <c r="AP30" s="7">
        <v>25</v>
      </c>
      <c r="AQ30" s="14">
        <v>3386</v>
      </c>
      <c r="AR30" s="15">
        <v>19</v>
      </c>
      <c r="AS30" s="43">
        <v>3386</v>
      </c>
      <c r="AT30" s="15">
        <f t="shared" si="32"/>
        <v>19</v>
      </c>
      <c r="AU30" s="51">
        <f t="shared" si="33"/>
        <v>0</v>
      </c>
      <c r="AV30" s="52">
        <f t="shared" si="6"/>
        <v>0</v>
      </c>
      <c r="AW30" s="12">
        <v>25</v>
      </c>
      <c r="AX30" s="14">
        <v>3677</v>
      </c>
      <c r="AY30" s="15">
        <v>19</v>
      </c>
      <c r="AZ30" s="43">
        <v>3677</v>
      </c>
      <c r="BA30" s="15">
        <f t="shared" si="7"/>
        <v>19</v>
      </c>
      <c r="BB30" s="51">
        <f t="shared" si="34"/>
        <v>0</v>
      </c>
      <c r="BC30" s="52">
        <f t="shared" si="8"/>
        <v>0</v>
      </c>
      <c r="BD30" s="7">
        <v>25</v>
      </c>
      <c r="BE30" s="14">
        <v>4161</v>
      </c>
      <c r="BF30" s="15">
        <v>15</v>
      </c>
      <c r="BG30" s="43">
        <v>4161</v>
      </c>
      <c r="BH30" s="15">
        <f t="shared" si="9"/>
        <v>15</v>
      </c>
      <c r="BI30" s="51">
        <f t="shared" si="35"/>
        <v>0</v>
      </c>
      <c r="BJ30" s="52">
        <f t="shared" si="10"/>
        <v>0</v>
      </c>
      <c r="BK30" s="12">
        <v>25</v>
      </c>
      <c r="BL30" s="14">
        <v>4545</v>
      </c>
      <c r="BM30" s="15">
        <v>13</v>
      </c>
      <c r="BN30" s="43">
        <v>4545</v>
      </c>
      <c r="BO30" s="15">
        <f t="shared" si="11"/>
        <v>13</v>
      </c>
      <c r="BP30" s="51">
        <f t="shared" si="36"/>
        <v>0</v>
      </c>
      <c r="BQ30" s="52">
        <f t="shared" si="12"/>
        <v>0</v>
      </c>
      <c r="BR30" s="12">
        <v>25</v>
      </c>
      <c r="BS30" s="14">
        <v>5142</v>
      </c>
      <c r="BT30" s="15">
        <v>11</v>
      </c>
      <c r="BU30" s="43">
        <v>5142</v>
      </c>
      <c r="BV30" s="15">
        <f t="shared" si="13"/>
        <v>11</v>
      </c>
      <c r="BW30" s="51">
        <f t="shared" si="37"/>
        <v>0</v>
      </c>
      <c r="BX30" s="52">
        <f t="shared" si="14"/>
        <v>0</v>
      </c>
      <c r="BY30" s="7"/>
      <c r="BZ30" s="14" t="s">
        <v>18</v>
      </c>
      <c r="CA30" s="15"/>
      <c r="CB30" s="16"/>
      <c r="CC30" s="15"/>
      <c r="CD30" s="14"/>
      <c r="CE30" s="17"/>
    </row>
    <row r="31" spans="2:83" s="18" customFormat="1" ht="13.5" customHeight="1">
      <c r="B31" s="7">
        <v>26</v>
      </c>
      <c r="C31" s="14">
        <v>1839</v>
      </c>
      <c r="D31" s="15">
        <v>16</v>
      </c>
      <c r="E31" s="43">
        <v>1869</v>
      </c>
      <c r="F31" s="61">
        <f t="shared" si="17"/>
        <v>16</v>
      </c>
      <c r="G31" s="51">
        <f t="shared" si="18"/>
        <v>30</v>
      </c>
      <c r="H31" s="69">
        <f t="shared" si="19"/>
        <v>1.631321370309951</v>
      </c>
      <c r="I31" s="91">
        <v>1979</v>
      </c>
      <c r="J31" s="15">
        <f t="shared" si="20"/>
        <v>15</v>
      </c>
      <c r="K31" s="51">
        <f t="shared" si="21"/>
        <v>110</v>
      </c>
      <c r="L31" s="52">
        <f t="shared" si="22"/>
        <v>5.8855002675227395</v>
      </c>
      <c r="M31" s="12">
        <v>26</v>
      </c>
      <c r="N31" s="14">
        <v>2369</v>
      </c>
      <c r="O31" s="15">
        <v>14</v>
      </c>
      <c r="P31" s="43">
        <v>2394</v>
      </c>
      <c r="Q31" s="15">
        <f t="shared" si="0"/>
        <v>13</v>
      </c>
      <c r="R31" s="51">
        <f t="shared" si="23"/>
        <v>25</v>
      </c>
      <c r="S31" s="74">
        <f t="shared" si="1"/>
        <v>1.0552975939214857</v>
      </c>
      <c r="T31" s="91">
        <v>2451</v>
      </c>
      <c r="U31" s="15">
        <f t="shared" si="2"/>
        <v>13</v>
      </c>
      <c r="V31" s="51">
        <f t="shared" si="24"/>
        <v>57</v>
      </c>
      <c r="W31" s="52">
        <f t="shared" si="25"/>
        <v>2.380952380952381</v>
      </c>
      <c r="X31" s="12">
        <v>26</v>
      </c>
      <c r="Y31" s="14">
        <v>2702</v>
      </c>
      <c r="Z31" s="15">
        <v>17</v>
      </c>
      <c r="AA31" s="43">
        <v>2712</v>
      </c>
      <c r="AB31" s="15">
        <f t="shared" si="26"/>
        <v>17</v>
      </c>
      <c r="AC31" s="51">
        <f t="shared" si="27"/>
        <v>10</v>
      </c>
      <c r="AD31" s="74">
        <f t="shared" si="3"/>
        <v>0.3700962250185048</v>
      </c>
      <c r="AE31" s="91">
        <v>2755</v>
      </c>
      <c r="AF31" s="15">
        <f t="shared" si="28"/>
        <v>16</v>
      </c>
      <c r="AG31" s="51">
        <f t="shared" si="29"/>
        <v>43</v>
      </c>
      <c r="AH31" s="52">
        <f t="shared" si="30"/>
        <v>1.5855457227138645</v>
      </c>
      <c r="AI31" s="12">
        <v>26</v>
      </c>
      <c r="AJ31" s="14">
        <v>3124</v>
      </c>
      <c r="AK31" s="15">
        <v>20</v>
      </c>
      <c r="AL31" s="43">
        <v>3124</v>
      </c>
      <c r="AM31" s="15">
        <f t="shared" si="4"/>
        <v>20</v>
      </c>
      <c r="AN31" s="51">
        <f t="shared" si="31"/>
        <v>0</v>
      </c>
      <c r="AO31" s="52">
        <f t="shared" si="5"/>
        <v>0</v>
      </c>
      <c r="AP31" s="7">
        <v>26</v>
      </c>
      <c r="AQ31" s="14">
        <v>3405</v>
      </c>
      <c r="AR31" s="15">
        <v>19</v>
      </c>
      <c r="AS31" s="43">
        <v>3405</v>
      </c>
      <c r="AT31" s="15">
        <f t="shared" si="32"/>
        <v>19</v>
      </c>
      <c r="AU31" s="51">
        <f t="shared" si="33"/>
        <v>0</v>
      </c>
      <c r="AV31" s="52">
        <f t="shared" si="6"/>
        <v>0</v>
      </c>
      <c r="AW31" s="12">
        <v>26</v>
      </c>
      <c r="AX31" s="14">
        <v>3696</v>
      </c>
      <c r="AY31" s="15">
        <v>20</v>
      </c>
      <c r="AZ31" s="47">
        <v>3696</v>
      </c>
      <c r="BA31" s="15">
        <f t="shared" si="7"/>
        <v>20</v>
      </c>
      <c r="BB31" s="51">
        <f t="shared" si="34"/>
        <v>0</v>
      </c>
      <c r="BC31" s="52">
        <f t="shared" si="8"/>
        <v>0</v>
      </c>
      <c r="BD31" s="7">
        <v>26</v>
      </c>
      <c r="BE31" s="14">
        <v>4176</v>
      </c>
      <c r="BF31" s="15">
        <v>15</v>
      </c>
      <c r="BG31" s="47">
        <v>4176</v>
      </c>
      <c r="BH31" s="15">
        <f t="shared" si="9"/>
        <v>15</v>
      </c>
      <c r="BI31" s="51">
        <f t="shared" si="35"/>
        <v>0</v>
      </c>
      <c r="BJ31" s="52">
        <f t="shared" si="10"/>
        <v>0</v>
      </c>
      <c r="BK31" s="12">
        <v>26</v>
      </c>
      <c r="BL31" s="14">
        <v>4558</v>
      </c>
      <c r="BM31" s="15">
        <v>13</v>
      </c>
      <c r="BN31" s="43">
        <v>4558</v>
      </c>
      <c r="BO31" s="15">
        <f t="shared" si="11"/>
        <v>13</v>
      </c>
      <c r="BP31" s="51">
        <f t="shared" si="36"/>
        <v>0</v>
      </c>
      <c r="BQ31" s="52">
        <f t="shared" si="12"/>
        <v>0</v>
      </c>
      <c r="BR31" s="12">
        <v>26</v>
      </c>
      <c r="BS31" s="14">
        <v>5153</v>
      </c>
      <c r="BT31" s="15">
        <v>12</v>
      </c>
      <c r="BU31" s="47">
        <v>5153</v>
      </c>
      <c r="BV31" s="15">
        <f t="shared" si="13"/>
        <v>12</v>
      </c>
      <c r="BW31" s="51">
        <f t="shared" si="37"/>
        <v>0</v>
      </c>
      <c r="BX31" s="52">
        <f t="shared" si="14"/>
        <v>0</v>
      </c>
      <c r="BY31" s="7"/>
      <c r="BZ31" s="14" t="s">
        <v>18</v>
      </c>
      <c r="CA31" s="15"/>
      <c r="CB31" s="14"/>
      <c r="CC31" s="15"/>
      <c r="CD31" s="14"/>
      <c r="CE31" s="17"/>
    </row>
    <row r="32" spans="2:83" s="18" customFormat="1" ht="13.5" customHeight="1">
      <c r="B32" s="7">
        <v>27</v>
      </c>
      <c r="C32" s="14">
        <v>1855</v>
      </c>
      <c r="D32" s="15">
        <v>17</v>
      </c>
      <c r="E32" s="43">
        <v>1885</v>
      </c>
      <c r="F32" s="61">
        <f t="shared" si="17"/>
        <v>17</v>
      </c>
      <c r="G32" s="51">
        <f t="shared" si="18"/>
        <v>30</v>
      </c>
      <c r="H32" s="69">
        <f t="shared" si="19"/>
        <v>1.6172506738544474</v>
      </c>
      <c r="I32" s="91">
        <v>1994</v>
      </c>
      <c r="J32" s="15">
        <f t="shared" si="20"/>
        <v>15</v>
      </c>
      <c r="K32" s="51">
        <f t="shared" si="21"/>
        <v>109</v>
      </c>
      <c r="L32" s="52">
        <f t="shared" si="22"/>
        <v>5.7824933687002655</v>
      </c>
      <c r="M32" s="12">
        <v>27</v>
      </c>
      <c r="N32" s="14">
        <v>2383</v>
      </c>
      <c r="O32" s="15">
        <v>12</v>
      </c>
      <c r="P32" s="43">
        <v>2407</v>
      </c>
      <c r="Q32" s="15">
        <f t="shared" si="0"/>
        <v>12</v>
      </c>
      <c r="R32" s="51">
        <f t="shared" si="23"/>
        <v>24</v>
      </c>
      <c r="S32" s="74">
        <f t="shared" si="1"/>
        <v>1.0071338648762065</v>
      </c>
      <c r="T32" s="91">
        <v>2464</v>
      </c>
      <c r="U32" s="15">
        <f t="shared" si="2"/>
        <v>12</v>
      </c>
      <c r="V32" s="51">
        <f t="shared" si="24"/>
        <v>57</v>
      </c>
      <c r="W32" s="52">
        <f t="shared" si="25"/>
        <v>2.3680930619027833</v>
      </c>
      <c r="X32" s="12">
        <v>27</v>
      </c>
      <c r="Y32" s="14">
        <v>2719</v>
      </c>
      <c r="Z32" s="15">
        <v>17</v>
      </c>
      <c r="AA32" s="43">
        <v>2729</v>
      </c>
      <c r="AB32" s="15">
        <f t="shared" si="26"/>
        <v>17</v>
      </c>
      <c r="AC32" s="51">
        <f t="shared" si="27"/>
        <v>10</v>
      </c>
      <c r="AD32" s="74">
        <f t="shared" si="3"/>
        <v>0.3677822728944465</v>
      </c>
      <c r="AE32" s="91">
        <v>2771</v>
      </c>
      <c r="AF32" s="15">
        <f t="shared" si="28"/>
        <v>16</v>
      </c>
      <c r="AG32" s="51">
        <f t="shared" si="29"/>
        <v>42</v>
      </c>
      <c r="AH32" s="52">
        <f t="shared" si="30"/>
        <v>1.5390252839868084</v>
      </c>
      <c r="AI32" s="12">
        <v>27</v>
      </c>
      <c r="AJ32" s="14">
        <v>3144</v>
      </c>
      <c r="AK32" s="15">
        <v>20</v>
      </c>
      <c r="AL32" s="43">
        <v>3144</v>
      </c>
      <c r="AM32" s="15">
        <f t="shared" si="4"/>
        <v>20</v>
      </c>
      <c r="AN32" s="51">
        <f t="shared" si="31"/>
        <v>0</v>
      </c>
      <c r="AO32" s="52">
        <f t="shared" si="5"/>
        <v>0</v>
      </c>
      <c r="AP32" s="7">
        <v>27</v>
      </c>
      <c r="AQ32" s="14">
        <v>3424</v>
      </c>
      <c r="AR32" s="15">
        <v>19</v>
      </c>
      <c r="AS32" s="43">
        <v>3424</v>
      </c>
      <c r="AT32" s="15">
        <f t="shared" si="32"/>
        <v>19</v>
      </c>
      <c r="AU32" s="51">
        <f t="shared" si="33"/>
        <v>0</v>
      </c>
      <c r="AV32" s="52">
        <f t="shared" si="6"/>
        <v>0</v>
      </c>
      <c r="AW32" s="12">
        <v>27</v>
      </c>
      <c r="AX32" s="14">
        <v>3716</v>
      </c>
      <c r="AY32" s="15">
        <v>20</v>
      </c>
      <c r="AZ32" s="47">
        <v>3716</v>
      </c>
      <c r="BA32" s="15">
        <f t="shared" si="7"/>
        <v>20</v>
      </c>
      <c r="BB32" s="51">
        <f t="shared" si="34"/>
        <v>0</v>
      </c>
      <c r="BC32" s="52">
        <f t="shared" si="8"/>
        <v>0</v>
      </c>
      <c r="BD32" s="7">
        <v>27</v>
      </c>
      <c r="BE32" s="14">
        <v>4191</v>
      </c>
      <c r="BF32" s="15">
        <v>16</v>
      </c>
      <c r="BG32" s="47">
        <v>4191</v>
      </c>
      <c r="BH32" s="15">
        <f t="shared" si="9"/>
        <v>16</v>
      </c>
      <c r="BI32" s="51">
        <f t="shared" si="35"/>
        <v>0</v>
      </c>
      <c r="BJ32" s="52">
        <f t="shared" si="10"/>
        <v>0</v>
      </c>
      <c r="BK32" s="12">
        <v>27</v>
      </c>
      <c r="BL32" s="14">
        <v>4571</v>
      </c>
      <c r="BM32" s="15">
        <v>12</v>
      </c>
      <c r="BN32" s="43">
        <v>4571</v>
      </c>
      <c r="BO32" s="15">
        <f t="shared" si="11"/>
        <v>12</v>
      </c>
      <c r="BP32" s="51">
        <f t="shared" si="36"/>
        <v>0</v>
      </c>
      <c r="BQ32" s="52">
        <f t="shared" si="12"/>
        <v>0</v>
      </c>
      <c r="BR32" s="12">
        <v>27</v>
      </c>
      <c r="BS32" s="14">
        <v>5165</v>
      </c>
      <c r="BT32" s="15">
        <v>12</v>
      </c>
      <c r="BU32" s="47">
        <v>5165</v>
      </c>
      <c r="BV32" s="15">
        <f t="shared" si="13"/>
        <v>12</v>
      </c>
      <c r="BW32" s="51">
        <f t="shared" si="37"/>
        <v>0</v>
      </c>
      <c r="BX32" s="52">
        <f t="shared" si="14"/>
        <v>0</v>
      </c>
      <c r="BY32" s="7"/>
      <c r="BZ32" s="14" t="s">
        <v>18</v>
      </c>
      <c r="CA32" s="15"/>
      <c r="CB32" s="14"/>
      <c r="CC32" s="15"/>
      <c r="CD32" s="14"/>
      <c r="CE32" s="17"/>
    </row>
    <row r="33" spans="2:83" s="18" customFormat="1" ht="13.5" customHeight="1">
      <c r="B33" s="19">
        <v>28</v>
      </c>
      <c r="C33" s="20">
        <v>1872</v>
      </c>
      <c r="D33" s="21">
        <v>15</v>
      </c>
      <c r="E33" s="46">
        <v>1902</v>
      </c>
      <c r="F33" s="63">
        <f t="shared" si="17"/>
        <v>15</v>
      </c>
      <c r="G33" s="53">
        <f t="shared" si="18"/>
        <v>30</v>
      </c>
      <c r="H33" s="70">
        <f t="shared" si="19"/>
        <v>1.6025641025641024</v>
      </c>
      <c r="I33" s="91">
        <v>2009</v>
      </c>
      <c r="J33" s="15">
        <f t="shared" si="20"/>
        <v>15</v>
      </c>
      <c r="K33" s="51">
        <f t="shared" si="21"/>
        <v>107</v>
      </c>
      <c r="L33" s="52">
        <f t="shared" si="22"/>
        <v>5.625657202944269</v>
      </c>
      <c r="M33" s="12">
        <v>28</v>
      </c>
      <c r="N33" s="14">
        <v>2395</v>
      </c>
      <c r="O33" s="15">
        <v>12</v>
      </c>
      <c r="P33" s="43">
        <v>2419</v>
      </c>
      <c r="Q33" s="15">
        <f t="shared" si="0"/>
        <v>12</v>
      </c>
      <c r="R33" s="51">
        <f t="shared" si="23"/>
        <v>24</v>
      </c>
      <c r="S33" s="74">
        <f t="shared" si="1"/>
        <v>1.0020876826722338</v>
      </c>
      <c r="T33" s="91">
        <v>2476</v>
      </c>
      <c r="U33" s="15">
        <f t="shared" si="2"/>
        <v>11</v>
      </c>
      <c r="V33" s="51">
        <f t="shared" si="24"/>
        <v>57</v>
      </c>
      <c r="W33" s="52">
        <f t="shared" si="25"/>
        <v>2.3563455973542786</v>
      </c>
      <c r="X33" s="12">
        <v>28</v>
      </c>
      <c r="Y33" s="14">
        <v>2736</v>
      </c>
      <c r="Z33" s="15">
        <v>17</v>
      </c>
      <c r="AA33" s="43">
        <v>2746</v>
      </c>
      <c r="AB33" s="15">
        <f t="shared" si="26"/>
        <v>16</v>
      </c>
      <c r="AC33" s="51">
        <f t="shared" si="27"/>
        <v>10</v>
      </c>
      <c r="AD33" s="74">
        <f t="shared" si="3"/>
        <v>0.36549707602339176</v>
      </c>
      <c r="AE33" s="91">
        <v>2787</v>
      </c>
      <c r="AF33" s="15">
        <f t="shared" si="28"/>
        <v>16</v>
      </c>
      <c r="AG33" s="51">
        <f t="shared" si="29"/>
        <v>41</v>
      </c>
      <c r="AH33" s="52">
        <f t="shared" si="30"/>
        <v>1.4930808448652586</v>
      </c>
      <c r="AI33" s="24">
        <v>28</v>
      </c>
      <c r="AJ33" s="20">
        <v>3164</v>
      </c>
      <c r="AK33" s="21">
        <v>17</v>
      </c>
      <c r="AL33" s="46">
        <v>3164</v>
      </c>
      <c r="AM33" s="21">
        <f t="shared" si="4"/>
        <v>17</v>
      </c>
      <c r="AN33" s="53">
        <f t="shared" si="31"/>
        <v>0</v>
      </c>
      <c r="AO33" s="54">
        <f t="shared" si="5"/>
        <v>0</v>
      </c>
      <c r="AP33" s="19">
        <v>28</v>
      </c>
      <c r="AQ33" s="20">
        <v>3443</v>
      </c>
      <c r="AR33" s="21">
        <v>16</v>
      </c>
      <c r="AS33" s="46">
        <v>3443</v>
      </c>
      <c r="AT33" s="21">
        <f t="shared" si="32"/>
        <v>16</v>
      </c>
      <c r="AU33" s="53">
        <f t="shared" si="33"/>
        <v>0</v>
      </c>
      <c r="AV33" s="54">
        <f t="shared" si="6"/>
        <v>0</v>
      </c>
      <c r="AW33" s="24">
        <v>28</v>
      </c>
      <c r="AX33" s="20">
        <v>3736</v>
      </c>
      <c r="AY33" s="21">
        <v>15</v>
      </c>
      <c r="AZ33" s="48">
        <v>3736</v>
      </c>
      <c r="BA33" s="21">
        <f t="shared" si="7"/>
        <v>15</v>
      </c>
      <c r="BB33" s="53">
        <f t="shared" si="34"/>
        <v>0</v>
      </c>
      <c r="BC33" s="54">
        <f t="shared" si="8"/>
        <v>0</v>
      </c>
      <c r="BD33" s="19">
        <v>28</v>
      </c>
      <c r="BE33" s="20">
        <v>4207</v>
      </c>
      <c r="BF33" s="21">
        <v>16</v>
      </c>
      <c r="BG33" s="48">
        <v>4207</v>
      </c>
      <c r="BH33" s="21">
        <f t="shared" si="9"/>
        <v>16</v>
      </c>
      <c r="BI33" s="53">
        <f t="shared" si="35"/>
        <v>0</v>
      </c>
      <c r="BJ33" s="54">
        <f t="shared" si="10"/>
        <v>0</v>
      </c>
      <c r="BK33" s="24">
        <v>28</v>
      </c>
      <c r="BL33" s="20">
        <v>4583</v>
      </c>
      <c r="BM33" s="21">
        <v>10</v>
      </c>
      <c r="BN33" s="43">
        <v>4583</v>
      </c>
      <c r="BO33" s="21">
        <f t="shared" si="11"/>
        <v>10</v>
      </c>
      <c r="BP33" s="53">
        <f t="shared" si="36"/>
        <v>0</v>
      </c>
      <c r="BQ33" s="54">
        <f t="shared" si="12"/>
        <v>0</v>
      </c>
      <c r="BR33" s="24">
        <v>28</v>
      </c>
      <c r="BS33" s="20">
        <v>5177</v>
      </c>
      <c r="BT33" s="21">
        <v>10</v>
      </c>
      <c r="BU33" s="48">
        <v>5177</v>
      </c>
      <c r="BV33" s="21">
        <f t="shared" si="13"/>
        <v>10</v>
      </c>
      <c r="BW33" s="53">
        <f t="shared" si="37"/>
        <v>0</v>
      </c>
      <c r="BX33" s="54">
        <f t="shared" si="14"/>
        <v>0</v>
      </c>
      <c r="BY33" s="19"/>
      <c r="BZ33" s="20" t="s">
        <v>18</v>
      </c>
      <c r="CA33" s="21"/>
      <c r="CB33" s="20"/>
      <c r="CC33" s="21"/>
      <c r="CD33" s="20"/>
      <c r="CE33" s="23"/>
    </row>
    <row r="34" spans="2:83" s="18" customFormat="1" ht="13.5" customHeight="1">
      <c r="B34" s="7">
        <v>29</v>
      </c>
      <c r="C34" s="14">
        <v>1887</v>
      </c>
      <c r="D34" s="15">
        <v>17</v>
      </c>
      <c r="E34" s="43">
        <v>1917</v>
      </c>
      <c r="F34" s="61">
        <f t="shared" si="17"/>
        <v>17</v>
      </c>
      <c r="G34" s="51">
        <f t="shared" si="18"/>
        <v>30</v>
      </c>
      <c r="H34" s="69">
        <f t="shared" si="19"/>
        <v>1.5898251192368837</v>
      </c>
      <c r="I34" s="96">
        <v>2024</v>
      </c>
      <c r="J34" s="97">
        <f t="shared" si="20"/>
        <v>14</v>
      </c>
      <c r="K34" s="98">
        <f t="shared" si="21"/>
        <v>107</v>
      </c>
      <c r="L34" s="99">
        <f t="shared" si="22"/>
        <v>5.581637976004173</v>
      </c>
      <c r="M34" s="100">
        <v>29</v>
      </c>
      <c r="N34" s="101">
        <v>2407</v>
      </c>
      <c r="O34" s="97">
        <v>12</v>
      </c>
      <c r="P34" s="49">
        <v>2431</v>
      </c>
      <c r="Q34" s="97">
        <f t="shared" si="0"/>
        <v>10</v>
      </c>
      <c r="R34" s="98">
        <f t="shared" si="23"/>
        <v>24</v>
      </c>
      <c r="S34" s="102">
        <f t="shared" si="1"/>
        <v>0.9970918155380142</v>
      </c>
      <c r="T34" s="96">
        <v>2487</v>
      </c>
      <c r="U34" s="97">
        <f t="shared" si="2"/>
        <v>10</v>
      </c>
      <c r="V34" s="98">
        <f t="shared" si="24"/>
        <v>56</v>
      </c>
      <c r="W34" s="99">
        <f t="shared" si="25"/>
        <v>2.3035787741670095</v>
      </c>
      <c r="X34" s="100">
        <v>29</v>
      </c>
      <c r="Y34" s="101">
        <v>2753</v>
      </c>
      <c r="Z34" s="97">
        <v>17</v>
      </c>
      <c r="AA34" s="49">
        <v>2762</v>
      </c>
      <c r="AB34" s="97">
        <f t="shared" si="26"/>
        <v>17</v>
      </c>
      <c r="AC34" s="98">
        <f t="shared" si="27"/>
        <v>9</v>
      </c>
      <c r="AD34" s="102">
        <f t="shared" si="3"/>
        <v>0.32691609153650564</v>
      </c>
      <c r="AE34" s="96">
        <v>2803</v>
      </c>
      <c r="AF34" s="97">
        <f t="shared" si="28"/>
        <v>15</v>
      </c>
      <c r="AG34" s="98">
        <f t="shared" si="29"/>
        <v>41</v>
      </c>
      <c r="AH34" s="99">
        <f t="shared" si="30"/>
        <v>1.4844315713251268</v>
      </c>
      <c r="AI34" s="12">
        <v>29</v>
      </c>
      <c r="AJ34" s="14">
        <v>3181</v>
      </c>
      <c r="AK34" s="15">
        <v>20</v>
      </c>
      <c r="AL34" s="43">
        <v>3181</v>
      </c>
      <c r="AM34" s="15">
        <f t="shared" si="4"/>
        <v>20</v>
      </c>
      <c r="AN34" s="51">
        <f t="shared" si="31"/>
        <v>0</v>
      </c>
      <c r="AO34" s="52">
        <f t="shared" si="5"/>
        <v>0</v>
      </c>
      <c r="AP34" s="7">
        <v>29</v>
      </c>
      <c r="AQ34" s="14">
        <v>3459</v>
      </c>
      <c r="AR34" s="15">
        <v>19</v>
      </c>
      <c r="AS34" s="43">
        <v>3459</v>
      </c>
      <c r="AT34" s="15">
        <f t="shared" si="32"/>
        <v>19</v>
      </c>
      <c r="AU34" s="51">
        <f t="shared" si="33"/>
        <v>0</v>
      </c>
      <c r="AV34" s="52">
        <f t="shared" si="6"/>
        <v>0</v>
      </c>
      <c r="AW34" s="12">
        <v>29</v>
      </c>
      <c r="AX34" s="14">
        <v>3751</v>
      </c>
      <c r="AY34" s="15">
        <v>18</v>
      </c>
      <c r="AZ34" s="43">
        <v>3751</v>
      </c>
      <c r="BA34" s="15">
        <f t="shared" si="7"/>
        <v>18</v>
      </c>
      <c r="BB34" s="51">
        <f t="shared" si="34"/>
        <v>0</v>
      </c>
      <c r="BC34" s="52">
        <f t="shared" si="8"/>
        <v>0</v>
      </c>
      <c r="BD34" s="7">
        <v>29</v>
      </c>
      <c r="BE34" s="14">
        <v>4223</v>
      </c>
      <c r="BF34" s="15">
        <v>13</v>
      </c>
      <c r="BG34" s="43">
        <v>4223</v>
      </c>
      <c r="BH34" s="15">
        <f t="shared" si="9"/>
        <v>13</v>
      </c>
      <c r="BI34" s="51">
        <f t="shared" si="35"/>
        <v>0</v>
      </c>
      <c r="BJ34" s="52">
        <f t="shared" si="10"/>
        <v>0</v>
      </c>
      <c r="BK34" s="12">
        <v>29</v>
      </c>
      <c r="BL34" s="14">
        <v>4593</v>
      </c>
      <c r="BM34" s="15">
        <v>7</v>
      </c>
      <c r="BN34" s="49">
        <v>4593</v>
      </c>
      <c r="BO34" s="15">
        <f t="shared" si="11"/>
        <v>7</v>
      </c>
      <c r="BP34" s="51">
        <f t="shared" si="36"/>
        <v>0</v>
      </c>
      <c r="BQ34" s="52">
        <f t="shared" si="12"/>
        <v>0</v>
      </c>
      <c r="BR34" s="12">
        <v>29</v>
      </c>
      <c r="BS34" s="14">
        <v>5187</v>
      </c>
      <c r="BT34" s="15">
        <v>9</v>
      </c>
      <c r="BU34" s="43">
        <v>5187</v>
      </c>
      <c r="BV34" s="15">
        <f t="shared" si="13"/>
        <v>9</v>
      </c>
      <c r="BW34" s="51">
        <f t="shared" si="37"/>
        <v>0</v>
      </c>
      <c r="BX34" s="52">
        <f t="shared" si="14"/>
        <v>0</v>
      </c>
      <c r="BY34" s="7"/>
      <c r="BZ34" s="14" t="s">
        <v>18</v>
      </c>
      <c r="CA34" s="15"/>
      <c r="CB34" s="16"/>
      <c r="CC34" s="15"/>
      <c r="CD34" s="14"/>
      <c r="CE34" s="17"/>
    </row>
    <row r="35" spans="2:83" s="18" customFormat="1" ht="13.5" customHeight="1">
      <c r="B35" s="7">
        <v>30</v>
      </c>
      <c r="C35" s="14">
        <v>1904</v>
      </c>
      <c r="D35" s="15">
        <v>18</v>
      </c>
      <c r="E35" s="43">
        <v>1934</v>
      </c>
      <c r="F35" s="61">
        <f t="shared" si="17"/>
        <v>18</v>
      </c>
      <c r="G35" s="51">
        <f t="shared" si="18"/>
        <v>30</v>
      </c>
      <c r="H35" s="69">
        <f t="shared" si="19"/>
        <v>1.5756302521008403</v>
      </c>
      <c r="I35" s="91">
        <v>2038</v>
      </c>
      <c r="J35" s="15">
        <f t="shared" si="20"/>
        <v>14</v>
      </c>
      <c r="K35" s="51">
        <f t="shared" si="21"/>
        <v>104</v>
      </c>
      <c r="L35" s="52">
        <f t="shared" si="22"/>
        <v>5.377456049638056</v>
      </c>
      <c r="M35" s="12">
        <v>30</v>
      </c>
      <c r="N35" s="14">
        <v>2419</v>
      </c>
      <c r="O35" s="15">
        <v>10</v>
      </c>
      <c r="P35" s="43">
        <v>2441</v>
      </c>
      <c r="Q35" s="15">
        <f t="shared" si="0"/>
        <v>10</v>
      </c>
      <c r="R35" s="51">
        <f t="shared" si="23"/>
        <v>22</v>
      </c>
      <c r="S35" s="74">
        <f t="shared" si="1"/>
        <v>0.9094667217858619</v>
      </c>
      <c r="T35" s="91">
        <v>2497</v>
      </c>
      <c r="U35" s="15">
        <f t="shared" si="2"/>
        <v>9</v>
      </c>
      <c r="V35" s="51">
        <f t="shared" si="24"/>
        <v>56</v>
      </c>
      <c r="W35" s="52">
        <f t="shared" si="25"/>
        <v>2.294141745186399</v>
      </c>
      <c r="X35" s="12">
        <v>30</v>
      </c>
      <c r="Y35" s="14">
        <v>2770</v>
      </c>
      <c r="Z35" s="15">
        <v>18</v>
      </c>
      <c r="AA35" s="43">
        <v>2779</v>
      </c>
      <c r="AB35" s="15">
        <f t="shared" si="26"/>
        <v>18</v>
      </c>
      <c r="AC35" s="51">
        <f t="shared" si="27"/>
        <v>9</v>
      </c>
      <c r="AD35" s="74">
        <f t="shared" si="3"/>
        <v>0.3249097472924188</v>
      </c>
      <c r="AE35" s="91">
        <v>2818</v>
      </c>
      <c r="AF35" s="15">
        <f t="shared" si="28"/>
        <v>15</v>
      </c>
      <c r="AG35" s="51">
        <f t="shared" si="29"/>
        <v>39</v>
      </c>
      <c r="AH35" s="52">
        <f t="shared" si="30"/>
        <v>1.4033825116948542</v>
      </c>
      <c r="AI35" s="12">
        <v>30</v>
      </c>
      <c r="AJ35" s="14">
        <v>3201</v>
      </c>
      <c r="AK35" s="15">
        <v>21</v>
      </c>
      <c r="AL35" s="43">
        <v>3201</v>
      </c>
      <c r="AM35" s="15">
        <f t="shared" si="4"/>
        <v>21</v>
      </c>
      <c r="AN35" s="51">
        <f t="shared" si="31"/>
        <v>0</v>
      </c>
      <c r="AO35" s="52">
        <f t="shared" si="5"/>
        <v>0</v>
      </c>
      <c r="AP35" s="7">
        <v>30</v>
      </c>
      <c r="AQ35" s="14">
        <v>3478</v>
      </c>
      <c r="AR35" s="15">
        <v>19</v>
      </c>
      <c r="AS35" s="43">
        <v>3478</v>
      </c>
      <c r="AT35" s="15">
        <f t="shared" si="32"/>
        <v>19</v>
      </c>
      <c r="AU35" s="51">
        <f t="shared" si="33"/>
        <v>0</v>
      </c>
      <c r="AV35" s="52">
        <f t="shared" si="6"/>
        <v>0</v>
      </c>
      <c r="AW35" s="12">
        <v>30</v>
      </c>
      <c r="AX35" s="14">
        <v>3769</v>
      </c>
      <c r="AY35" s="15">
        <v>18</v>
      </c>
      <c r="AZ35" s="47">
        <v>3769</v>
      </c>
      <c r="BA35" s="15">
        <f t="shared" si="7"/>
        <v>18</v>
      </c>
      <c r="BB35" s="51">
        <f t="shared" si="34"/>
        <v>0</v>
      </c>
      <c r="BC35" s="52">
        <f t="shared" si="8"/>
        <v>0</v>
      </c>
      <c r="BD35" s="7">
        <v>30</v>
      </c>
      <c r="BE35" s="14">
        <v>4236</v>
      </c>
      <c r="BF35" s="15">
        <v>13</v>
      </c>
      <c r="BG35" s="47">
        <v>4236</v>
      </c>
      <c r="BH35" s="15">
        <f t="shared" si="9"/>
        <v>13</v>
      </c>
      <c r="BI35" s="51">
        <f t="shared" si="35"/>
        <v>0</v>
      </c>
      <c r="BJ35" s="52">
        <f t="shared" si="10"/>
        <v>0</v>
      </c>
      <c r="BK35" s="12">
        <v>30</v>
      </c>
      <c r="BL35" s="14">
        <v>4600</v>
      </c>
      <c r="BM35" s="15">
        <v>8</v>
      </c>
      <c r="BN35" s="43">
        <v>4600</v>
      </c>
      <c r="BO35" s="15">
        <f t="shared" si="11"/>
        <v>8</v>
      </c>
      <c r="BP35" s="51">
        <f t="shared" si="36"/>
        <v>0</v>
      </c>
      <c r="BQ35" s="52">
        <f t="shared" si="12"/>
        <v>0</v>
      </c>
      <c r="BR35" s="12">
        <v>30</v>
      </c>
      <c r="BS35" s="14">
        <v>5196</v>
      </c>
      <c r="BT35" s="15">
        <v>9</v>
      </c>
      <c r="BU35" s="47">
        <v>5196</v>
      </c>
      <c r="BV35" s="15">
        <f t="shared" si="13"/>
        <v>9</v>
      </c>
      <c r="BW35" s="51">
        <f t="shared" si="37"/>
        <v>0</v>
      </c>
      <c r="BX35" s="52">
        <f t="shared" si="14"/>
        <v>0</v>
      </c>
      <c r="BY35" s="7"/>
      <c r="BZ35" s="14" t="s">
        <v>18</v>
      </c>
      <c r="CA35" s="15"/>
      <c r="CB35" s="14"/>
      <c r="CC35" s="15"/>
      <c r="CD35" s="14"/>
      <c r="CE35" s="17"/>
    </row>
    <row r="36" spans="2:83" s="18" customFormat="1" ht="13.5" customHeight="1">
      <c r="B36" s="7">
        <v>31</v>
      </c>
      <c r="C36" s="14">
        <v>1922</v>
      </c>
      <c r="D36" s="15">
        <v>17</v>
      </c>
      <c r="E36" s="43">
        <v>1952</v>
      </c>
      <c r="F36" s="15">
        <f t="shared" si="17"/>
        <v>17</v>
      </c>
      <c r="G36" s="51">
        <f t="shared" si="18"/>
        <v>30</v>
      </c>
      <c r="H36" s="74">
        <f t="shared" si="19"/>
        <v>1.5608740894901143</v>
      </c>
      <c r="I36" s="91">
        <v>2052</v>
      </c>
      <c r="J36" s="15">
        <f t="shared" si="20"/>
        <v>14</v>
      </c>
      <c r="K36" s="51">
        <f t="shared" si="21"/>
        <v>100</v>
      </c>
      <c r="L36" s="52">
        <f t="shared" si="22"/>
        <v>5.122950819672131</v>
      </c>
      <c r="M36" s="12">
        <v>31</v>
      </c>
      <c r="N36" s="14">
        <v>2429</v>
      </c>
      <c r="O36" s="15">
        <v>12</v>
      </c>
      <c r="P36" s="43">
        <v>2451</v>
      </c>
      <c r="Q36" s="15">
        <f t="shared" si="0"/>
        <v>10</v>
      </c>
      <c r="R36" s="51">
        <f t="shared" si="23"/>
        <v>22</v>
      </c>
      <c r="S36" s="74">
        <f t="shared" si="1"/>
        <v>0.9057225195553726</v>
      </c>
      <c r="T36" s="91">
        <v>2506</v>
      </c>
      <c r="U36" s="15">
        <f t="shared" si="2"/>
        <v>9</v>
      </c>
      <c r="V36" s="51">
        <f t="shared" si="24"/>
        <v>55</v>
      </c>
      <c r="W36" s="52">
        <f t="shared" si="25"/>
        <v>2.243982048143615</v>
      </c>
      <c r="X36" s="12">
        <v>31</v>
      </c>
      <c r="Y36" s="14">
        <v>2788</v>
      </c>
      <c r="Z36" s="15">
        <v>15</v>
      </c>
      <c r="AA36" s="43">
        <v>2797</v>
      </c>
      <c r="AB36" s="15">
        <f t="shared" si="26"/>
        <v>15</v>
      </c>
      <c r="AC36" s="51">
        <f t="shared" si="27"/>
        <v>9</v>
      </c>
      <c r="AD36" s="74">
        <f t="shared" si="3"/>
        <v>0.32281205164992827</v>
      </c>
      <c r="AE36" s="91">
        <v>2833</v>
      </c>
      <c r="AF36" s="15">
        <f t="shared" si="28"/>
        <v>15</v>
      </c>
      <c r="AG36" s="51">
        <f t="shared" si="29"/>
        <v>36</v>
      </c>
      <c r="AH36" s="52">
        <f t="shared" si="30"/>
        <v>1.2870933142652843</v>
      </c>
      <c r="AI36" s="12">
        <v>31</v>
      </c>
      <c r="AJ36" s="14">
        <v>3222</v>
      </c>
      <c r="AK36" s="15">
        <v>21</v>
      </c>
      <c r="AL36" s="43">
        <v>3222</v>
      </c>
      <c r="AM36" s="15">
        <f t="shared" si="4"/>
        <v>21</v>
      </c>
      <c r="AN36" s="51">
        <f t="shared" si="31"/>
        <v>0</v>
      </c>
      <c r="AO36" s="52">
        <f t="shared" si="5"/>
        <v>0</v>
      </c>
      <c r="AP36" s="7">
        <v>31</v>
      </c>
      <c r="AQ36" s="14">
        <v>3497</v>
      </c>
      <c r="AR36" s="15">
        <v>18</v>
      </c>
      <c r="AS36" s="43">
        <v>3497</v>
      </c>
      <c r="AT36" s="15">
        <f t="shared" si="32"/>
        <v>18</v>
      </c>
      <c r="AU36" s="51">
        <f t="shared" si="33"/>
        <v>0</v>
      </c>
      <c r="AV36" s="52">
        <f t="shared" si="6"/>
        <v>0</v>
      </c>
      <c r="AW36" s="12">
        <v>31</v>
      </c>
      <c r="AX36" s="14">
        <v>3787</v>
      </c>
      <c r="AY36" s="15">
        <v>16</v>
      </c>
      <c r="AZ36" s="47">
        <v>3787</v>
      </c>
      <c r="BA36" s="15">
        <f t="shared" si="7"/>
        <v>16</v>
      </c>
      <c r="BB36" s="51">
        <f t="shared" si="34"/>
        <v>0</v>
      </c>
      <c r="BC36" s="52">
        <f t="shared" si="8"/>
        <v>0</v>
      </c>
      <c r="BD36" s="7">
        <v>31</v>
      </c>
      <c r="BE36" s="14">
        <v>4249</v>
      </c>
      <c r="BF36" s="15">
        <v>12</v>
      </c>
      <c r="BG36" s="47">
        <v>4249</v>
      </c>
      <c r="BH36" s="15">
        <f t="shared" si="9"/>
        <v>12</v>
      </c>
      <c r="BI36" s="51">
        <f t="shared" si="35"/>
        <v>0</v>
      </c>
      <c r="BJ36" s="52">
        <f t="shared" si="10"/>
        <v>0</v>
      </c>
      <c r="BK36" s="12">
        <v>31</v>
      </c>
      <c r="BL36" s="14">
        <v>4608</v>
      </c>
      <c r="BM36" s="15">
        <v>7</v>
      </c>
      <c r="BN36" s="43">
        <v>4608</v>
      </c>
      <c r="BO36" s="15">
        <f t="shared" si="11"/>
        <v>7</v>
      </c>
      <c r="BP36" s="51">
        <f t="shared" si="36"/>
        <v>0</v>
      </c>
      <c r="BQ36" s="52">
        <f t="shared" si="12"/>
        <v>0</v>
      </c>
      <c r="BR36" s="12">
        <v>31</v>
      </c>
      <c r="BS36" s="14">
        <v>5205</v>
      </c>
      <c r="BT36" s="15">
        <v>9</v>
      </c>
      <c r="BU36" s="47">
        <v>5205</v>
      </c>
      <c r="BV36" s="15">
        <f t="shared" si="13"/>
        <v>9</v>
      </c>
      <c r="BW36" s="51">
        <f t="shared" si="37"/>
        <v>0</v>
      </c>
      <c r="BX36" s="52">
        <f t="shared" si="14"/>
        <v>0</v>
      </c>
      <c r="BY36" s="7"/>
      <c r="BZ36" s="14" t="s">
        <v>18</v>
      </c>
      <c r="CA36" s="15"/>
      <c r="CB36" s="14"/>
      <c r="CC36" s="15"/>
      <c r="CD36" s="14"/>
      <c r="CE36" s="17"/>
    </row>
    <row r="37" spans="2:83" s="18" customFormat="1" ht="13.5" customHeight="1">
      <c r="B37" s="19">
        <v>32</v>
      </c>
      <c r="C37" s="20">
        <v>1939</v>
      </c>
      <c r="D37" s="21">
        <v>16</v>
      </c>
      <c r="E37" s="46">
        <v>1969</v>
      </c>
      <c r="F37" s="21">
        <f t="shared" si="17"/>
        <v>16</v>
      </c>
      <c r="G37" s="53">
        <f t="shared" si="18"/>
        <v>30</v>
      </c>
      <c r="H37" s="75">
        <f t="shared" si="19"/>
        <v>1.547189272821042</v>
      </c>
      <c r="I37" s="103">
        <v>2066</v>
      </c>
      <c r="J37" s="21">
        <f t="shared" si="20"/>
        <v>14</v>
      </c>
      <c r="K37" s="53">
        <f t="shared" si="21"/>
        <v>97</v>
      </c>
      <c r="L37" s="54">
        <f t="shared" si="22"/>
        <v>4.926358557643474</v>
      </c>
      <c r="M37" s="24">
        <v>32</v>
      </c>
      <c r="N37" s="20">
        <v>2441</v>
      </c>
      <c r="O37" s="21">
        <v>13</v>
      </c>
      <c r="P37" s="46">
        <v>2461</v>
      </c>
      <c r="Q37" s="21">
        <f t="shared" si="0"/>
        <v>11</v>
      </c>
      <c r="R37" s="53">
        <f t="shared" si="23"/>
        <v>20</v>
      </c>
      <c r="S37" s="75">
        <f t="shared" si="1"/>
        <v>0.8193363375665711</v>
      </c>
      <c r="T37" s="103">
        <v>2515</v>
      </c>
      <c r="U37" s="21">
        <f t="shared" si="2"/>
        <v>9</v>
      </c>
      <c r="V37" s="53">
        <f t="shared" si="24"/>
        <v>54</v>
      </c>
      <c r="W37" s="54">
        <f t="shared" si="25"/>
        <v>2.1942299878098335</v>
      </c>
      <c r="X37" s="24">
        <v>32</v>
      </c>
      <c r="Y37" s="20">
        <v>2803</v>
      </c>
      <c r="Z37" s="21">
        <v>15</v>
      </c>
      <c r="AA37" s="46">
        <v>2812</v>
      </c>
      <c r="AB37" s="21">
        <f t="shared" si="26"/>
        <v>12</v>
      </c>
      <c r="AC37" s="53">
        <f t="shared" si="27"/>
        <v>9</v>
      </c>
      <c r="AD37" s="75">
        <f t="shared" si="3"/>
        <v>0.3210845522654299</v>
      </c>
      <c r="AE37" s="103">
        <v>2848</v>
      </c>
      <c r="AF37" s="21">
        <f t="shared" si="28"/>
        <v>11</v>
      </c>
      <c r="AG37" s="53">
        <f t="shared" si="29"/>
        <v>36</v>
      </c>
      <c r="AH37" s="54">
        <f t="shared" si="30"/>
        <v>1.2802275960170697</v>
      </c>
      <c r="AI37" s="24">
        <v>32</v>
      </c>
      <c r="AJ37" s="20">
        <v>3243</v>
      </c>
      <c r="AK37" s="21">
        <v>12</v>
      </c>
      <c r="AL37" s="46">
        <v>3243</v>
      </c>
      <c r="AM37" s="21">
        <f t="shared" si="4"/>
        <v>12</v>
      </c>
      <c r="AN37" s="53">
        <f t="shared" si="31"/>
        <v>0</v>
      </c>
      <c r="AO37" s="54">
        <f t="shared" si="5"/>
        <v>0</v>
      </c>
      <c r="AP37" s="19">
        <v>32</v>
      </c>
      <c r="AQ37" s="20">
        <v>3515</v>
      </c>
      <c r="AR37" s="21">
        <v>19</v>
      </c>
      <c r="AS37" s="46">
        <v>3515</v>
      </c>
      <c r="AT37" s="21">
        <f t="shared" si="32"/>
        <v>19</v>
      </c>
      <c r="AU37" s="53">
        <f t="shared" si="33"/>
        <v>0</v>
      </c>
      <c r="AV37" s="54">
        <f t="shared" si="6"/>
        <v>0</v>
      </c>
      <c r="AW37" s="24">
        <v>32</v>
      </c>
      <c r="AX37" s="20">
        <v>3803</v>
      </c>
      <c r="AY37" s="21">
        <v>18</v>
      </c>
      <c r="AZ37" s="48">
        <v>3803</v>
      </c>
      <c r="BA37" s="21">
        <f t="shared" si="7"/>
        <v>18</v>
      </c>
      <c r="BB37" s="53">
        <f t="shared" si="34"/>
        <v>0</v>
      </c>
      <c r="BC37" s="54">
        <f t="shared" si="8"/>
        <v>0</v>
      </c>
      <c r="BD37" s="19">
        <v>32</v>
      </c>
      <c r="BE37" s="20">
        <v>4261</v>
      </c>
      <c r="BF37" s="21">
        <v>12</v>
      </c>
      <c r="BG37" s="48">
        <v>4261</v>
      </c>
      <c r="BH37" s="21">
        <f t="shared" si="9"/>
        <v>12</v>
      </c>
      <c r="BI37" s="53">
        <f t="shared" si="35"/>
        <v>0</v>
      </c>
      <c r="BJ37" s="54">
        <f t="shared" si="10"/>
        <v>0</v>
      </c>
      <c r="BK37" s="24">
        <v>32</v>
      </c>
      <c r="BL37" s="20">
        <v>4615</v>
      </c>
      <c r="BM37" s="21">
        <v>7</v>
      </c>
      <c r="BN37" s="46">
        <v>4615</v>
      </c>
      <c r="BO37" s="21">
        <f t="shared" si="11"/>
        <v>7</v>
      </c>
      <c r="BP37" s="53">
        <f t="shared" si="36"/>
        <v>0</v>
      </c>
      <c r="BQ37" s="54">
        <f t="shared" si="12"/>
        <v>0</v>
      </c>
      <c r="BR37" s="24">
        <v>32</v>
      </c>
      <c r="BS37" s="20">
        <v>5214</v>
      </c>
      <c r="BT37" s="21">
        <v>8</v>
      </c>
      <c r="BU37" s="48">
        <v>5214</v>
      </c>
      <c r="BV37" s="21">
        <f t="shared" si="13"/>
        <v>8</v>
      </c>
      <c r="BW37" s="53">
        <f t="shared" si="37"/>
        <v>0</v>
      </c>
      <c r="BX37" s="54">
        <f t="shared" si="14"/>
        <v>0</v>
      </c>
      <c r="BY37" s="19"/>
      <c r="BZ37" s="20" t="s">
        <v>18</v>
      </c>
      <c r="CA37" s="21"/>
      <c r="CB37" s="20"/>
      <c r="CC37" s="21"/>
      <c r="CD37" s="20"/>
      <c r="CE37" s="23"/>
    </row>
    <row r="38" spans="2:83" s="18" customFormat="1" ht="13.5" customHeight="1">
      <c r="B38" s="7">
        <v>33</v>
      </c>
      <c r="C38" s="14">
        <v>1955</v>
      </c>
      <c r="D38" s="15">
        <v>14</v>
      </c>
      <c r="E38" s="43">
        <v>1985</v>
      </c>
      <c r="F38" s="15">
        <f t="shared" si="17"/>
        <v>14</v>
      </c>
      <c r="G38" s="51">
        <f t="shared" si="18"/>
        <v>30</v>
      </c>
      <c r="H38" s="74">
        <f t="shared" si="19"/>
        <v>1.5345268542199488</v>
      </c>
      <c r="I38" s="91">
        <v>2080</v>
      </c>
      <c r="J38" s="15">
        <f t="shared" si="20"/>
        <v>13</v>
      </c>
      <c r="K38" s="51">
        <f t="shared" si="21"/>
        <v>95</v>
      </c>
      <c r="L38" s="52">
        <f t="shared" si="22"/>
        <v>4.785894206549118</v>
      </c>
      <c r="M38" s="12">
        <v>33</v>
      </c>
      <c r="N38" s="14">
        <v>2454</v>
      </c>
      <c r="O38" s="15">
        <v>10</v>
      </c>
      <c r="P38" s="43">
        <v>2472</v>
      </c>
      <c r="Q38" s="15">
        <f t="shared" si="0"/>
        <v>9</v>
      </c>
      <c r="R38" s="51">
        <f t="shared" si="23"/>
        <v>18</v>
      </c>
      <c r="S38" s="74">
        <f t="shared" si="1"/>
        <v>0.7334963325183375</v>
      </c>
      <c r="T38" s="91">
        <v>2524</v>
      </c>
      <c r="U38" s="15">
        <f t="shared" si="2"/>
        <v>9</v>
      </c>
      <c r="V38" s="51">
        <f t="shared" si="24"/>
        <v>52</v>
      </c>
      <c r="W38" s="52">
        <f t="shared" si="25"/>
        <v>2.103559870550162</v>
      </c>
      <c r="X38" s="12">
        <v>33</v>
      </c>
      <c r="Y38" s="14">
        <v>2818</v>
      </c>
      <c r="Z38" s="15">
        <v>19</v>
      </c>
      <c r="AA38" s="43">
        <v>2824</v>
      </c>
      <c r="AB38" s="15">
        <f t="shared" si="26"/>
        <v>17</v>
      </c>
      <c r="AC38" s="51">
        <f t="shared" si="27"/>
        <v>6</v>
      </c>
      <c r="AD38" s="74">
        <f t="shared" si="3"/>
        <v>0.21291696238466998</v>
      </c>
      <c r="AE38" s="91">
        <v>2859</v>
      </c>
      <c r="AF38" s="15">
        <f t="shared" si="28"/>
        <v>16</v>
      </c>
      <c r="AG38" s="51">
        <f t="shared" si="29"/>
        <v>35</v>
      </c>
      <c r="AH38" s="52">
        <f t="shared" si="30"/>
        <v>1.2393767705382437</v>
      </c>
      <c r="AI38" s="12">
        <v>33</v>
      </c>
      <c r="AJ38" s="14">
        <v>3255</v>
      </c>
      <c r="AK38" s="15">
        <v>20</v>
      </c>
      <c r="AL38" s="43">
        <v>3255</v>
      </c>
      <c r="AM38" s="15">
        <f t="shared" si="4"/>
        <v>20</v>
      </c>
      <c r="AN38" s="51">
        <f t="shared" si="31"/>
        <v>0</v>
      </c>
      <c r="AO38" s="52">
        <f t="shared" si="5"/>
        <v>0</v>
      </c>
      <c r="AP38" s="7">
        <v>33</v>
      </c>
      <c r="AQ38" s="14">
        <v>3534</v>
      </c>
      <c r="AR38" s="15">
        <v>18</v>
      </c>
      <c r="AS38" s="43">
        <v>3534</v>
      </c>
      <c r="AT38" s="15">
        <f t="shared" si="32"/>
        <v>18</v>
      </c>
      <c r="AU38" s="51">
        <f t="shared" si="33"/>
        <v>0</v>
      </c>
      <c r="AV38" s="52">
        <f t="shared" si="6"/>
        <v>0</v>
      </c>
      <c r="AW38" s="12">
        <v>33</v>
      </c>
      <c r="AX38" s="14">
        <v>3821</v>
      </c>
      <c r="AY38" s="15">
        <v>14</v>
      </c>
      <c r="AZ38" s="43">
        <v>3821</v>
      </c>
      <c r="BA38" s="15">
        <f t="shared" si="7"/>
        <v>14</v>
      </c>
      <c r="BB38" s="51">
        <f t="shared" si="34"/>
        <v>0</v>
      </c>
      <c r="BC38" s="52">
        <f t="shared" si="8"/>
        <v>0</v>
      </c>
      <c r="BD38" s="7">
        <v>33</v>
      </c>
      <c r="BE38" s="14">
        <v>4273</v>
      </c>
      <c r="BF38" s="15">
        <v>13</v>
      </c>
      <c r="BG38" s="43">
        <v>4273</v>
      </c>
      <c r="BH38" s="15">
        <f t="shared" si="9"/>
        <v>13</v>
      </c>
      <c r="BI38" s="51">
        <f t="shared" si="35"/>
        <v>0</v>
      </c>
      <c r="BJ38" s="52">
        <f t="shared" si="10"/>
        <v>0</v>
      </c>
      <c r="BK38" s="12">
        <v>33</v>
      </c>
      <c r="BL38" s="14">
        <v>4622</v>
      </c>
      <c r="BM38" s="15">
        <v>8</v>
      </c>
      <c r="BN38" s="43">
        <v>4622</v>
      </c>
      <c r="BO38" s="15">
        <f t="shared" si="11"/>
        <v>8</v>
      </c>
      <c r="BP38" s="51">
        <f t="shared" si="36"/>
        <v>0</v>
      </c>
      <c r="BQ38" s="52">
        <f t="shared" si="12"/>
        <v>0</v>
      </c>
      <c r="BR38" s="12">
        <v>33</v>
      </c>
      <c r="BS38" s="14">
        <v>5222</v>
      </c>
      <c r="BT38" s="15">
        <v>9</v>
      </c>
      <c r="BU38" s="43">
        <v>5222</v>
      </c>
      <c r="BV38" s="15">
        <f t="shared" si="13"/>
        <v>9</v>
      </c>
      <c r="BW38" s="51">
        <f t="shared" si="37"/>
        <v>0</v>
      </c>
      <c r="BX38" s="52">
        <f t="shared" si="14"/>
        <v>0</v>
      </c>
      <c r="BY38" s="7"/>
      <c r="BZ38" s="14" t="s">
        <v>18</v>
      </c>
      <c r="CA38" s="15"/>
      <c r="CB38" s="16"/>
      <c r="CC38" s="15"/>
      <c r="CD38" s="14"/>
      <c r="CE38" s="17"/>
    </row>
    <row r="39" spans="2:83" s="18" customFormat="1" ht="13.5" customHeight="1">
      <c r="B39" s="7">
        <v>34</v>
      </c>
      <c r="C39" s="14">
        <v>1969</v>
      </c>
      <c r="D39" s="15">
        <v>15</v>
      </c>
      <c r="E39" s="43">
        <v>1999</v>
      </c>
      <c r="F39" s="15">
        <f t="shared" si="17"/>
        <v>15</v>
      </c>
      <c r="G39" s="51">
        <f t="shared" si="18"/>
        <v>30</v>
      </c>
      <c r="H39" s="74">
        <f t="shared" si="19"/>
        <v>1.5236160487557135</v>
      </c>
      <c r="I39" s="91">
        <v>2093</v>
      </c>
      <c r="J39" s="15">
        <f t="shared" si="20"/>
        <v>13</v>
      </c>
      <c r="K39" s="51">
        <f t="shared" si="21"/>
        <v>94</v>
      </c>
      <c r="L39" s="52">
        <f t="shared" si="22"/>
        <v>4.702351175587794</v>
      </c>
      <c r="M39" s="12">
        <v>34</v>
      </c>
      <c r="N39" s="14">
        <v>2464</v>
      </c>
      <c r="O39" s="15">
        <v>12</v>
      </c>
      <c r="P39" s="43">
        <v>2481</v>
      </c>
      <c r="Q39" s="15">
        <f t="shared" si="0"/>
        <v>9</v>
      </c>
      <c r="R39" s="51">
        <f t="shared" si="23"/>
        <v>17</v>
      </c>
      <c r="S39" s="74">
        <f t="shared" si="1"/>
        <v>0.689935064935065</v>
      </c>
      <c r="T39" s="91">
        <v>2533</v>
      </c>
      <c r="U39" s="15">
        <f t="shared" si="2"/>
        <v>8</v>
      </c>
      <c r="V39" s="51">
        <f t="shared" si="24"/>
        <v>52</v>
      </c>
      <c r="W39" s="52">
        <f t="shared" si="25"/>
        <v>2.0959290608625554</v>
      </c>
      <c r="X39" s="12">
        <v>34</v>
      </c>
      <c r="Y39" s="14">
        <v>2837</v>
      </c>
      <c r="Z39" s="15">
        <v>18</v>
      </c>
      <c r="AA39" s="43">
        <v>2841</v>
      </c>
      <c r="AB39" s="15">
        <f t="shared" si="26"/>
        <v>16</v>
      </c>
      <c r="AC39" s="51">
        <f t="shared" si="27"/>
        <v>4</v>
      </c>
      <c r="AD39" s="74">
        <f t="shared" si="3"/>
        <v>0.14099400775467041</v>
      </c>
      <c r="AE39" s="91">
        <v>2875</v>
      </c>
      <c r="AF39" s="15">
        <f t="shared" si="28"/>
        <v>15</v>
      </c>
      <c r="AG39" s="51">
        <f t="shared" si="29"/>
        <v>34</v>
      </c>
      <c r="AH39" s="52">
        <f t="shared" si="30"/>
        <v>1.1967617036254838</v>
      </c>
      <c r="AI39" s="12">
        <v>34</v>
      </c>
      <c r="AJ39" s="14">
        <v>3275</v>
      </c>
      <c r="AK39" s="15">
        <v>19</v>
      </c>
      <c r="AL39" s="43">
        <v>3275</v>
      </c>
      <c r="AM39" s="15">
        <f t="shared" si="4"/>
        <v>19</v>
      </c>
      <c r="AN39" s="51">
        <f t="shared" si="31"/>
        <v>0</v>
      </c>
      <c r="AO39" s="52">
        <f t="shared" si="5"/>
        <v>0</v>
      </c>
      <c r="AP39" s="7">
        <v>34</v>
      </c>
      <c r="AQ39" s="14">
        <v>3552</v>
      </c>
      <c r="AR39" s="15">
        <v>18</v>
      </c>
      <c r="AS39" s="43">
        <v>3552</v>
      </c>
      <c r="AT39" s="15">
        <f t="shared" si="32"/>
        <v>18</v>
      </c>
      <c r="AU39" s="51">
        <f t="shared" si="33"/>
        <v>0</v>
      </c>
      <c r="AV39" s="52">
        <f t="shared" si="6"/>
        <v>0</v>
      </c>
      <c r="AW39" s="12">
        <v>34</v>
      </c>
      <c r="AX39" s="14">
        <v>3835</v>
      </c>
      <c r="AY39" s="15">
        <v>15</v>
      </c>
      <c r="AZ39" s="47">
        <v>3835</v>
      </c>
      <c r="BA39" s="15">
        <f t="shared" si="7"/>
        <v>15</v>
      </c>
      <c r="BB39" s="51">
        <f t="shared" si="34"/>
        <v>0</v>
      </c>
      <c r="BC39" s="52">
        <f t="shared" si="8"/>
        <v>0</v>
      </c>
      <c r="BD39" s="7">
        <v>34</v>
      </c>
      <c r="BE39" s="14">
        <v>4286</v>
      </c>
      <c r="BF39" s="15">
        <v>13</v>
      </c>
      <c r="BG39" s="47">
        <v>4286</v>
      </c>
      <c r="BH39" s="15">
        <f t="shared" si="9"/>
        <v>13</v>
      </c>
      <c r="BI39" s="51">
        <f t="shared" si="35"/>
        <v>0</v>
      </c>
      <c r="BJ39" s="52">
        <f t="shared" si="10"/>
        <v>0</v>
      </c>
      <c r="BK39" s="12">
        <v>34</v>
      </c>
      <c r="BL39" s="14">
        <v>4630</v>
      </c>
      <c r="BM39" s="15">
        <v>7</v>
      </c>
      <c r="BN39" s="43">
        <v>4630</v>
      </c>
      <c r="BO39" s="15">
        <f t="shared" si="11"/>
        <v>7</v>
      </c>
      <c r="BP39" s="51">
        <f t="shared" si="36"/>
        <v>0</v>
      </c>
      <c r="BQ39" s="52">
        <f t="shared" si="12"/>
        <v>0</v>
      </c>
      <c r="BR39" s="12">
        <v>34</v>
      </c>
      <c r="BS39" s="14">
        <v>5231</v>
      </c>
      <c r="BT39" s="15">
        <v>7</v>
      </c>
      <c r="BU39" s="47">
        <v>5231</v>
      </c>
      <c r="BV39" s="15">
        <f t="shared" si="13"/>
        <v>7</v>
      </c>
      <c r="BW39" s="51">
        <f t="shared" si="37"/>
        <v>0</v>
      </c>
      <c r="BX39" s="52">
        <f t="shared" si="14"/>
        <v>0</v>
      </c>
      <c r="BY39" s="7"/>
      <c r="BZ39" s="14" t="s">
        <v>18</v>
      </c>
      <c r="CA39" s="15"/>
      <c r="CB39" s="14"/>
      <c r="CC39" s="15"/>
      <c r="CD39" s="14"/>
      <c r="CE39" s="17"/>
    </row>
    <row r="40" spans="2:83" s="18" customFormat="1" ht="13.5" customHeight="1" thickBot="1">
      <c r="B40" s="7">
        <v>35</v>
      </c>
      <c r="C40" s="14">
        <v>1984</v>
      </c>
      <c r="D40" s="15">
        <v>15</v>
      </c>
      <c r="E40" s="43">
        <v>2014</v>
      </c>
      <c r="F40" s="15">
        <f t="shared" si="17"/>
        <v>15</v>
      </c>
      <c r="G40" s="51">
        <f t="shared" si="18"/>
        <v>30</v>
      </c>
      <c r="H40" s="74">
        <f t="shared" si="19"/>
        <v>1.5120967741935485</v>
      </c>
      <c r="I40" s="91">
        <v>2106</v>
      </c>
      <c r="J40" s="15">
        <f t="shared" si="20"/>
        <v>13</v>
      </c>
      <c r="K40" s="51">
        <f t="shared" si="21"/>
        <v>92</v>
      </c>
      <c r="L40" s="52">
        <f t="shared" si="22"/>
        <v>4.568023833167826</v>
      </c>
      <c r="M40" s="12">
        <v>35</v>
      </c>
      <c r="N40" s="14">
        <v>2476</v>
      </c>
      <c r="O40" s="15">
        <v>13</v>
      </c>
      <c r="P40" s="43">
        <v>2490</v>
      </c>
      <c r="Q40" s="15">
        <f t="shared" si="0"/>
        <v>10</v>
      </c>
      <c r="R40" s="51">
        <f t="shared" si="23"/>
        <v>14</v>
      </c>
      <c r="S40" s="74">
        <f t="shared" si="1"/>
        <v>0.5654281098546041</v>
      </c>
      <c r="T40" s="91">
        <v>2541</v>
      </c>
      <c r="U40" s="15">
        <f t="shared" si="2"/>
        <v>8</v>
      </c>
      <c r="V40" s="51">
        <f t="shared" si="24"/>
        <v>51</v>
      </c>
      <c r="W40" s="52">
        <f t="shared" si="25"/>
        <v>2.0481927710843375</v>
      </c>
      <c r="X40" s="12">
        <v>35</v>
      </c>
      <c r="Y40" s="14">
        <v>2855</v>
      </c>
      <c r="Z40" s="15">
        <v>19</v>
      </c>
      <c r="AA40" s="43">
        <v>2857</v>
      </c>
      <c r="AB40" s="15">
        <f t="shared" si="26"/>
        <v>17</v>
      </c>
      <c r="AC40" s="51">
        <f t="shared" si="27"/>
        <v>2</v>
      </c>
      <c r="AD40" s="74">
        <f t="shared" si="3"/>
        <v>0.07005253940455342</v>
      </c>
      <c r="AE40" s="91">
        <v>2890</v>
      </c>
      <c r="AF40" s="15">
        <f t="shared" si="28"/>
        <v>15</v>
      </c>
      <c r="AG40" s="51">
        <f t="shared" si="29"/>
        <v>33</v>
      </c>
      <c r="AH40" s="52">
        <f t="shared" si="30"/>
        <v>1.1550577528876445</v>
      </c>
      <c r="AI40" s="12">
        <v>35</v>
      </c>
      <c r="AJ40" s="14">
        <v>3294</v>
      </c>
      <c r="AK40" s="15">
        <v>21</v>
      </c>
      <c r="AL40" s="43">
        <v>3294</v>
      </c>
      <c r="AM40" s="15">
        <f t="shared" si="4"/>
        <v>21</v>
      </c>
      <c r="AN40" s="51">
        <f t="shared" si="31"/>
        <v>0</v>
      </c>
      <c r="AO40" s="52">
        <f t="shared" si="5"/>
        <v>0</v>
      </c>
      <c r="AP40" s="7">
        <v>35</v>
      </c>
      <c r="AQ40" s="14">
        <v>3570</v>
      </c>
      <c r="AR40" s="15">
        <v>17</v>
      </c>
      <c r="AS40" s="43">
        <v>3570</v>
      </c>
      <c r="AT40" s="15">
        <f t="shared" si="32"/>
        <v>17</v>
      </c>
      <c r="AU40" s="51">
        <f t="shared" si="33"/>
        <v>0</v>
      </c>
      <c r="AV40" s="52">
        <f t="shared" si="6"/>
        <v>0</v>
      </c>
      <c r="AW40" s="12">
        <v>35</v>
      </c>
      <c r="AX40" s="14">
        <v>3850</v>
      </c>
      <c r="AY40" s="15">
        <v>16</v>
      </c>
      <c r="AZ40" s="47">
        <v>3850</v>
      </c>
      <c r="BA40" s="15">
        <f t="shared" si="7"/>
        <v>16</v>
      </c>
      <c r="BB40" s="51">
        <f t="shared" si="34"/>
        <v>0</v>
      </c>
      <c r="BC40" s="52">
        <f t="shared" si="8"/>
        <v>0</v>
      </c>
      <c r="BD40" s="7">
        <v>35</v>
      </c>
      <c r="BE40" s="14">
        <v>4299</v>
      </c>
      <c r="BF40" s="15">
        <v>12</v>
      </c>
      <c r="BG40" s="47">
        <v>4299</v>
      </c>
      <c r="BH40" s="15">
        <f t="shared" si="9"/>
        <v>12</v>
      </c>
      <c r="BI40" s="51">
        <f t="shared" si="35"/>
        <v>0</v>
      </c>
      <c r="BJ40" s="52">
        <f t="shared" si="10"/>
        <v>0</v>
      </c>
      <c r="BK40" s="12">
        <v>35</v>
      </c>
      <c r="BL40" s="14">
        <v>4637</v>
      </c>
      <c r="BM40" s="15">
        <v>6</v>
      </c>
      <c r="BN40" s="43">
        <v>4637</v>
      </c>
      <c r="BO40" s="15">
        <f t="shared" si="11"/>
        <v>6</v>
      </c>
      <c r="BP40" s="51">
        <f t="shared" si="36"/>
        <v>0</v>
      </c>
      <c r="BQ40" s="52">
        <f t="shared" si="12"/>
        <v>0</v>
      </c>
      <c r="BR40" s="12">
        <v>35</v>
      </c>
      <c r="BS40" s="14">
        <v>5238</v>
      </c>
      <c r="BT40" s="15">
        <v>5</v>
      </c>
      <c r="BU40" s="47">
        <v>5238</v>
      </c>
      <c r="BV40" s="15">
        <f t="shared" si="13"/>
        <v>5</v>
      </c>
      <c r="BW40" s="51">
        <f t="shared" si="37"/>
        <v>0</v>
      </c>
      <c r="BX40" s="52">
        <f t="shared" si="14"/>
        <v>0</v>
      </c>
      <c r="BY40" s="7"/>
      <c r="BZ40" s="14" t="s">
        <v>18</v>
      </c>
      <c r="CA40" s="15"/>
      <c r="CB40" s="14"/>
      <c r="CC40" s="15"/>
      <c r="CD40" s="14"/>
      <c r="CE40" s="17"/>
    </row>
    <row r="41" spans="2:83" s="18" customFormat="1" ht="13.5" customHeight="1" thickBot="1">
      <c r="B41" s="19">
        <v>36</v>
      </c>
      <c r="C41" s="20">
        <v>1999</v>
      </c>
      <c r="D41" s="21">
        <v>13</v>
      </c>
      <c r="E41" s="46">
        <v>2029</v>
      </c>
      <c r="F41" s="21">
        <f t="shared" si="17"/>
        <v>13</v>
      </c>
      <c r="G41" s="53">
        <f t="shared" si="18"/>
        <v>30</v>
      </c>
      <c r="H41" s="75">
        <f t="shared" si="19"/>
        <v>1.500750375187594</v>
      </c>
      <c r="I41" s="91">
        <v>2119</v>
      </c>
      <c r="J41" s="15">
        <f t="shared" si="20"/>
        <v>13</v>
      </c>
      <c r="K41" s="51">
        <f t="shared" si="21"/>
        <v>90</v>
      </c>
      <c r="L41" s="52">
        <f t="shared" si="22"/>
        <v>4.435682602267127</v>
      </c>
      <c r="M41" s="12">
        <v>36</v>
      </c>
      <c r="N41" s="14">
        <v>2489</v>
      </c>
      <c r="O41" s="15">
        <v>9</v>
      </c>
      <c r="P41" s="43">
        <v>2500</v>
      </c>
      <c r="Q41" s="15">
        <f t="shared" si="0"/>
        <v>9</v>
      </c>
      <c r="R41" s="51">
        <f t="shared" si="23"/>
        <v>11</v>
      </c>
      <c r="S41" s="74">
        <f t="shared" si="1"/>
        <v>0.44194455604660504</v>
      </c>
      <c r="T41" s="91">
        <v>2549</v>
      </c>
      <c r="U41" s="15">
        <f t="shared" si="2"/>
        <v>7</v>
      </c>
      <c r="V41" s="51">
        <f t="shared" si="24"/>
        <v>49</v>
      </c>
      <c r="W41" s="52">
        <f t="shared" si="25"/>
        <v>1.96</v>
      </c>
      <c r="X41" s="19">
        <v>36</v>
      </c>
      <c r="Y41" s="59">
        <v>2874</v>
      </c>
      <c r="Z41" s="15">
        <v>16</v>
      </c>
      <c r="AA41" s="43">
        <v>2874</v>
      </c>
      <c r="AB41" s="61">
        <f t="shared" si="26"/>
        <v>16</v>
      </c>
      <c r="AC41" s="62">
        <f t="shared" si="27"/>
        <v>0</v>
      </c>
      <c r="AD41" s="69">
        <f t="shared" si="3"/>
        <v>0</v>
      </c>
      <c r="AE41" s="91">
        <v>2905</v>
      </c>
      <c r="AF41" s="15">
        <f t="shared" si="28"/>
        <v>14</v>
      </c>
      <c r="AG41" s="51">
        <f t="shared" si="29"/>
        <v>31</v>
      </c>
      <c r="AH41" s="52">
        <f t="shared" si="30"/>
        <v>1.0786360473208072</v>
      </c>
      <c r="AI41" s="24">
        <v>36</v>
      </c>
      <c r="AJ41" s="20">
        <v>3315</v>
      </c>
      <c r="AK41" s="21">
        <v>19</v>
      </c>
      <c r="AL41" s="46">
        <v>3315</v>
      </c>
      <c r="AM41" s="21">
        <f t="shared" si="4"/>
        <v>19</v>
      </c>
      <c r="AN41" s="53">
        <f t="shared" si="31"/>
        <v>0</v>
      </c>
      <c r="AO41" s="54">
        <f t="shared" si="5"/>
        <v>0</v>
      </c>
      <c r="AP41" s="19">
        <v>36</v>
      </c>
      <c r="AQ41" s="20">
        <v>3587</v>
      </c>
      <c r="AR41" s="21">
        <v>14</v>
      </c>
      <c r="AS41" s="46">
        <v>3587</v>
      </c>
      <c r="AT41" s="21">
        <f t="shared" si="32"/>
        <v>14</v>
      </c>
      <c r="AU41" s="53">
        <f t="shared" si="33"/>
        <v>0</v>
      </c>
      <c r="AV41" s="54">
        <f t="shared" si="6"/>
        <v>0</v>
      </c>
      <c r="AW41" s="24">
        <v>36</v>
      </c>
      <c r="AX41" s="20">
        <v>3866</v>
      </c>
      <c r="AY41" s="21">
        <v>14</v>
      </c>
      <c r="AZ41" s="48">
        <v>3866</v>
      </c>
      <c r="BA41" s="21">
        <f t="shared" si="7"/>
        <v>14</v>
      </c>
      <c r="BB41" s="53">
        <f t="shared" si="34"/>
        <v>0</v>
      </c>
      <c r="BC41" s="54">
        <f t="shared" si="8"/>
        <v>0</v>
      </c>
      <c r="BD41" s="19">
        <v>36</v>
      </c>
      <c r="BE41" s="20">
        <v>4311</v>
      </c>
      <c r="BF41" s="21">
        <v>12</v>
      </c>
      <c r="BG41" s="48">
        <v>4311</v>
      </c>
      <c r="BH41" s="21">
        <f t="shared" si="9"/>
        <v>12</v>
      </c>
      <c r="BI41" s="53">
        <f t="shared" si="35"/>
        <v>0</v>
      </c>
      <c r="BJ41" s="54">
        <f t="shared" si="10"/>
        <v>0</v>
      </c>
      <c r="BK41" s="24">
        <v>36</v>
      </c>
      <c r="BL41" s="20">
        <v>4643</v>
      </c>
      <c r="BM41" s="21">
        <v>5</v>
      </c>
      <c r="BN41" s="43">
        <v>4643</v>
      </c>
      <c r="BO41" s="21">
        <f t="shared" si="11"/>
        <v>5</v>
      </c>
      <c r="BP41" s="53">
        <f t="shared" si="36"/>
        <v>0</v>
      </c>
      <c r="BQ41" s="54">
        <f t="shared" si="12"/>
        <v>0</v>
      </c>
      <c r="BR41" s="24">
        <v>36</v>
      </c>
      <c r="BS41" s="20">
        <v>5243</v>
      </c>
      <c r="BT41" s="21">
        <v>7</v>
      </c>
      <c r="BU41" s="48">
        <v>5243</v>
      </c>
      <c r="BV41" s="21">
        <f t="shared" si="13"/>
        <v>7</v>
      </c>
      <c r="BW41" s="53">
        <f t="shared" si="37"/>
        <v>0</v>
      </c>
      <c r="BX41" s="54">
        <f t="shared" si="14"/>
        <v>0</v>
      </c>
      <c r="BY41" s="19"/>
      <c r="BZ41" s="20" t="s">
        <v>18</v>
      </c>
      <c r="CA41" s="21"/>
      <c r="CB41" s="20"/>
      <c r="CC41" s="21"/>
      <c r="CD41" s="20"/>
      <c r="CE41" s="23"/>
    </row>
    <row r="42" spans="2:83" s="18" customFormat="1" ht="13.5" customHeight="1">
      <c r="B42" s="7">
        <v>37</v>
      </c>
      <c r="C42" s="14">
        <v>2012</v>
      </c>
      <c r="D42" s="15">
        <v>13</v>
      </c>
      <c r="E42" s="43">
        <v>2042</v>
      </c>
      <c r="F42" s="15">
        <f t="shared" si="17"/>
        <v>13</v>
      </c>
      <c r="G42" s="51">
        <f t="shared" si="18"/>
        <v>30</v>
      </c>
      <c r="H42" s="74">
        <f t="shared" si="19"/>
        <v>1.4910536779324055</v>
      </c>
      <c r="I42" s="96">
        <v>2132</v>
      </c>
      <c r="J42" s="97">
        <f t="shared" si="20"/>
        <v>12</v>
      </c>
      <c r="K42" s="98">
        <f t="shared" si="21"/>
        <v>90</v>
      </c>
      <c r="L42" s="99">
        <f t="shared" si="22"/>
        <v>4.407443682664055</v>
      </c>
      <c r="M42" s="100">
        <v>37</v>
      </c>
      <c r="N42" s="101">
        <v>2498</v>
      </c>
      <c r="O42" s="97">
        <v>13</v>
      </c>
      <c r="P42" s="49">
        <v>2509</v>
      </c>
      <c r="Q42" s="97">
        <f t="shared" si="0"/>
        <v>13</v>
      </c>
      <c r="R42" s="98">
        <f t="shared" si="23"/>
        <v>11</v>
      </c>
      <c r="S42" s="102">
        <f t="shared" si="1"/>
        <v>0.4403522818254604</v>
      </c>
      <c r="T42" s="96">
        <v>2556</v>
      </c>
      <c r="U42" s="97">
        <f t="shared" si="2"/>
        <v>11</v>
      </c>
      <c r="V42" s="98">
        <f t="shared" si="24"/>
        <v>47</v>
      </c>
      <c r="W42" s="99">
        <f t="shared" si="25"/>
        <v>1.8732562774013553</v>
      </c>
      <c r="X42" s="12">
        <v>37</v>
      </c>
      <c r="Y42" s="101">
        <v>2890</v>
      </c>
      <c r="Z42" s="97">
        <v>17</v>
      </c>
      <c r="AA42" s="49">
        <v>2890</v>
      </c>
      <c r="AB42" s="104">
        <f t="shared" si="26"/>
        <v>17</v>
      </c>
      <c r="AC42" s="51">
        <f t="shared" si="27"/>
        <v>0</v>
      </c>
      <c r="AD42" s="105">
        <f t="shared" si="3"/>
        <v>0</v>
      </c>
      <c r="AE42" s="96">
        <v>2919</v>
      </c>
      <c r="AF42" s="97">
        <f t="shared" si="28"/>
        <v>16</v>
      </c>
      <c r="AG42" s="98">
        <f t="shared" si="29"/>
        <v>29</v>
      </c>
      <c r="AH42" s="99">
        <f t="shared" si="30"/>
        <v>1.0034602076124566</v>
      </c>
      <c r="AI42" s="12">
        <v>37</v>
      </c>
      <c r="AJ42" s="14">
        <v>3334</v>
      </c>
      <c r="AK42" s="15">
        <v>19</v>
      </c>
      <c r="AL42" s="43">
        <v>3334</v>
      </c>
      <c r="AM42" s="15">
        <f t="shared" si="4"/>
        <v>19</v>
      </c>
      <c r="AN42" s="51">
        <f t="shared" si="31"/>
        <v>0</v>
      </c>
      <c r="AO42" s="52">
        <f t="shared" si="5"/>
        <v>0</v>
      </c>
      <c r="AP42" s="7">
        <v>37</v>
      </c>
      <c r="AQ42" s="14">
        <v>3601</v>
      </c>
      <c r="AR42" s="15">
        <v>13</v>
      </c>
      <c r="AS42" s="43">
        <v>3601</v>
      </c>
      <c r="AT42" s="15">
        <f t="shared" si="32"/>
        <v>13</v>
      </c>
      <c r="AU42" s="51">
        <f t="shared" si="33"/>
        <v>0</v>
      </c>
      <c r="AV42" s="52">
        <f t="shared" si="6"/>
        <v>0</v>
      </c>
      <c r="AW42" s="12">
        <v>37</v>
      </c>
      <c r="AX42" s="14">
        <v>3880</v>
      </c>
      <c r="AY42" s="15">
        <v>12</v>
      </c>
      <c r="AZ42" s="43">
        <v>3880</v>
      </c>
      <c r="BA42" s="15">
        <f t="shared" si="7"/>
        <v>12</v>
      </c>
      <c r="BB42" s="51">
        <f t="shared" si="34"/>
        <v>0</v>
      </c>
      <c r="BC42" s="52">
        <f t="shared" si="8"/>
        <v>0</v>
      </c>
      <c r="BD42" s="7">
        <v>37</v>
      </c>
      <c r="BE42" s="14">
        <v>4323</v>
      </c>
      <c r="BF42" s="15">
        <v>8</v>
      </c>
      <c r="BG42" s="43">
        <v>4323</v>
      </c>
      <c r="BH42" s="15">
        <f t="shared" si="9"/>
        <v>8</v>
      </c>
      <c r="BI42" s="51">
        <f t="shared" si="35"/>
        <v>0</v>
      </c>
      <c r="BJ42" s="52">
        <f t="shared" si="10"/>
        <v>0</v>
      </c>
      <c r="BK42" s="12">
        <v>37</v>
      </c>
      <c r="BL42" s="14">
        <v>4648</v>
      </c>
      <c r="BM42" s="15">
        <v>6</v>
      </c>
      <c r="BN42" s="49">
        <v>4648</v>
      </c>
      <c r="BO42" s="15">
        <f t="shared" si="11"/>
        <v>6</v>
      </c>
      <c r="BP42" s="51">
        <f t="shared" si="36"/>
        <v>0</v>
      </c>
      <c r="BQ42" s="52">
        <f t="shared" si="12"/>
        <v>0</v>
      </c>
      <c r="BR42" s="12">
        <v>37</v>
      </c>
      <c r="BS42" s="14">
        <v>5250</v>
      </c>
      <c r="BT42" s="15">
        <v>6</v>
      </c>
      <c r="BU42" s="43">
        <v>5250</v>
      </c>
      <c r="BV42" s="15">
        <f t="shared" si="13"/>
        <v>6</v>
      </c>
      <c r="BW42" s="51">
        <f t="shared" si="37"/>
        <v>0</v>
      </c>
      <c r="BX42" s="52">
        <f t="shared" si="14"/>
        <v>0</v>
      </c>
      <c r="BY42" s="7"/>
      <c r="BZ42" s="14" t="s">
        <v>18</v>
      </c>
      <c r="CA42" s="15"/>
      <c r="CB42" s="16"/>
      <c r="CC42" s="15"/>
      <c r="CD42" s="14"/>
      <c r="CE42" s="17"/>
    </row>
    <row r="43" spans="2:83" s="18" customFormat="1" ht="13.5" customHeight="1">
      <c r="B43" s="7">
        <v>38</v>
      </c>
      <c r="C43" s="14">
        <v>2025</v>
      </c>
      <c r="D43" s="15">
        <v>12</v>
      </c>
      <c r="E43" s="43">
        <v>2055</v>
      </c>
      <c r="F43" s="15">
        <f t="shared" si="17"/>
        <v>12</v>
      </c>
      <c r="G43" s="51">
        <f t="shared" si="18"/>
        <v>30</v>
      </c>
      <c r="H43" s="74">
        <f t="shared" si="19"/>
        <v>1.4814814814814816</v>
      </c>
      <c r="I43" s="91">
        <v>2144</v>
      </c>
      <c r="J43" s="15">
        <f t="shared" si="20"/>
        <v>12</v>
      </c>
      <c r="K43" s="51">
        <f t="shared" si="21"/>
        <v>89</v>
      </c>
      <c r="L43" s="52">
        <f t="shared" si="22"/>
        <v>4.330900243309002</v>
      </c>
      <c r="M43" s="12">
        <v>38</v>
      </c>
      <c r="N43" s="14">
        <v>2511</v>
      </c>
      <c r="O43" s="15">
        <v>12</v>
      </c>
      <c r="P43" s="43">
        <v>2522</v>
      </c>
      <c r="Q43" s="15">
        <f t="shared" si="0"/>
        <v>12</v>
      </c>
      <c r="R43" s="51">
        <f t="shared" si="23"/>
        <v>11</v>
      </c>
      <c r="S43" s="74">
        <f t="shared" si="1"/>
        <v>0.43807248108323377</v>
      </c>
      <c r="T43" s="91">
        <v>2567</v>
      </c>
      <c r="U43" s="15">
        <f t="shared" si="2"/>
        <v>12</v>
      </c>
      <c r="V43" s="51">
        <f t="shared" si="24"/>
        <v>45</v>
      </c>
      <c r="W43" s="52">
        <f t="shared" si="25"/>
        <v>1.7842981760507532</v>
      </c>
      <c r="X43" s="12">
        <v>38</v>
      </c>
      <c r="Y43" s="14">
        <v>2907</v>
      </c>
      <c r="Z43" s="15">
        <v>18</v>
      </c>
      <c r="AA43" s="43">
        <v>2907</v>
      </c>
      <c r="AB43" s="15">
        <f t="shared" si="26"/>
        <v>18</v>
      </c>
      <c r="AC43" s="51">
        <f t="shared" si="27"/>
        <v>0</v>
      </c>
      <c r="AD43" s="74">
        <f t="shared" si="3"/>
        <v>0</v>
      </c>
      <c r="AE43" s="91">
        <v>2935</v>
      </c>
      <c r="AF43" s="15">
        <f t="shared" si="28"/>
        <v>16</v>
      </c>
      <c r="AG43" s="51">
        <f t="shared" si="29"/>
        <v>28</v>
      </c>
      <c r="AH43" s="52">
        <f t="shared" si="30"/>
        <v>0.9631922944616443</v>
      </c>
      <c r="AI43" s="12">
        <v>38</v>
      </c>
      <c r="AJ43" s="14">
        <v>3353</v>
      </c>
      <c r="AK43" s="15">
        <v>20</v>
      </c>
      <c r="AL43" s="43">
        <v>3353</v>
      </c>
      <c r="AM43" s="15">
        <f t="shared" si="4"/>
        <v>20</v>
      </c>
      <c r="AN43" s="51">
        <f t="shared" si="31"/>
        <v>0</v>
      </c>
      <c r="AO43" s="52">
        <f t="shared" si="5"/>
        <v>0</v>
      </c>
      <c r="AP43" s="7">
        <v>38</v>
      </c>
      <c r="AQ43" s="14">
        <v>3614</v>
      </c>
      <c r="AR43" s="15">
        <v>14</v>
      </c>
      <c r="AS43" s="43">
        <v>3614</v>
      </c>
      <c r="AT43" s="15">
        <f t="shared" si="32"/>
        <v>14</v>
      </c>
      <c r="AU43" s="51">
        <f t="shared" si="33"/>
        <v>0</v>
      </c>
      <c r="AV43" s="52">
        <f t="shared" si="6"/>
        <v>0</v>
      </c>
      <c r="AW43" s="12">
        <v>38</v>
      </c>
      <c r="AX43" s="14">
        <v>3892</v>
      </c>
      <c r="AY43" s="15">
        <v>12</v>
      </c>
      <c r="AZ43" s="47">
        <v>3892</v>
      </c>
      <c r="BA43" s="15">
        <f t="shared" si="7"/>
        <v>12</v>
      </c>
      <c r="BB43" s="51">
        <f t="shared" si="34"/>
        <v>0</v>
      </c>
      <c r="BC43" s="52">
        <f t="shared" si="8"/>
        <v>0</v>
      </c>
      <c r="BD43" s="7">
        <v>38</v>
      </c>
      <c r="BE43" s="14">
        <v>4331</v>
      </c>
      <c r="BF43" s="15">
        <v>8</v>
      </c>
      <c r="BG43" s="47">
        <v>4331</v>
      </c>
      <c r="BH43" s="15">
        <f t="shared" si="9"/>
        <v>8</v>
      </c>
      <c r="BI43" s="51">
        <f t="shared" si="35"/>
        <v>0</v>
      </c>
      <c r="BJ43" s="52">
        <f t="shared" si="10"/>
        <v>0</v>
      </c>
      <c r="BK43" s="12">
        <v>38</v>
      </c>
      <c r="BL43" s="14">
        <v>4654</v>
      </c>
      <c r="BM43" s="15">
        <v>6</v>
      </c>
      <c r="BN43" s="43">
        <v>4654</v>
      </c>
      <c r="BO43" s="15">
        <f t="shared" si="11"/>
        <v>6</v>
      </c>
      <c r="BP43" s="51">
        <f t="shared" si="36"/>
        <v>0</v>
      </c>
      <c r="BQ43" s="52">
        <f t="shared" si="12"/>
        <v>0</v>
      </c>
      <c r="BR43" s="12">
        <v>38</v>
      </c>
      <c r="BS43" s="14">
        <v>5256</v>
      </c>
      <c r="BT43" s="15">
        <v>8</v>
      </c>
      <c r="BU43" s="47">
        <v>5256</v>
      </c>
      <c r="BV43" s="15">
        <f t="shared" si="13"/>
        <v>8</v>
      </c>
      <c r="BW43" s="51">
        <f t="shared" si="37"/>
        <v>0</v>
      </c>
      <c r="BX43" s="52">
        <f t="shared" si="14"/>
        <v>0</v>
      </c>
      <c r="BY43" s="7"/>
      <c r="BZ43" s="14" t="s">
        <v>18</v>
      </c>
      <c r="CA43" s="15"/>
      <c r="CB43" s="14"/>
      <c r="CC43" s="15"/>
      <c r="CD43" s="14"/>
      <c r="CE43" s="17"/>
    </row>
    <row r="44" spans="2:83" s="18" customFormat="1" ht="13.5" customHeight="1">
      <c r="B44" s="7">
        <v>39</v>
      </c>
      <c r="C44" s="14">
        <v>2037</v>
      </c>
      <c r="D44" s="15">
        <v>13</v>
      </c>
      <c r="E44" s="43">
        <v>2067</v>
      </c>
      <c r="F44" s="15">
        <f t="shared" si="17"/>
        <v>13</v>
      </c>
      <c r="G44" s="51">
        <f t="shared" si="18"/>
        <v>30</v>
      </c>
      <c r="H44" s="74">
        <f t="shared" si="19"/>
        <v>1.4727540500736376</v>
      </c>
      <c r="I44" s="91">
        <v>2156</v>
      </c>
      <c r="J44" s="15">
        <f t="shared" si="20"/>
        <v>11</v>
      </c>
      <c r="K44" s="51">
        <f t="shared" si="21"/>
        <v>89</v>
      </c>
      <c r="L44" s="52">
        <f t="shared" si="22"/>
        <v>4.305757135945815</v>
      </c>
      <c r="M44" s="12">
        <v>39</v>
      </c>
      <c r="N44" s="14">
        <v>2523</v>
      </c>
      <c r="O44" s="15">
        <v>13</v>
      </c>
      <c r="P44" s="43">
        <v>2534</v>
      </c>
      <c r="Q44" s="15">
        <f t="shared" si="0"/>
        <v>13</v>
      </c>
      <c r="R44" s="51">
        <f t="shared" si="23"/>
        <v>11</v>
      </c>
      <c r="S44" s="74">
        <f t="shared" si="1"/>
        <v>0.43598890210067376</v>
      </c>
      <c r="T44" s="91">
        <v>2579</v>
      </c>
      <c r="U44" s="15">
        <f t="shared" si="2"/>
        <v>11</v>
      </c>
      <c r="V44" s="51">
        <f t="shared" si="24"/>
        <v>45</v>
      </c>
      <c r="W44" s="52">
        <f t="shared" si="25"/>
        <v>1.7758484609313336</v>
      </c>
      <c r="X44" s="12">
        <v>39</v>
      </c>
      <c r="Y44" s="14">
        <v>2925</v>
      </c>
      <c r="Z44" s="15">
        <v>18</v>
      </c>
      <c r="AA44" s="43">
        <v>2925</v>
      </c>
      <c r="AB44" s="15">
        <f t="shared" si="26"/>
        <v>18</v>
      </c>
      <c r="AC44" s="51">
        <f t="shared" si="27"/>
        <v>0</v>
      </c>
      <c r="AD44" s="74">
        <f t="shared" si="3"/>
        <v>0</v>
      </c>
      <c r="AE44" s="91">
        <v>2951</v>
      </c>
      <c r="AF44" s="15">
        <f t="shared" si="28"/>
        <v>16</v>
      </c>
      <c r="AG44" s="51">
        <f t="shared" si="29"/>
        <v>26</v>
      </c>
      <c r="AH44" s="52">
        <f t="shared" si="30"/>
        <v>0.8888888888888888</v>
      </c>
      <c r="AI44" s="12">
        <v>39</v>
      </c>
      <c r="AJ44" s="14">
        <v>3373</v>
      </c>
      <c r="AK44" s="15">
        <v>19</v>
      </c>
      <c r="AL44" s="43">
        <v>3373</v>
      </c>
      <c r="AM44" s="15">
        <f t="shared" si="4"/>
        <v>19</v>
      </c>
      <c r="AN44" s="51">
        <f t="shared" si="31"/>
        <v>0</v>
      </c>
      <c r="AO44" s="52">
        <f t="shared" si="5"/>
        <v>0</v>
      </c>
      <c r="AP44" s="7">
        <v>39</v>
      </c>
      <c r="AQ44" s="14">
        <v>3628</v>
      </c>
      <c r="AR44" s="15">
        <v>14</v>
      </c>
      <c r="AS44" s="43">
        <v>3628</v>
      </c>
      <c r="AT44" s="15">
        <f t="shared" si="32"/>
        <v>14</v>
      </c>
      <c r="AU44" s="51">
        <f t="shared" si="33"/>
        <v>0</v>
      </c>
      <c r="AV44" s="52">
        <f t="shared" si="6"/>
        <v>0</v>
      </c>
      <c r="AW44" s="12">
        <v>39</v>
      </c>
      <c r="AX44" s="14">
        <v>3904</v>
      </c>
      <c r="AY44" s="15">
        <v>11</v>
      </c>
      <c r="AZ44" s="47">
        <v>3904</v>
      </c>
      <c r="BA44" s="15">
        <f t="shared" si="7"/>
        <v>11</v>
      </c>
      <c r="BB44" s="51">
        <f t="shared" si="34"/>
        <v>0</v>
      </c>
      <c r="BC44" s="52">
        <f t="shared" si="8"/>
        <v>0</v>
      </c>
      <c r="BD44" s="7">
        <v>39</v>
      </c>
      <c r="BE44" s="14">
        <v>4339</v>
      </c>
      <c r="BF44" s="15">
        <v>8</v>
      </c>
      <c r="BG44" s="47">
        <v>4339</v>
      </c>
      <c r="BH44" s="15">
        <f t="shared" si="9"/>
        <v>8</v>
      </c>
      <c r="BI44" s="51">
        <f t="shared" si="35"/>
        <v>0</v>
      </c>
      <c r="BJ44" s="52">
        <f t="shared" si="10"/>
        <v>0</v>
      </c>
      <c r="BK44" s="12">
        <v>39</v>
      </c>
      <c r="BL44" s="14">
        <v>4660</v>
      </c>
      <c r="BM44" s="15">
        <v>6</v>
      </c>
      <c r="BN44" s="43">
        <v>4660</v>
      </c>
      <c r="BO44" s="15">
        <f t="shared" si="11"/>
        <v>6</v>
      </c>
      <c r="BP44" s="51">
        <f t="shared" si="36"/>
        <v>0</v>
      </c>
      <c r="BQ44" s="52">
        <f t="shared" si="12"/>
        <v>0</v>
      </c>
      <c r="BR44" s="12">
        <v>39</v>
      </c>
      <c r="BS44" s="14">
        <v>5264</v>
      </c>
      <c r="BT44" s="15">
        <v>6</v>
      </c>
      <c r="BU44" s="47">
        <v>5264</v>
      </c>
      <c r="BV44" s="15">
        <f t="shared" si="13"/>
        <v>6</v>
      </c>
      <c r="BW44" s="51">
        <f t="shared" si="37"/>
        <v>0</v>
      </c>
      <c r="BX44" s="52">
        <f t="shared" si="14"/>
        <v>0</v>
      </c>
      <c r="BY44" s="7"/>
      <c r="BZ44" s="14" t="s">
        <v>18</v>
      </c>
      <c r="CA44" s="15"/>
      <c r="CB44" s="14"/>
      <c r="CC44" s="15"/>
      <c r="CD44" s="14"/>
      <c r="CE44" s="17"/>
    </row>
    <row r="45" spans="2:83" s="18" customFormat="1" ht="13.5" customHeight="1">
      <c r="B45" s="19">
        <v>40</v>
      </c>
      <c r="C45" s="20">
        <v>2050</v>
      </c>
      <c r="D45" s="21">
        <v>13</v>
      </c>
      <c r="E45" s="46">
        <v>2080</v>
      </c>
      <c r="F45" s="21">
        <f t="shared" si="17"/>
        <v>13</v>
      </c>
      <c r="G45" s="53">
        <f t="shared" si="18"/>
        <v>30</v>
      </c>
      <c r="H45" s="75">
        <f t="shared" si="19"/>
        <v>1.4634146341463417</v>
      </c>
      <c r="I45" s="103">
        <v>2167</v>
      </c>
      <c r="J45" s="21">
        <f t="shared" si="20"/>
        <v>11</v>
      </c>
      <c r="K45" s="53">
        <f t="shared" si="21"/>
        <v>87</v>
      </c>
      <c r="L45" s="54">
        <f t="shared" si="22"/>
        <v>4.1826923076923075</v>
      </c>
      <c r="M45" s="24">
        <v>40</v>
      </c>
      <c r="N45" s="20">
        <v>2536</v>
      </c>
      <c r="O45" s="21">
        <v>14</v>
      </c>
      <c r="P45" s="46">
        <v>2547</v>
      </c>
      <c r="Q45" s="21">
        <f t="shared" si="0"/>
        <v>13</v>
      </c>
      <c r="R45" s="53">
        <f t="shared" si="23"/>
        <v>11</v>
      </c>
      <c r="S45" s="75">
        <f t="shared" si="1"/>
        <v>0.4337539432176656</v>
      </c>
      <c r="T45" s="103">
        <v>2590</v>
      </c>
      <c r="U45" s="21">
        <f t="shared" si="2"/>
        <v>12</v>
      </c>
      <c r="V45" s="53">
        <f t="shared" si="24"/>
        <v>43</v>
      </c>
      <c r="W45" s="54">
        <f t="shared" si="25"/>
        <v>1.6882606988614057</v>
      </c>
      <c r="X45" s="24">
        <v>40</v>
      </c>
      <c r="Y45" s="20">
        <v>2943</v>
      </c>
      <c r="Z45" s="21">
        <v>15</v>
      </c>
      <c r="AA45" s="46">
        <v>2943</v>
      </c>
      <c r="AB45" s="21">
        <f t="shared" si="26"/>
        <v>15</v>
      </c>
      <c r="AC45" s="53">
        <f t="shared" si="27"/>
        <v>0</v>
      </c>
      <c r="AD45" s="75">
        <f t="shared" si="3"/>
        <v>0</v>
      </c>
      <c r="AE45" s="103">
        <v>2967</v>
      </c>
      <c r="AF45" s="21">
        <f t="shared" si="28"/>
        <v>15</v>
      </c>
      <c r="AG45" s="53">
        <f t="shared" si="29"/>
        <v>24</v>
      </c>
      <c r="AH45" s="54">
        <f t="shared" si="30"/>
        <v>0.8154943934760449</v>
      </c>
      <c r="AI45" s="24">
        <v>40</v>
      </c>
      <c r="AJ45" s="20">
        <v>3392</v>
      </c>
      <c r="AK45" s="21">
        <v>19</v>
      </c>
      <c r="AL45" s="46">
        <v>3392</v>
      </c>
      <c r="AM45" s="21">
        <f t="shared" si="4"/>
        <v>19</v>
      </c>
      <c r="AN45" s="53">
        <f t="shared" si="31"/>
        <v>0</v>
      </c>
      <c r="AO45" s="54">
        <f t="shared" si="5"/>
        <v>0</v>
      </c>
      <c r="AP45" s="19">
        <v>40</v>
      </c>
      <c r="AQ45" s="20">
        <v>3642</v>
      </c>
      <c r="AR45" s="21">
        <v>13</v>
      </c>
      <c r="AS45" s="46">
        <v>3642</v>
      </c>
      <c r="AT45" s="21">
        <f t="shared" si="32"/>
        <v>13</v>
      </c>
      <c r="AU45" s="53">
        <f t="shared" si="33"/>
        <v>0</v>
      </c>
      <c r="AV45" s="54">
        <f t="shared" si="6"/>
        <v>0</v>
      </c>
      <c r="AW45" s="24">
        <v>40</v>
      </c>
      <c r="AX45" s="20">
        <v>3915</v>
      </c>
      <c r="AY45" s="21">
        <v>11</v>
      </c>
      <c r="AZ45" s="48">
        <v>3915</v>
      </c>
      <c r="BA45" s="21">
        <f t="shared" si="7"/>
        <v>11</v>
      </c>
      <c r="BB45" s="53">
        <f t="shared" si="34"/>
        <v>0</v>
      </c>
      <c r="BC45" s="54">
        <f t="shared" si="8"/>
        <v>0</v>
      </c>
      <c r="BD45" s="19">
        <v>40</v>
      </c>
      <c r="BE45" s="20">
        <v>4347</v>
      </c>
      <c r="BF45" s="21">
        <v>6</v>
      </c>
      <c r="BG45" s="48">
        <v>4347</v>
      </c>
      <c r="BH45" s="21">
        <f t="shared" si="9"/>
        <v>6</v>
      </c>
      <c r="BI45" s="53">
        <f t="shared" si="35"/>
        <v>0</v>
      </c>
      <c r="BJ45" s="54">
        <f t="shared" si="10"/>
        <v>0</v>
      </c>
      <c r="BK45" s="24">
        <v>40</v>
      </c>
      <c r="BL45" s="20">
        <v>4666</v>
      </c>
      <c r="BM45" s="21">
        <v>5</v>
      </c>
      <c r="BN45" s="46">
        <v>4666</v>
      </c>
      <c r="BO45" s="21">
        <f t="shared" si="11"/>
        <v>5</v>
      </c>
      <c r="BP45" s="53">
        <f t="shared" si="36"/>
        <v>0</v>
      </c>
      <c r="BQ45" s="54">
        <f t="shared" si="12"/>
        <v>0</v>
      </c>
      <c r="BR45" s="24">
        <v>40</v>
      </c>
      <c r="BS45" s="20">
        <v>5270</v>
      </c>
      <c r="BT45" s="21">
        <v>5</v>
      </c>
      <c r="BU45" s="48">
        <v>5270</v>
      </c>
      <c r="BV45" s="21">
        <f t="shared" si="13"/>
        <v>5</v>
      </c>
      <c r="BW45" s="53">
        <f t="shared" si="37"/>
        <v>0</v>
      </c>
      <c r="BX45" s="54">
        <f t="shared" si="14"/>
        <v>0</v>
      </c>
      <c r="BY45" s="19"/>
      <c r="BZ45" s="20" t="s">
        <v>18</v>
      </c>
      <c r="CA45" s="21"/>
      <c r="CB45" s="20"/>
      <c r="CC45" s="21"/>
      <c r="CD45" s="20"/>
      <c r="CE45" s="23"/>
    </row>
    <row r="46" spans="2:83" s="18" customFormat="1" ht="13.5" customHeight="1">
      <c r="B46" s="7">
        <v>41</v>
      </c>
      <c r="C46" s="14">
        <v>2063</v>
      </c>
      <c r="D46" s="15">
        <v>13</v>
      </c>
      <c r="E46" s="43">
        <v>2093</v>
      </c>
      <c r="F46" s="15">
        <f t="shared" si="17"/>
        <v>13</v>
      </c>
      <c r="G46" s="51">
        <f t="shared" si="18"/>
        <v>30</v>
      </c>
      <c r="H46" s="74">
        <f t="shared" si="19"/>
        <v>1.4541929229277752</v>
      </c>
      <c r="I46" s="91">
        <v>2178</v>
      </c>
      <c r="J46" s="15">
        <f t="shared" si="20"/>
        <v>11</v>
      </c>
      <c r="K46" s="51">
        <f t="shared" si="21"/>
        <v>85</v>
      </c>
      <c r="L46" s="52">
        <f t="shared" si="22"/>
        <v>4.061156235069278</v>
      </c>
      <c r="M46" s="12">
        <v>41</v>
      </c>
      <c r="N46" s="14">
        <v>2550</v>
      </c>
      <c r="O46" s="15">
        <v>14</v>
      </c>
      <c r="P46" s="43">
        <v>2560</v>
      </c>
      <c r="Q46" s="15">
        <f t="shared" si="0"/>
        <v>14</v>
      </c>
      <c r="R46" s="51">
        <f t="shared" si="23"/>
        <v>10</v>
      </c>
      <c r="S46" s="74">
        <f t="shared" si="1"/>
        <v>0.39215686274509803</v>
      </c>
      <c r="T46" s="91">
        <v>2602</v>
      </c>
      <c r="U46" s="15">
        <f t="shared" si="2"/>
        <v>12</v>
      </c>
      <c r="V46" s="51">
        <f t="shared" si="24"/>
        <v>42</v>
      </c>
      <c r="W46" s="52">
        <f t="shared" si="25"/>
        <v>1.640625</v>
      </c>
      <c r="X46" s="12">
        <v>41</v>
      </c>
      <c r="Y46" s="14">
        <v>2958</v>
      </c>
      <c r="Z46" s="15">
        <v>17</v>
      </c>
      <c r="AA46" s="43">
        <v>2958</v>
      </c>
      <c r="AB46" s="15">
        <f t="shared" si="26"/>
        <v>17</v>
      </c>
      <c r="AC46" s="51">
        <f t="shared" si="27"/>
        <v>0</v>
      </c>
      <c r="AD46" s="74">
        <f t="shared" si="3"/>
        <v>0</v>
      </c>
      <c r="AE46" s="91">
        <v>2982</v>
      </c>
      <c r="AF46" s="15">
        <f t="shared" si="28"/>
        <v>16</v>
      </c>
      <c r="AG46" s="51">
        <f t="shared" si="29"/>
        <v>24</v>
      </c>
      <c r="AH46" s="52">
        <f t="shared" si="30"/>
        <v>0.8113590263691683</v>
      </c>
      <c r="AI46" s="12">
        <v>41</v>
      </c>
      <c r="AJ46" s="14">
        <v>3411</v>
      </c>
      <c r="AK46" s="15">
        <v>19</v>
      </c>
      <c r="AL46" s="43">
        <v>3411</v>
      </c>
      <c r="AM46" s="15">
        <f t="shared" si="4"/>
        <v>19</v>
      </c>
      <c r="AN46" s="51">
        <f t="shared" si="31"/>
        <v>0</v>
      </c>
      <c r="AO46" s="52">
        <f t="shared" si="5"/>
        <v>0</v>
      </c>
      <c r="AP46" s="7">
        <v>41</v>
      </c>
      <c r="AQ46" s="14">
        <v>3655</v>
      </c>
      <c r="AR46" s="15">
        <v>9</v>
      </c>
      <c r="AS46" s="43">
        <v>3655</v>
      </c>
      <c r="AT46" s="15">
        <f t="shared" si="32"/>
        <v>9</v>
      </c>
      <c r="AU46" s="51">
        <f t="shared" si="33"/>
        <v>0</v>
      </c>
      <c r="AV46" s="52">
        <f t="shared" si="6"/>
        <v>0</v>
      </c>
      <c r="AW46" s="12">
        <v>41</v>
      </c>
      <c r="AX46" s="14">
        <v>3926</v>
      </c>
      <c r="AY46" s="15">
        <v>12</v>
      </c>
      <c r="AZ46" s="43">
        <v>3926</v>
      </c>
      <c r="BA46" s="15">
        <f t="shared" si="7"/>
        <v>12</v>
      </c>
      <c r="BB46" s="51">
        <f t="shared" si="34"/>
        <v>0</v>
      </c>
      <c r="BC46" s="52">
        <f t="shared" si="8"/>
        <v>0</v>
      </c>
      <c r="BD46" s="7">
        <v>41</v>
      </c>
      <c r="BE46" s="14">
        <v>4353</v>
      </c>
      <c r="BF46" s="15">
        <v>7</v>
      </c>
      <c r="BG46" s="43">
        <v>4353</v>
      </c>
      <c r="BH46" s="15">
        <f t="shared" si="9"/>
        <v>7</v>
      </c>
      <c r="BI46" s="51">
        <f t="shared" si="35"/>
        <v>0</v>
      </c>
      <c r="BJ46" s="52">
        <f t="shared" si="10"/>
        <v>0</v>
      </c>
      <c r="BK46" s="12">
        <v>41</v>
      </c>
      <c r="BL46" s="14">
        <v>4671</v>
      </c>
      <c r="BM46" s="15">
        <v>5</v>
      </c>
      <c r="BN46" s="49">
        <v>4671</v>
      </c>
      <c r="BO46" s="15">
        <f t="shared" si="11"/>
        <v>5</v>
      </c>
      <c r="BP46" s="51">
        <f t="shared" si="36"/>
        <v>0</v>
      </c>
      <c r="BQ46" s="52">
        <f t="shared" si="12"/>
        <v>0</v>
      </c>
      <c r="BR46" s="12">
        <v>41</v>
      </c>
      <c r="BS46" s="14">
        <v>5275</v>
      </c>
      <c r="BT46" s="15"/>
      <c r="BU46" s="43">
        <v>5275</v>
      </c>
      <c r="BV46" s="15"/>
      <c r="BW46" s="51">
        <f t="shared" si="37"/>
        <v>0</v>
      </c>
      <c r="BX46" s="52">
        <f t="shared" si="14"/>
        <v>0</v>
      </c>
      <c r="BY46" s="7"/>
      <c r="BZ46" s="14" t="s">
        <v>18</v>
      </c>
      <c r="CA46" s="15"/>
      <c r="CB46" s="16"/>
      <c r="CC46" s="15"/>
      <c r="CD46" s="14"/>
      <c r="CE46" s="17"/>
    </row>
    <row r="47" spans="2:83" s="18" customFormat="1" ht="13.5" customHeight="1">
      <c r="B47" s="7">
        <v>42</v>
      </c>
      <c r="C47" s="14">
        <v>2076</v>
      </c>
      <c r="D47" s="15">
        <v>13</v>
      </c>
      <c r="E47" s="43">
        <v>2106</v>
      </c>
      <c r="F47" s="15">
        <f t="shared" si="17"/>
        <v>13</v>
      </c>
      <c r="G47" s="51">
        <f t="shared" si="18"/>
        <v>30</v>
      </c>
      <c r="H47" s="74">
        <f t="shared" si="19"/>
        <v>1.4450867052023122</v>
      </c>
      <c r="I47" s="91">
        <v>2189</v>
      </c>
      <c r="J47" s="15">
        <f t="shared" si="20"/>
        <v>10</v>
      </c>
      <c r="K47" s="51">
        <f t="shared" si="21"/>
        <v>83</v>
      </c>
      <c r="L47" s="52">
        <f t="shared" si="22"/>
        <v>3.941120607787275</v>
      </c>
      <c r="M47" s="12">
        <v>42</v>
      </c>
      <c r="N47" s="14">
        <v>2564</v>
      </c>
      <c r="O47" s="15">
        <v>12</v>
      </c>
      <c r="P47" s="43">
        <v>2574</v>
      </c>
      <c r="Q47" s="15">
        <f t="shared" si="0"/>
        <v>12</v>
      </c>
      <c r="R47" s="51">
        <f t="shared" si="23"/>
        <v>10</v>
      </c>
      <c r="S47" s="74">
        <f t="shared" si="1"/>
        <v>0.39001560062402496</v>
      </c>
      <c r="T47" s="91">
        <v>2614</v>
      </c>
      <c r="U47" s="15">
        <f t="shared" si="2"/>
        <v>11</v>
      </c>
      <c r="V47" s="51">
        <f t="shared" si="24"/>
        <v>40</v>
      </c>
      <c r="W47" s="52">
        <f t="shared" si="25"/>
        <v>1.554001554001554</v>
      </c>
      <c r="X47" s="12">
        <v>42</v>
      </c>
      <c r="Y47" s="14">
        <v>2975</v>
      </c>
      <c r="Z47" s="15">
        <v>15</v>
      </c>
      <c r="AA47" s="43">
        <v>2975</v>
      </c>
      <c r="AB47" s="15">
        <f t="shared" si="26"/>
        <v>15</v>
      </c>
      <c r="AC47" s="51">
        <f t="shared" si="27"/>
        <v>0</v>
      </c>
      <c r="AD47" s="74">
        <f t="shared" si="3"/>
        <v>0</v>
      </c>
      <c r="AE47" s="91">
        <v>2998</v>
      </c>
      <c r="AF47" s="15">
        <f t="shared" si="28"/>
        <v>15</v>
      </c>
      <c r="AG47" s="51">
        <f t="shared" si="29"/>
        <v>23</v>
      </c>
      <c r="AH47" s="52">
        <f t="shared" si="30"/>
        <v>0.773109243697479</v>
      </c>
      <c r="AI47" s="12">
        <v>42</v>
      </c>
      <c r="AJ47" s="14">
        <v>3430</v>
      </c>
      <c r="AK47" s="15">
        <v>18</v>
      </c>
      <c r="AL47" s="43">
        <v>3430</v>
      </c>
      <c r="AM47" s="15">
        <f t="shared" si="4"/>
        <v>18</v>
      </c>
      <c r="AN47" s="51">
        <f t="shared" si="31"/>
        <v>0</v>
      </c>
      <c r="AO47" s="52">
        <f t="shared" si="5"/>
        <v>0</v>
      </c>
      <c r="AP47" s="7">
        <v>42</v>
      </c>
      <c r="AQ47" s="14">
        <v>3664</v>
      </c>
      <c r="AR47" s="15">
        <v>11</v>
      </c>
      <c r="AS47" s="43">
        <v>3664</v>
      </c>
      <c r="AT47" s="15">
        <f t="shared" si="32"/>
        <v>11</v>
      </c>
      <c r="AU47" s="51">
        <f t="shared" si="33"/>
        <v>0</v>
      </c>
      <c r="AV47" s="52">
        <f t="shared" si="6"/>
        <v>0</v>
      </c>
      <c r="AW47" s="12">
        <v>42</v>
      </c>
      <c r="AX47" s="14">
        <v>3938</v>
      </c>
      <c r="AY47" s="15">
        <v>12</v>
      </c>
      <c r="AZ47" s="47">
        <v>3938</v>
      </c>
      <c r="BA47" s="15">
        <f t="shared" si="7"/>
        <v>12</v>
      </c>
      <c r="BB47" s="51">
        <f t="shared" si="34"/>
        <v>0</v>
      </c>
      <c r="BC47" s="52">
        <f t="shared" si="8"/>
        <v>0</v>
      </c>
      <c r="BD47" s="7">
        <v>42</v>
      </c>
      <c r="BE47" s="14">
        <v>4360</v>
      </c>
      <c r="BF47" s="15">
        <v>7</v>
      </c>
      <c r="BG47" s="47">
        <v>4360</v>
      </c>
      <c r="BH47" s="15">
        <f t="shared" si="9"/>
        <v>7</v>
      </c>
      <c r="BI47" s="51">
        <f t="shared" si="35"/>
        <v>0</v>
      </c>
      <c r="BJ47" s="52">
        <f t="shared" si="10"/>
        <v>0</v>
      </c>
      <c r="BK47" s="12">
        <v>42</v>
      </c>
      <c r="BL47" s="14">
        <v>4676</v>
      </c>
      <c r="BM47" s="15">
        <v>4</v>
      </c>
      <c r="BN47" s="43">
        <v>4676</v>
      </c>
      <c r="BO47" s="15">
        <f t="shared" si="11"/>
        <v>4</v>
      </c>
      <c r="BP47" s="51">
        <f t="shared" si="36"/>
        <v>0</v>
      </c>
      <c r="BQ47" s="52">
        <f t="shared" si="12"/>
        <v>0</v>
      </c>
      <c r="BR47" s="12"/>
      <c r="BS47" s="14" t="s">
        <v>18</v>
      </c>
      <c r="BT47" s="15"/>
      <c r="BU47" s="14"/>
      <c r="BV47" s="15"/>
      <c r="BW47" s="14"/>
      <c r="BX47" s="17"/>
      <c r="BY47" s="7"/>
      <c r="BZ47" s="14" t="s">
        <v>18</v>
      </c>
      <c r="CA47" s="15"/>
      <c r="CB47" s="14"/>
      <c r="CC47" s="15"/>
      <c r="CD47" s="14"/>
      <c r="CE47" s="17"/>
    </row>
    <row r="48" spans="2:83" s="18" customFormat="1" ht="13.5" customHeight="1">
      <c r="B48" s="7">
        <v>43</v>
      </c>
      <c r="C48" s="14">
        <v>2089</v>
      </c>
      <c r="D48" s="15">
        <v>13</v>
      </c>
      <c r="E48" s="43">
        <v>2119</v>
      </c>
      <c r="F48" s="15">
        <f t="shared" si="17"/>
        <v>13</v>
      </c>
      <c r="G48" s="51">
        <f t="shared" si="18"/>
        <v>30</v>
      </c>
      <c r="H48" s="74">
        <f t="shared" si="19"/>
        <v>1.4360938247965533</v>
      </c>
      <c r="I48" s="91">
        <v>2199</v>
      </c>
      <c r="J48" s="15">
        <f t="shared" si="20"/>
        <v>10</v>
      </c>
      <c r="K48" s="51">
        <f t="shared" si="21"/>
        <v>80</v>
      </c>
      <c r="L48" s="52">
        <f t="shared" si="22"/>
        <v>3.7753657385559225</v>
      </c>
      <c r="M48" s="12">
        <v>43</v>
      </c>
      <c r="N48" s="14">
        <v>2576</v>
      </c>
      <c r="O48" s="15">
        <v>12</v>
      </c>
      <c r="P48" s="43">
        <v>2586</v>
      </c>
      <c r="Q48" s="15">
        <f t="shared" si="0"/>
        <v>12</v>
      </c>
      <c r="R48" s="51">
        <f t="shared" si="23"/>
        <v>10</v>
      </c>
      <c r="S48" s="74">
        <f t="shared" si="1"/>
        <v>0.38819875776397517</v>
      </c>
      <c r="T48" s="91">
        <v>2625</v>
      </c>
      <c r="U48" s="15">
        <f t="shared" si="2"/>
        <v>11</v>
      </c>
      <c r="V48" s="51">
        <f t="shared" si="24"/>
        <v>39</v>
      </c>
      <c r="W48" s="52">
        <f t="shared" si="25"/>
        <v>1.5081206496519721</v>
      </c>
      <c r="X48" s="12">
        <v>43</v>
      </c>
      <c r="Y48" s="14">
        <v>2990</v>
      </c>
      <c r="Z48" s="15">
        <v>16</v>
      </c>
      <c r="AA48" s="43">
        <v>2990</v>
      </c>
      <c r="AB48" s="15">
        <f t="shared" si="26"/>
        <v>16</v>
      </c>
      <c r="AC48" s="51">
        <f t="shared" si="27"/>
        <v>0</v>
      </c>
      <c r="AD48" s="74">
        <f t="shared" si="3"/>
        <v>0</v>
      </c>
      <c r="AE48" s="91">
        <v>3013</v>
      </c>
      <c r="AF48" s="15">
        <f t="shared" si="28"/>
        <v>15</v>
      </c>
      <c r="AG48" s="51">
        <f t="shared" si="29"/>
        <v>23</v>
      </c>
      <c r="AH48" s="52">
        <f t="shared" si="30"/>
        <v>0.7692307692307693</v>
      </c>
      <c r="AI48" s="12">
        <v>43</v>
      </c>
      <c r="AJ48" s="14">
        <v>3448</v>
      </c>
      <c r="AK48" s="15">
        <v>19</v>
      </c>
      <c r="AL48" s="43">
        <v>3448</v>
      </c>
      <c r="AM48" s="15">
        <f t="shared" si="4"/>
        <v>19</v>
      </c>
      <c r="AN48" s="51">
        <f t="shared" si="31"/>
        <v>0</v>
      </c>
      <c r="AO48" s="52">
        <f t="shared" si="5"/>
        <v>0</v>
      </c>
      <c r="AP48" s="7">
        <v>43</v>
      </c>
      <c r="AQ48" s="14">
        <v>3675</v>
      </c>
      <c r="AR48" s="15">
        <v>11</v>
      </c>
      <c r="AS48" s="43">
        <v>3675</v>
      </c>
      <c r="AT48" s="15">
        <f t="shared" si="32"/>
        <v>11</v>
      </c>
      <c r="AU48" s="51">
        <f t="shared" si="33"/>
        <v>0</v>
      </c>
      <c r="AV48" s="52">
        <f t="shared" si="6"/>
        <v>0</v>
      </c>
      <c r="AW48" s="12">
        <v>43</v>
      </c>
      <c r="AX48" s="14">
        <v>3950</v>
      </c>
      <c r="AY48" s="15">
        <v>11</v>
      </c>
      <c r="AZ48" s="47">
        <v>3950</v>
      </c>
      <c r="BA48" s="15">
        <f t="shared" si="7"/>
        <v>11</v>
      </c>
      <c r="BB48" s="51">
        <f t="shared" si="34"/>
        <v>0</v>
      </c>
      <c r="BC48" s="52">
        <f t="shared" si="8"/>
        <v>0</v>
      </c>
      <c r="BD48" s="7">
        <v>43</v>
      </c>
      <c r="BE48" s="14">
        <v>4367</v>
      </c>
      <c r="BF48" s="15">
        <v>7</v>
      </c>
      <c r="BG48" s="47">
        <v>4367</v>
      </c>
      <c r="BH48" s="15">
        <f t="shared" si="9"/>
        <v>7</v>
      </c>
      <c r="BI48" s="51">
        <f t="shared" si="35"/>
        <v>0</v>
      </c>
      <c r="BJ48" s="52">
        <f t="shared" si="10"/>
        <v>0</v>
      </c>
      <c r="BK48" s="12">
        <v>43</v>
      </c>
      <c r="BL48" s="14">
        <v>4680</v>
      </c>
      <c r="BM48" s="15">
        <v>3</v>
      </c>
      <c r="BN48" s="43">
        <v>4680</v>
      </c>
      <c r="BO48" s="15">
        <f t="shared" si="11"/>
        <v>3</v>
      </c>
      <c r="BP48" s="51">
        <f t="shared" si="36"/>
        <v>0</v>
      </c>
      <c r="BQ48" s="52">
        <f t="shared" si="12"/>
        <v>0</v>
      </c>
      <c r="BR48" s="12"/>
      <c r="BS48" s="14" t="s">
        <v>18</v>
      </c>
      <c r="BT48" s="15"/>
      <c r="BU48" s="14"/>
      <c r="BV48" s="15"/>
      <c r="BW48" s="14"/>
      <c r="BX48" s="17"/>
      <c r="BY48" s="7"/>
      <c r="BZ48" s="14" t="s">
        <v>18</v>
      </c>
      <c r="CA48" s="15"/>
      <c r="CB48" s="14"/>
      <c r="CC48" s="15"/>
      <c r="CD48" s="14"/>
      <c r="CE48" s="17"/>
    </row>
    <row r="49" spans="2:83" s="18" customFormat="1" ht="13.5" customHeight="1">
      <c r="B49" s="19">
        <v>44</v>
      </c>
      <c r="C49" s="20">
        <v>2102</v>
      </c>
      <c r="D49" s="21">
        <v>11</v>
      </c>
      <c r="E49" s="46">
        <v>2132</v>
      </c>
      <c r="F49" s="21">
        <f t="shared" si="17"/>
        <v>11</v>
      </c>
      <c r="G49" s="53">
        <f t="shared" si="18"/>
        <v>30</v>
      </c>
      <c r="H49" s="75">
        <f t="shared" si="19"/>
        <v>1.4272121788772598</v>
      </c>
      <c r="I49" s="91">
        <v>2209</v>
      </c>
      <c r="J49" s="15">
        <f t="shared" si="20"/>
        <v>9</v>
      </c>
      <c r="K49" s="51">
        <f t="shared" si="21"/>
        <v>77</v>
      </c>
      <c r="L49" s="52">
        <f t="shared" si="22"/>
        <v>3.6116322701688555</v>
      </c>
      <c r="M49" s="12">
        <v>44</v>
      </c>
      <c r="N49" s="14">
        <v>2588</v>
      </c>
      <c r="O49" s="15">
        <v>12</v>
      </c>
      <c r="P49" s="43">
        <v>2598</v>
      </c>
      <c r="Q49" s="15">
        <f t="shared" si="0"/>
        <v>11</v>
      </c>
      <c r="R49" s="51">
        <f t="shared" si="23"/>
        <v>10</v>
      </c>
      <c r="S49" s="74">
        <f t="shared" si="1"/>
        <v>0.38639876352395675</v>
      </c>
      <c r="T49" s="91">
        <v>2636</v>
      </c>
      <c r="U49" s="15">
        <f t="shared" si="2"/>
        <v>11</v>
      </c>
      <c r="V49" s="51">
        <f t="shared" si="24"/>
        <v>38</v>
      </c>
      <c r="W49" s="52">
        <f t="shared" si="25"/>
        <v>1.4626635873749037</v>
      </c>
      <c r="X49" s="12">
        <v>44</v>
      </c>
      <c r="Y49" s="14">
        <v>3006</v>
      </c>
      <c r="Z49" s="15">
        <v>16</v>
      </c>
      <c r="AA49" s="43">
        <v>3006</v>
      </c>
      <c r="AB49" s="15">
        <f t="shared" si="26"/>
        <v>16</v>
      </c>
      <c r="AC49" s="51">
        <f t="shared" si="27"/>
        <v>0</v>
      </c>
      <c r="AD49" s="74">
        <f t="shared" si="3"/>
        <v>0</v>
      </c>
      <c r="AE49" s="91">
        <v>3028</v>
      </c>
      <c r="AF49" s="15">
        <f t="shared" si="28"/>
        <v>16</v>
      </c>
      <c r="AG49" s="51">
        <f t="shared" si="29"/>
        <v>22</v>
      </c>
      <c r="AH49" s="52">
        <f t="shared" si="30"/>
        <v>0.7318695941450433</v>
      </c>
      <c r="AI49" s="24">
        <v>44</v>
      </c>
      <c r="AJ49" s="20">
        <v>3467</v>
      </c>
      <c r="AK49" s="21">
        <v>15</v>
      </c>
      <c r="AL49" s="46">
        <v>3467</v>
      </c>
      <c r="AM49" s="21">
        <f t="shared" si="4"/>
        <v>15</v>
      </c>
      <c r="AN49" s="53">
        <f t="shared" si="31"/>
        <v>0</v>
      </c>
      <c r="AO49" s="54">
        <f t="shared" si="5"/>
        <v>0</v>
      </c>
      <c r="AP49" s="19">
        <v>44</v>
      </c>
      <c r="AQ49" s="20">
        <v>3686</v>
      </c>
      <c r="AR49" s="21">
        <v>8</v>
      </c>
      <c r="AS49" s="46">
        <v>3686</v>
      </c>
      <c r="AT49" s="21">
        <f t="shared" si="32"/>
        <v>8</v>
      </c>
      <c r="AU49" s="53">
        <f t="shared" si="33"/>
        <v>0</v>
      </c>
      <c r="AV49" s="54">
        <f t="shared" si="6"/>
        <v>0</v>
      </c>
      <c r="AW49" s="24">
        <v>44</v>
      </c>
      <c r="AX49" s="20">
        <v>3961</v>
      </c>
      <c r="AY49" s="21">
        <v>7</v>
      </c>
      <c r="AZ49" s="48">
        <v>3961</v>
      </c>
      <c r="BA49" s="21">
        <f t="shared" si="7"/>
        <v>7</v>
      </c>
      <c r="BB49" s="53">
        <f t="shared" si="34"/>
        <v>0</v>
      </c>
      <c r="BC49" s="54">
        <f t="shared" si="8"/>
        <v>0</v>
      </c>
      <c r="BD49" s="19">
        <v>44</v>
      </c>
      <c r="BE49" s="20">
        <v>4374</v>
      </c>
      <c r="BF49" s="21">
        <v>8</v>
      </c>
      <c r="BG49" s="48">
        <v>4374</v>
      </c>
      <c r="BH49" s="21">
        <f t="shared" si="9"/>
        <v>8</v>
      </c>
      <c r="BI49" s="53">
        <f t="shared" si="35"/>
        <v>0</v>
      </c>
      <c r="BJ49" s="54">
        <f t="shared" si="10"/>
        <v>0</v>
      </c>
      <c r="BK49" s="24">
        <v>44</v>
      </c>
      <c r="BL49" s="20">
        <v>4683</v>
      </c>
      <c r="BM49" s="21">
        <v>3</v>
      </c>
      <c r="BN49" s="46">
        <v>4683</v>
      </c>
      <c r="BO49" s="21">
        <f t="shared" si="11"/>
        <v>3</v>
      </c>
      <c r="BP49" s="53">
        <f t="shared" si="36"/>
        <v>0</v>
      </c>
      <c r="BQ49" s="54">
        <f t="shared" si="12"/>
        <v>0</v>
      </c>
      <c r="BR49" s="24"/>
      <c r="BS49" s="20" t="s">
        <v>18</v>
      </c>
      <c r="BT49" s="21"/>
      <c r="BU49" s="20"/>
      <c r="BV49" s="21"/>
      <c r="BW49" s="20"/>
      <c r="BX49" s="23"/>
      <c r="BY49" s="19"/>
      <c r="BZ49" s="20" t="s">
        <v>18</v>
      </c>
      <c r="CA49" s="21"/>
      <c r="CB49" s="20"/>
      <c r="CC49" s="21"/>
      <c r="CD49" s="20"/>
      <c r="CE49" s="23"/>
    </row>
    <row r="50" spans="2:83" s="18" customFormat="1" ht="13.5" customHeight="1">
      <c r="B50" s="7">
        <v>45</v>
      </c>
      <c r="C50" s="14">
        <v>2113</v>
      </c>
      <c r="D50" s="15">
        <v>13</v>
      </c>
      <c r="E50" s="43">
        <v>2143</v>
      </c>
      <c r="F50" s="15">
        <f t="shared" si="17"/>
        <v>13</v>
      </c>
      <c r="G50" s="51">
        <f t="shared" si="18"/>
        <v>30</v>
      </c>
      <c r="H50" s="74">
        <f t="shared" si="19"/>
        <v>1.419782300047326</v>
      </c>
      <c r="I50" s="96">
        <v>2218</v>
      </c>
      <c r="J50" s="97">
        <f t="shared" si="20"/>
        <v>9</v>
      </c>
      <c r="K50" s="98">
        <f t="shared" si="21"/>
        <v>75</v>
      </c>
      <c r="L50" s="99">
        <f t="shared" si="22"/>
        <v>3.499766682221185</v>
      </c>
      <c r="M50" s="100">
        <v>45</v>
      </c>
      <c r="N50" s="101">
        <v>2600</v>
      </c>
      <c r="O50" s="97">
        <v>12</v>
      </c>
      <c r="P50" s="49">
        <v>2609</v>
      </c>
      <c r="Q50" s="97">
        <f t="shared" si="0"/>
        <v>12</v>
      </c>
      <c r="R50" s="98">
        <f t="shared" si="23"/>
        <v>9</v>
      </c>
      <c r="S50" s="102">
        <f t="shared" si="1"/>
        <v>0.34615384615384615</v>
      </c>
      <c r="T50" s="96">
        <v>2647</v>
      </c>
      <c r="U50" s="97">
        <f t="shared" si="2"/>
        <v>11</v>
      </c>
      <c r="V50" s="98">
        <f t="shared" si="24"/>
        <v>38</v>
      </c>
      <c r="W50" s="99">
        <f t="shared" si="25"/>
        <v>1.4564967420467612</v>
      </c>
      <c r="X50" s="100">
        <v>45</v>
      </c>
      <c r="Y50" s="101">
        <v>3022</v>
      </c>
      <c r="Z50" s="97">
        <v>17</v>
      </c>
      <c r="AA50" s="49">
        <v>3022</v>
      </c>
      <c r="AB50" s="97">
        <f t="shared" si="26"/>
        <v>17</v>
      </c>
      <c r="AC50" s="98">
        <f t="shared" si="27"/>
        <v>0</v>
      </c>
      <c r="AD50" s="102">
        <f t="shared" si="3"/>
        <v>0</v>
      </c>
      <c r="AE50" s="96">
        <v>3044</v>
      </c>
      <c r="AF50" s="97">
        <f t="shared" si="28"/>
        <v>16</v>
      </c>
      <c r="AG50" s="98">
        <f t="shared" si="29"/>
        <v>22</v>
      </c>
      <c r="AH50" s="99">
        <f t="shared" si="30"/>
        <v>0.727994705493051</v>
      </c>
      <c r="AI50" s="12">
        <v>45</v>
      </c>
      <c r="AJ50" s="14">
        <v>3482</v>
      </c>
      <c r="AK50" s="15">
        <v>14</v>
      </c>
      <c r="AL50" s="43">
        <v>3482</v>
      </c>
      <c r="AM50" s="15">
        <f t="shared" si="4"/>
        <v>14</v>
      </c>
      <c r="AN50" s="51">
        <f t="shared" si="31"/>
        <v>0</v>
      </c>
      <c r="AO50" s="52">
        <f t="shared" si="5"/>
        <v>0</v>
      </c>
      <c r="AP50" s="7">
        <v>45</v>
      </c>
      <c r="AQ50" s="14">
        <v>3694</v>
      </c>
      <c r="AR50" s="15">
        <v>9</v>
      </c>
      <c r="AS50" s="43">
        <v>3694</v>
      </c>
      <c r="AT50" s="15">
        <f t="shared" si="32"/>
        <v>9</v>
      </c>
      <c r="AU50" s="51">
        <f t="shared" si="33"/>
        <v>0</v>
      </c>
      <c r="AV50" s="52">
        <f t="shared" si="6"/>
        <v>0</v>
      </c>
      <c r="AW50" s="12">
        <v>45</v>
      </c>
      <c r="AX50" s="14">
        <v>3968</v>
      </c>
      <c r="AY50" s="15">
        <v>7</v>
      </c>
      <c r="AZ50" s="43">
        <v>3968</v>
      </c>
      <c r="BA50" s="15">
        <f t="shared" si="7"/>
        <v>7</v>
      </c>
      <c r="BB50" s="51">
        <f t="shared" si="34"/>
        <v>0</v>
      </c>
      <c r="BC50" s="52">
        <f t="shared" si="8"/>
        <v>0</v>
      </c>
      <c r="BD50" s="7">
        <v>45</v>
      </c>
      <c r="BE50" s="14">
        <v>4382</v>
      </c>
      <c r="BF50" s="15">
        <v>8</v>
      </c>
      <c r="BG50" s="43">
        <v>4382</v>
      </c>
      <c r="BH50" s="15">
        <f t="shared" si="9"/>
        <v>8</v>
      </c>
      <c r="BI50" s="51">
        <f t="shared" si="35"/>
        <v>0</v>
      </c>
      <c r="BJ50" s="52">
        <f t="shared" si="10"/>
        <v>0</v>
      </c>
      <c r="BK50" s="12">
        <v>45</v>
      </c>
      <c r="BL50" s="14">
        <v>4686</v>
      </c>
      <c r="BM50" s="15"/>
      <c r="BN50" s="43">
        <v>4686</v>
      </c>
      <c r="BO50" s="15"/>
      <c r="BP50" s="51">
        <f t="shared" si="36"/>
        <v>0</v>
      </c>
      <c r="BQ50" s="52">
        <f t="shared" si="12"/>
        <v>0</v>
      </c>
      <c r="BR50" s="12"/>
      <c r="BS50" s="14" t="s">
        <v>18</v>
      </c>
      <c r="BT50" s="15"/>
      <c r="BU50" s="16"/>
      <c r="BV50" s="15"/>
      <c r="BW50" s="14"/>
      <c r="BX50" s="17"/>
      <c r="BY50" s="7"/>
      <c r="BZ50" s="14" t="s">
        <v>18</v>
      </c>
      <c r="CA50" s="15"/>
      <c r="CB50" s="16"/>
      <c r="CC50" s="15"/>
      <c r="CD50" s="14"/>
      <c r="CE50" s="17"/>
    </row>
    <row r="51" spans="2:83" s="18" customFormat="1" ht="13.5" customHeight="1">
      <c r="B51" s="7">
        <v>46</v>
      </c>
      <c r="C51" s="14">
        <v>2126</v>
      </c>
      <c r="D51" s="15">
        <v>13</v>
      </c>
      <c r="E51" s="43">
        <v>2156</v>
      </c>
      <c r="F51" s="15">
        <f t="shared" si="17"/>
        <v>13</v>
      </c>
      <c r="G51" s="51">
        <f t="shared" si="18"/>
        <v>30</v>
      </c>
      <c r="H51" s="74">
        <f t="shared" si="19"/>
        <v>1.4111006585136407</v>
      </c>
      <c r="I51" s="91">
        <v>2227</v>
      </c>
      <c r="J51" s="15">
        <f t="shared" si="20"/>
        <v>9</v>
      </c>
      <c r="K51" s="51">
        <f t="shared" si="21"/>
        <v>71</v>
      </c>
      <c r="L51" s="52">
        <f t="shared" si="22"/>
        <v>3.293135435992579</v>
      </c>
      <c r="M51" s="12">
        <v>46</v>
      </c>
      <c r="N51" s="14">
        <v>2612</v>
      </c>
      <c r="O51" s="15">
        <v>13</v>
      </c>
      <c r="P51" s="43">
        <v>2621</v>
      </c>
      <c r="Q51" s="15">
        <f t="shared" si="0"/>
        <v>13</v>
      </c>
      <c r="R51" s="51">
        <f t="shared" si="23"/>
        <v>9</v>
      </c>
      <c r="S51" s="74">
        <f t="shared" si="1"/>
        <v>0.3445635528330781</v>
      </c>
      <c r="T51" s="91">
        <v>2658</v>
      </c>
      <c r="U51" s="15">
        <f t="shared" si="2"/>
        <v>11</v>
      </c>
      <c r="V51" s="51">
        <f t="shared" si="24"/>
        <v>37</v>
      </c>
      <c r="W51" s="52">
        <f t="shared" si="25"/>
        <v>1.411674933231591</v>
      </c>
      <c r="X51" s="12">
        <v>46</v>
      </c>
      <c r="Y51" s="14">
        <v>3039</v>
      </c>
      <c r="Z51" s="15">
        <v>16</v>
      </c>
      <c r="AA51" s="43">
        <v>3039</v>
      </c>
      <c r="AB51" s="15">
        <f t="shared" si="26"/>
        <v>16</v>
      </c>
      <c r="AC51" s="51">
        <f t="shared" si="27"/>
        <v>0</v>
      </c>
      <c r="AD51" s="74">
        <f t="shared" si="3"/>
        <v>0</v>
      </c>
      <c r="AE51" s="91">
        <v>3060</v>
      </c>
      <c r="AF51" s="15">
        <f t="shared" si="28"/>
        <v>16</v>
      </c>
      <c r="AG51" s="51">
        <f t="shared" si="29"/>
        <v>21</v>
      </c>
      <c r="AH51" s="52">
        <f t="shared" si="30"/>
        <v>0.6910167818361304</v>
      </c>
      <c r="AI51" s="12">
        <v>46</v>
      </c>
      <c r="AJ51" s="14">
        <v>3496</v>
      </c>
      <c r="AK51" s="15">
        <v>15</v>
      </c>
      <c r="AL51" s="43">
        <v>3496</v>
      </c>
      <c r="AM51" s="15">
        <f t="shared" si="4"/>
        <v>15</v>
      </c>
      <c r="AN51" s="51">
        <f t="shared" si="31"/>
        <v>0</v>
      </c>
      <c r="AO51" s="52">
        <f t="shared" si="5"/>
        <v>0</v>
      </c>
      <c r="AP51" s="7">
        <v>46</v>
      </c>
      <c r="AQ51" s="14">
        <v>3703</v>
      </c>
      <c r="AR51" s="15">
        <v>9</v>
      </c>
      <c r="AS51" s="43">
        <v>3703</v>
      </c>
      <c r="AT51" s="15">
        <f t="shared" si="32"/>
        <v>9</v>
      </c>
      <c r="AU51" s="51">
        <f t="shared" si="33"/>
        <v>0</v>
      </c>
      <c r="AV51" s="52">
        <f t="shared" si="6"/>
        <v>0</v>
      </c>
      <c r="AW51" s="12">
        <v>46</v>
      </c>
      <c r="AX51" s="14">
        <v>3975</v>
      </c>
      <c r="AY51" s="15">
        <v>7</v>
      </c>
      <c r="AZ51" s="47">
        <v>3975</v>
      </c>
      <c r="BA51" s="15">
        <f t="shared" si="7"/>
        <v>7</v>
      </c>
      <c r="BB51" s="51">
        <f t="shared" si="34"/>
        <v>0</v>
      </c>
      <c r="BC51" s="52">
        <f t="shared" si="8"/>
        <v>0</v>
      </c>
      <c r="BD51" s="7">
        <v>46</v>
      </c>
      <c r="BE51" s="14">
        <v>4390</v>
      </c>
      <c r="BF51" s="15">
        <v>4</v>
      </c>
      <c r="BG51" s="47">
        <v>4390</v>
      </c>
      <c r="BH51" s="15">
        <f t="shared" si="9"/>
        <v>4</v>
      </c>
      <c r="BI51" s="51">
        <f t="shared" si="35"/>
        <v>0</v>
      </c>
      <c r="BJ51" s="52">
        <f t="shared" si="10"/>
        <v>0</v>
      </c>
      <c r="BK51" s="12"/>
      <c r="BL51" s="14" t="s">
        <v>18</v>
      </c>
      <c r="BM51" s="15"/>
      <c r="BN51" s="14"/>
      <c r="BO51" s="15"/>
      <c r="BP51" s="14"/>
      <c r="BQ51" s="17"/>
      <c r="BR51" s="12"/>
      <c r="BS51" s="14" t="s">
        <v>18</v>
      </c>
      <c r="BT51" s="15"/>
      <c r="BU51" s="14"/>
      <c r="BV51" s="15"/>
      <c r="BW51" s="14"/>
      <c r="BX51" s="17"/>
      <c r="BY51" s="7"/>
      <c r="BZ51" s="14" t="s">
        <v>18</v>
      </c>
      <c r="CA51" s="15"/>
      <c r="CB51" s="14"/>
      <c r="CC51" s="15"/>
      <c r="CD51" s="14"/>
      <c r="CE51" s="17"/>
    </row>
    <row r="52" spans="2:83" s="18" customFormat="1" ht="13.5" customHeight="1">
      <c r="B52" s="7">
        <v>47</v>
      </c>
      <c r="C52" s="14">
        <v>2139</v>
      </c>
      <c r="D52" s="15">
        <v>13</v>
      </c>
      <c r="E52" s="43">
        <v>2169</v>
      </c>
      <c r="F52" s="15">
        <f t="shared" si="17"/>
        <v>13</v>
      </c>
      <c r="G52" s="51">
        <f t="shared" si="18"/>
        <v>30</v>
      </c>
      <c r="H52" s="74">
        <f t="shared" si="19"/>
        <v>1.402524544179523</v>
      </c>
      <c r="I52" s="91">
        <v>2236</v>
      </c>
      <c r="J52" s="15">
        <f t="shared" si="20"/>
        <v>9</v>
      </c>
      <c r="K52" s="51">
        <f t="shared" si="21"/>
        <v>67</v>
      </c>
      <c r="L52" s="52">
        <f t="shared" si="22"/>
        <v>3.0889810972798526</v>
      </c>
      <c r="M52" s="12">
        <v>47</v>
      </c>
      <c r="N52" s="14">
        <v>2625</v>
      </c>
      <c r="O52" s="15">
        <v>11</v>
      </c>
      <c r="P52" s="43">
        <v>2634</v>
      </c>
      <c r="Q52" s="15">
        <f t="shared" si="0"/>
        <v>11</v>
      </c>
      <c r="R52" s="51">
        <f t="shared" si="23"/>
        <v>9</v>
      </c>
      <c r="S52" s="74">
        <f t="shared" si="1"/>
        <v>0.34285714285714286</v>
      </c>
      <c r="T52" s="91">
        <v>2669</v>
      </c>
      <c r="U52" s="15">
        <f t="shared" si="2"/>
        <v>10</v>
      </c>
      <c r="V52" s="51">
        <f t="shared" si="24"/>
        <v>35</v>
      </c>
      <c r="W52" s="52">
        <f t="shared" si="25"/>
        <v>1.3287775246772968</v>
      </c>
      <c r="X52" s="12">
        <v>47</v>
      </c>
      <c r="Y52" s="14">
        <v>3055</v>
      </c>
      <c r="Z52" s="15">
        <v>17</v>
      </c>
      <c r="AA52" s="43">
        <v>3055</v>
      </c>
      <c r="AB52" s="15">
        <f t="shared" si="26"/>
        <v>17</v>
      </c>
      <c r="AC52" s="51">
        <f t="shared" si="27"/>
        <v>0</v>
      </c>
      <c r="AD52" s="74">
        <f t="shared" si="3"/>
        <v>0</v>
      </c>
      <c r="AE52" s="91">
        <v>3076</v>
      </c>
      <c r="AF52" s="15">
        <f t="shared" si="28"/>
        <v>15</v>
      </c>
      <c r="AG52" s="51">
        <f t="shared" si="29"/>
        <v>21</v>
      </c>
      <c r="AH52" s="52">
        <f t="shared" si="30"/>
        <v>0.6873977086743044</v>
      </c>
      <c r="AI52" s="12">
        <v>47</v>
      </c>
      <c r="AJ52" s="14">
        <v>3511</v>
      </c>
      <c r="AK52" s="15">
        <v>15</v>
      </c>
      <c r="AL52" s="43">
        <v>3511</v>
      </c>
      <c r="AM52" s="15">
        <f t="shared" si="4"/>
        <v>15</v>
      </c>
      <c r="AN52" s="51">
        <f t="shared" si="31"/>
        <v>0</v>
      </c>
      <c r="AO52" s="52">
        <f t="shared" si="5"/>
        <v>0</v>
      </c>
      <c r="AP52" s="7">
        <v>47</v>
      </c>
      <c r="AQ52" s="14">
        <v>3712</v>
      </c>
      <c r="AR52" s="15">
        <v>9</v>
      </c>
      <c r="AS52" s="43">
        <v>3712</v>
      </c>
      <c r="AT52" s="15">
        <f t="shared" si="32"/>
        <v>9</v>
      </c>
      <c r="AU52" s="51">
        <f t="shared" si="33"/>
        <v>0</v>
      </c>
      <c r="AV52" s="52">
        <f t="shared" si="6"/>
        <v>0</v>
      </c>
      <c r="AW52" s="12">
        <v>47</v>
      </c>
      <c r="AX52" s="14">
        <v>3982</v>
      </c>
      <c r="AY52" s="15">
        <v>7</v>
      </c>
      <c r="AZ52" s="47">
        <v>3982</v>
      </c>
      <c r="BA52" s="15">
        <f t="shared" si="7"/>
        <v>7</v>
      </c>
      <c r="BB52" s="51">
        <f t="shared" si="34"/>
        <v>0</v>
      </c>
      <c r="BC52" s="52">
        <f t="shared" si="8"/>
        <v>0</v>
      </c>
      <c r="BD52" s="7">
        <v>47</v>
      </c>
      <c r="BE52" s="14">
        <v>4394</v>
      </c>
      <c r="BF52" s="15">
        <v>7</v>
      </c>
      <c r="BG52" s="47">
        <v>4394</v>
      </c>
      <c r="BH52" s="15">
        <f t="shared" si="9"/>
        <v>7</v>
      </c>
      <c r="BI52" s="51">
        <f t="shared" si="35"/>
        <v>0</v>
      </c>
      <c r="BJ52" s="52">
        <f t="shared" si="10"/>
        <v>0</v>
      </c>
      <c r="BK52" s="12"/>
      <c r="BL52" s="14" t="s">
        <v>18</v>
      </c>
      <c r="BM52" s="15"/>
      <c r="BN52" s="14"/>
      <c r="BO52" s="15"/>
      <c r="BP52" s="14"/>
      <c r="BQ52" s="17"/>
      <c r="BR52" s="12"/>
      <c r="BS52" s="14" t="s">
        <v>18</v>
      </c>
      <c r="BT52" s="15"/>
      <c r="BU52" s="14"/>
      <c r="BV52" s="15"/>
      <c r="BW52" s="14"/>
      <c r="BX52" s="17"/>
      <c r="BY52" s="7"/>
      <c r="BZ52" s="14" t="s">
        <v>18</v>
      </c>
      <c r="CA52" s="15"/>
      <c r="CB52" s="14"/>
      <c r="CC52" s="15"/>
      <c r="CD52" s="14"/>
      <c r="CE52" s="17"/>
    </row>
    <row r="53" spans="2:83" s="18" customFormat="1" ht="13.5" customHeight="1" thickBot="1">
      <c r="B53" s="7">
        <v>48</v>
      </c>
      <c r="C53" s="20">
        <v>2152</v>
      </c>
      <c r="D53" s="21">
        <v>11</v>
      </c>
      <c r="E53" s="46">
        <v>2182</v>
      </c>
      <c r="F53" s="21">
        <f t="shared" si="17"/>
        <v>10</v>
      </c>
      <c r="G53" s="51">
        <f t="shared" si="18"/>
        <v>30</v>
      </c>
      <c r="H53" s="75">
        <f t="shared" si="19"/>
        <v>1.3940520446096654</v>
      </c>
      <c r="I53" s="103">
        <v>2245</v>
      </c>
      <c r="J53" s="21">
        <f t="shared" si="20"/>
        <v>9</v>
      </c>
      <c r="K53" s="53">
        <f t="shared" si="21"/>
        <v>63</v>
      </c>
      <c r="L53" s="54">
        <f t="shared" si="22"/>
        <v>2.8872593950504126</v>
      </c>
      <c r="M53" s="24">
        <v>48</v>
      </c>
      <c r="N53" s="20">
        <v>2636</v>
      </c>
      <c r="O53" s="21">
        <v>11</v>
      </c>
      <c r="P53" s="46">
        <v>2645</v>
      </c>
      <c r="Q53" s="21">
        <f t="shared" si="0"/>
        <v>11</v>
      </c>
      <c r="R53" s="53">
        <f t="shared" si="23"/>
        <v>9</v>
      </c>
      <c r="S53" s="75">
        <f t="shared" si="1"/>
        <v>0.34142640364188165</v>
      </c>
      <c r="T53" s="103">
        <v>2679</v>
      </c>
      <c r="U53" s="21">
        <f t="shared" si="2"/>
        <v>10</v>
      </c>
      <c r="V53" s="53">
        <f t="shared" si="24"/>
        <v>34</v>
      </c>
      <c r="W53" s="54">
        <f t="shared" si="25"/>
        <v>1.285444234404537</v>
      </c>
      <c r="X53" s="24">
        <v>48</v>
      </c>
      <c r="Y53" s="20">
        <v>3072</v>
      </c>
      <c r="Z53" s="21">
        <v>9</v>
      </c>
      <c r="AA53" s="46">
        <v>3072</v>
      </c>
      <c r="AB53" s="21">
        <f t="shared" si="26"/>
        <v>9</v>
      </c>
      <c r="AC53" s="53">
        <f t="shared" si="27"/>
        <v>0</v>
      </c>
      <c r="AD53" s="75">
        <f t="shared" si="3"/>
        <v>0</v>
      </c>
      <c r="AE53" s="103">
        <v>3091</v>
      </c>
      <c r="AF53" s="21">
        <f t="shared" si="28"/>
        <v>9</v>
      </c>
      <c r="AG53" s="53">
        <f t="shared" si="29"/>
        <v>19</v>
      </c>
      <c r="AH53" s="54">
        <f t="shared" si="30"/>
        <v>0.6184895833333333</v>
      </c>
      <c r="AI53" s="24">
        <v>48</v>
      </c>
      <c r="AJ53" s="20">
        <v>3526</v>
      </c>
      <c r="AK53" s="21">
        <v>16</v>
      </c>
      <c r="AL53" s="46">
        <v>3526</v>
      </c>
      <c r="AM53" s="21">
        <f t="shared" si="4"/>
        <v>16</v>
      </c>
      <c r="AN53" s="53">
        <f t="shared" si="31"/>
        <v>0</v>
      </c>
      <c r="AO53" s="54">
        <f t="shared" si="5"/>
        <v>0</v>
      </c>
      <c r="AP53" s="19">
        <v>48</v>
      </c>
      <c r="AQ53" s="20">
        <v>3721</v>
      </c>
      <c r="AR53" s="21">
        <v>9</v>
      </c>
      <c r="AS53" s="46">
        <v>3721</v>
      </c>
      <c r="AT53" s="21">
        <f t="shared" si="32"/>
        <v>9</v>
      </c>
      <c r="AU53" s="53">
        <f t="shared" si="33"/>
        <v>0</v>
      </c>
      <c r="AV53" s="54">
        <f t="shared" si="6"/>
        <v>0</v>
      </c>
      <c r="AW53" s="24">
        <v>48</v>
      </c>
      <c r="AX53" s="20">
        <v>3989</v>
      </c>
      <c r="AY53" s="21">
        <v>6</v>
      </c>
      <c r="AZ53" s="48">
        <v>3989</v>
      </c>
      <c r="BA53" s="21">
        <f t="shared" si="7"/>
        <v>6</v>
      </c>
      <c r="BB53" s="53">
        <f t="shared" si="34"/>
        <v>0</v>
      </c>
      <c r="BC53" s="54">
        <f t="shared" si="8"/>
        <v>0</v>
      </c>
      <c r="BD53" s="19">
        <v>48</v>
      </c>
      <c r="BE53" s="20">
        <v>4401</v>
      </c>
      <c r="BF53" s="21">
        <v>5</v>
      </c>
      <c r="BG53" s="48">
        <v>4401</v>
      </c>
      <c r="BH53" s="21">
        <f t="shared" si="9"/>
        <v>5</v>
      </c>
      <c r="BI53" s="53">
        <f t="shared" si="35"/>
        <v>0</v>
      </c>
      <c r="BJ53" s="54">
        <f t="shared" si="10"/>
        <v>0</v>
      </c>
      <c r="BK53" s="24"/>
      <c r="BL53" s="20" t="s">
        <v>18</v>
      </c>
      <c r="BM53" s="21"/>
      <c r="BN53" s="20"/>
      <c r="BO53" s="21"/>
      <c r="BP53" s="20"/>
      <c r="BQ53" s="23"/>
      <c r="BR53" s="24"/>
      <c r="BS53" s="20" t="s">
        <v>18</v>
      </c>
      <c r="BT53" s="21"/>
      <c r="BU53" s="20"/>
      <c r="BV53" s="21"/>
      <c r="BW53" s="20"/>
      <c r="BX53" s="23"/>
      <c r="BY53" s="19"/>
      <c r="BZ53" s="20" t="s">
        <v>18</v>
      </c>
      <c r="CA53" s="21"/>
      <c r="CB53" s="20"/>
      <c r="CC53" s="21"/>
      <c r="CD53" s="20"/>
      <c r="CE53" s="23"/>
    </row>
    <row r="54" spans="2:83" s="18" customFormat="1" ht="13.5" customHeight="1" thickBot="1">
      <c r="B54" s="60">
        <v>49</v>
      </c>
      <c r="C54" s="59">
        <v>2163</v>
      </c>
      <c r="D54" s="15">
        <v>11</v>
      </c>
      <c r="E54" s="43">
        <v>2192</v>
      </c>
      <c r="F54" s="61">
        <f t="shared" si="17"/>
        <v>11</v>
      </c>
      <c r="G54" s="62">
        <f t="shared" si="18"/>
        <v>29</v>
      </c>
      <c r="H54" s="69">
        <f t="shared" si="19"/>
        <v>1.3407304669440592</v>
      </c>
      <c r="I54" s="91">
        <v>2254</v>
      </c>
      <c r="J54" s="15">
        <f t="shared" si="20"/>
        <v>9</v>
      </c>
      <c r="K54" s="51">
        <f t="shared" si="21"/>
        <v>62</v>
      </c>
      <c r="L54" s="52">
        <f t="shared" si="22"/>
        <v>2.8284671532846715</v>
      </c>
      <c r="M54" s="12">
        <v>49</v>
      </c>
      <c r="N54" s="14">
        <v>2647</v>
      </c>
      <c r="O54" s="15">
        <v>11</v>
      </c>
      <c r="P54" s="43">
        <v>2656</v>
      </c>
      <c r="Q54" s="15">
        <f t="shared" si="0"/>
        <v>10</v>
      </c>
      <c r="R54" s="51">
        <f t="shared" si="23"/>
        <v>9</v>
      </c>
      <c r="S54" s="74">
        <f t="shared" si="1"/>
        <v>0.34000755572346053</v>
      </c>
      <c r="T54" s="91">
        <v>2689</v>
      </c>
      <c r="U54" s="15">
        <f t="shared" si="2"/>
        <v>10</v>
      </c>
      <c r="V54" s="51">
        <f t="shared" si="24"/>
        <v>33</v>
      </c>
      <c r="W54" s="52">
        <f t="shared" si="25"/>
        <v>1.2424698795180722</v>
      </c>
      <c r="X54" s="12">
        <v>49</v>
      </c>
      <c r="Y54" s="14">
        <v>3081</v>
      </c>
      <c r="Z54" s="15">
        <v>15</v>
      </c>
      <c r="AA54" s="43">
        <v>3081</v>
      </c>
      <c r="AB54" s="15">
        <f t="shared" si="26"/>
        <v>15</v>
      </c>
      <c r="AC54" s="51">
        <f t="shared" si="27"/>
        <v>0</v>
      </c>
      <c r="AD54" s="74">
        <f t="shared" si="3"/>
        <v>0</v>
      </c>
      <c r="AE54" s="91">
        <v>3100</v>
      </c>
      <c r="AF54" s="15">
        <f t="shared" si="28"/>
        <v>15</v>
      </c>
      <c r="AG54" s="51">
        <f t="shared" si="29"/>
        <v>19</v>
      </c>
      <c r="AH54" s="52">
        <f t="shared" si="30"/>
        <v>0.6166828951639078</v>
      </c>
      <c r="AI54" s="12">
        <v>49</v>
      </c>
      <c r="AJ54" s="14">
        <v>3542</v>
      </c>
      <c r="AK54" s="15">
        <v>8</v>
      </c>
      <c r="AL54" s="43">
        <v>3542</v>
      </c>
      <c r="AM54" s="15">
        <f t="shared" si="4"/>
        <v>8</v>
      </c>
      <c r="AN54" s="51">
        <f t="shared" si="31"/>
        <v>0</v>
      </c>
      <c r="AO54" s="52">
        <f t="shared" si="5"/>
        <v>0</v>
      </c>
      <c r="AP54" s="7">
        <v>49</v>
      </c>
      <c r="AQ54" s="14">
        <v>3730</v>
      </c>
      <c r="AR54" s="15">
        <v>8</v>
      </c>
      <c r="AS54" s="43">
        <v>3730</v>
      </c>
      <c r="AT54" s="15">
        <f t="shared" si="32"/>
        <v>8</v>
      </c>
      <c r="AU54" s="51">
        <f t="shared" si="33"/>
        <v>0</v>
      </c>
      <c r="AV54" s="52">
        <f t="shared" si="6"/>
        <v>0</v>
      </c>
      <c r="AW54" s="12">
        <v>49</v>
      </c>
      <c r="AX54" s="14">
        <v>3995</v>
      </c>
      <c r="AY54" s="15">
        <v>6</v>
      </c>
      <c r="AZ54" s="43">
        <v>3995</v>
      </c>
      <c r="BA54" s="15">
        <f t="shared" si="7"/>
        <v>6</v>
      </c>
      <c r="BB54" s="51">
        <f t="shared" si="34"/>
        <v>0</v>
      </c>
      <c r="BC54" s="52">
        <f t="shared" si="8"/>
        <v>0</v>
      </c>
      <c r="BD54" s="7">
        <v>49</v>
      </c>
      <c r="BE54" s="14">
        <v>4406</v>
      </c>
      <c r="BF54" s="15">
        <v>4</v>
      </c>
      <c r="BG54" s="43">
        <v>4406</v>
      </c>
      <c r="BH54" s="15">
        <f t="shared" si="9"/>
        <v>4</v>
      </c>
      <c r="BI54" s="51">
        <f t="shared" si="35"/>
        <v>0</v>
      </c>
      <c r="BJ54" s="52">
        <f t="shared" si="10"/>
        <v>0</v>
      </c>
      <c r="BK54" s="12"/>
      <c r="BL54" s="14" t="s">
        <v>18</v>
      </c>
      <c r="BM54" s="15"/>
      <c r="BN54" s="16"/>
      <c r="BO54" s="15"/>
      <c r="BP54" s="14"/>
      <c r="BQ54" s="17"/>
      <c r="BR54" s="12"/>
      <c r="BS54" s="14" t="s">
        <v>18</v>
      </c>
      <c r="BT54" s="15"/>
      <c r="BU54" s="16"/>
      <c r="BV54" s="15"/>
      <c r="BW54" s="14"/>
      <c r="BX54" s="17"/>
      <c r="BY54" s="7"/>
      <c r="BZ54" s="14" t="s">
        <v>18</v>
      </c>
      <c r="CA54" s="15"/>
      <c r="CB54" s="16"/>
      <c r="CC54" s="15"/>
      <c r="CD54" s="14"/>
      <c r="CE54" s="17"/>
    </row>
    <row r="55" spans="2:83" s="18" customFormat="1" ht="13.5" customHeight="1">
      <c r="B55" s="7">
        <v>50</v>
      </c>
      <c r="C55" s="14">
        <v>2174</v>
      </c>
      <c r="D55" s="15">
        <v>10</v>
      </c>
      <c r="E55" s="43">
        <v>2203</v>
      </c>
      <c r="F55" s="15">
        <f t="shared" si="17"/>
        <v>10</v>
      </c>
      <c r="G55" s="51">
        <f t="shared" si="18"/>
        <v>29</v>
      </c>
      <c r="H55" s="74">
        <f t="shared" si="19"/>
        <v>1.3339466421343145</v>
      </c>
      <c r="I55" s="91">
        <v>2263</v>
      </c>
      <c r="J55" s="15">
        <f t="shared" si="20"/>
        <v>9</v>
      </c>
      <c r="K55" s="51">
        <f t="shared" si="21"/>
        <v>60</v>
      </c>
      <c r="L55" s="52">
        <f t="shared" si="22"/>
        <v>2.7235587834770767</v>
      </c>
      <c r="M55" s="12">
        <v>50</v>
      </c>
      <c r="N55" s="14">
        <v>2658</v>
      </c>
      <c r="O55" s="15">
        <v>13</v>
      </c>
      <c r="P55" s="43">
        <v>2666</v>
      </c>
      <c r="Q55" s="15">
        <f t="shared" si="0"/>
        <v>12</v>
      </c>
      <c r="R55" s="51">
        <f t="shared" si="23"/>
        <v>8</v>
      </c>
      <c r="S55" s="74">
        <f t="shared" si="1"/>
        <v>0.3009781790820165</v>
      </c>
      <c r="T55" s="91">
        <v>2699</v>
      </c>
      <c r="U55" s="15">
        <f t="shared" si="2"/>
        <v>10</v>
      </c>
      <c r="V55" s="51">
        <f t="shared" si="24"/>
        <v>33</v>
      </c>
      <c r="W55" s="52">
        <f t="shared" si="25"/>
        <v>1.2378094523630907</v>
      </c>
      <c r="X55" s="12">
        <v>50</v>
      </c>
      <c r="Y55" s="14">
        <v>3096</v>
      </c>
      <c r="Z55" s="15">
        <v>15</v>
      </c>
      <c r="AA55" s="43">
        <v>3096</v>
      </c>
      <c r="AB55" s="15">
        <f t="shared" si="26"/>
        <v>15</v>
      </c>
      <c r="AC55" s="51">
        <f t="shared" si="27"/>
        <v>0</v>
      </c>
      <c r="AD55" s="74">
        <f t="shared" si="3"/>
        <v>0</v>
      </c>
      <c r="AE55" s="91">
        <v>3115</v>
      </c>
      <c r="AF55" s="15">
        <f t="shared" si="28"/>
        <v>15</v>
      </c>
      <c r="AG55" s="51">
        <f t="shared" si="29"/>
        <v>19</v>
      </c>
      <c r="AH55" s="52">
        <f t="shared" si="30"/>
        <v>0.6136950904392765</v>
      </c>
      <c r="AI55" s="12">
        <v>50</v>
      </c>
      <c r="AJ55" s="14">
        <v>3550</v>
      </c>
      <c r="AK55" s="15">
        <v>12</v>
      </c>
      <c r="AL55" s="43">
        <v>3550</v>
      </c>
      <c r="AM55" s="15">
        <f t="shared" si="4"/>
        <v>12</v>
      </c>
      <c r="AN55" s="51">
        <f t="shared" si="31"/>
        <v>0</v>
      </c>
      <c r="AO55" s="52">
        <f t="shared" si="5"/>
        <v>0</v>
      </c>
      <c r="AP55" s="7">
        <v>50</v>
      </c>
      <c r="AQ55" s="14">
        <v>3738</v>
      </c>
      <c r="AR55" s="15">
        <v>8</v>
      </c>
      <c r="AS55" s="43">
        <v>3738</v>
      </c>
      <c r="AT55" s="15">
        <f t="shared" si="32"/>
        <v>8</v>
      </c>
      <c r="AU55" s="51">
        <f t="shared" si="33"/>
        <v>0</v>
      </c>
      <c r="AV55" s="52">
        <f t="shared" si="6"/>
        <v>0</v>
      </c>
      <c r="AW55" s="12">
        <v>50</v>
      </c>
      <c r="AX55" s="14">
        <v>4001</v>
      </c>
      <c r="AY55" s="15">
        <v>5</v>
      </c>
      <c r="AZ55" s="47">
        <v>4001</v>
      </c>
      <c r="BA55" s="15">
        <f t="shared" si="7"/>
        <v>5</v>
      </c>
      <c r="BB55" s="51">
        <f t="shared" si="34"/>
        <v>0</v>
      </c>
      <c r="BC55" s="52">
        <f t="shared" si="8"/>
        <v>0</v>
      </c>
      <c r="BD55" s="7">
        <v>50</v>
      </c>
      <c r="BE55" s="14">
        <v>4410</v>
      </c>
      <c r="BF55" s="15">
        <v>4</v>
      </c>
      <c r="BG55" s="47">
        <v>4410</v>
      </c>
      <c r="BH55" s="15">
        <f t="shared" si="9"/>
        <v>4</v>
      </c>
      <c r="BI55" s="51">
        <f t="shared" si="35"/>
        <v>0</v>
      </c>
      <c r="BJ55" s="52">
        <f t="shared" si="10"/>
        <v>0</v>
      </c>
      <c r="BK55" s="12"/>
      <c r="BL55" s="14" t="s">
        <v>18</v>
      </c>
      <c r="BM55" s="15"/>
      <c r="BN55" s="14"/>
      <c r="BO55" s="15"/>
      <c r="BP55" s="14"/>
      <c r="BQ55" s="17"/>
      <c r="BR55" s="12"/>
      <c r="BS55" s="14" t="s">
        <v>18</v>
      </c>
      <c r="BT55" s="15"/>
      <c r="BU55" s="14"/>
      <c r="BV55" s="15"/>
      <c r="BW55" s="14"/>
      <c r="BX55" s="17"/>
      <c r="BY55" s="7"/>
      <c r="BZ55" s="14" t="s">
        <v>18</v>
      </c>
      <c r="CA55" s="15"/>
      <c r="CB55" s="14"/>
      <c r="CC55" s="15"/>
      <c r="CD55" s="14"/>
      <c r="CE55" s="17"/>
    </row>
    <row r="56" spans="2:83" s="18" customFormat="1" ht="13.5" customHeight="1">
      <c r="B56" s="7">
        <v>51</v>
      </c>
      <c r="C56" s="14">
        <v>2184</v>
      </c>
      <c r="D56" s="15">
        <v>11</v>
      </c>
      <c r="E56" s="43">
        <v>2213</v>
      </c>
      <c r="F56" s="15">
        <f t="shared" si="17"/>
        <v>10</v>
      </c>
      <c r="G56" s="51">
        <f t="shared" si="18"/>
        <v>29</v>
      </c>
      <c r="H56" s="74">
        <f t="shared" si="19"/>
        <v>1.3278388278388278</v>
      </c>
      <c r="I56" s="91">
        <v>2272</v>
      </c>
      <c r="J56" s="15">
        <f t="shared" si="20"/>
        <v>9</v>
      </c>
      <c r="K56" s="51">
        <f t="shared" si="21"/>
        <v>59</v>
      </c>
      <c r="L56" s="52">
        <f t="shared" si="22"/>
        <v>2.666064166290104</v>
      </c>
      <c r="M56" s="12">
        <v>51</v>
      </c>
      <c r="N56" s="14">
        <v>2671</v>
      </c>
      <c r="O56" s="15">
        <v>13</v>
      </c>
      <c r="P56" s="43">
        <v>2678</v>
      </c>
      <c r="Q56" s="15">
        <f t="shared" si="0"/>
        <v>11</v>
      </c>
      <c r="R56" s="51">
        <f t="shared" si="23"/>
        <v>7</v>
      </c>
      <c r="S56" s="74">
        <f t="shared" si="1"/>
        <v>0.2620741295394983</v>
      </c>
      <c r="T56" s="91">
        <v>2709</v>
      </c>
      <c r="U56" s="15">
        <f t="shared" si="2"/>
        <v>9</v>
      </c>
      <c r="V56" s="51">
        <f t="shared" si="24"/>
        <v>31</v>
      </c>
      <c r="W56" s="52">
        <f t="shared" si="25"/>
        <v>1.157580283793876</v>
      </c>
      <c r="X56" s="12">
        <v>51</v>
      </c>
      <c r="Y56" s="14">
        <v>3111</v>
      </c>
      <c r="Z56" s="15">
        <v>16</v>
      </c>
      <c r="AA56" s="43">
        <v>3111</v>
      </c>
      <c r="AB56" s="15">
        <f t="shared" si="26"/>
        <v>16</v>
      </c>
      <c r="AC56" s="51">
        <f t="shared" si="27"/>
        <v>0</v>
      </c>
      <c r="AD56" s="74">
        <f t="shared" si="3"/>
        <v>0</v>
      </c>
      <c r="AE56" s="91">
        <v>3130</v>
      </c>
      <c r="AF56" s="15">
        <f t="shared" si="28"/>
        <v>16</v>
      </c>
      <c r="AG56" s="51">
        <f t="shared" si="29"/>
        <v>19</v>
      </c>
      <c r="AH56" s="52">
        <f t="shared" si="30"/>
        <v>0.6107360977177756</v>
      </c>
      <c r="AI56" s="12">
        <v>51</v>
      </c>
      <c r="AJ56" s="14">
        <v>3562</v>
      </c>
      <c r="AK56" s="15">
        <v>10</v>
      </c>
      <c r="AL56" s="43">
        <v>3562</v>
      </c>
      <c r="AM56" s="15">
        <f t="shared" si="4"/>
        <v>10</v>
      </c>
      <c r="AN56" s="51">
        <f t="shared" si="31"/>
        <v>0</v>
      </c>
      <c r="AO56" s="52">
        <f t="shared" si="5"/>
        <v>0</v>
      </c>
      <c r="AP56" s="7">
        <v>51</v>
      </c>
      <c r="AQ56" s="14">
        <v>3746</v>
      </c>
      <c r="AR56" s="15">
        <v>8</v>
      </c>
      <c r="AS56" s="43">
        <v>3746</v>
      </c>
      <c r="AT56" s="15">
        <f t="shared" si="32"/>
        <v>8</v>
      </c>
      <c r="AU56" s="51">
        <f t="shared" si="33"/>
        <v>0</v>
      </c>
      <c r="AV56" s="52">
        <f t="shared" si="6"/>
        <v>0</v>
      </c>
      <c r="AW56" s="12">
        <v>51</v>
      </c>
      <c r="AX56" s="14">
        <v>4006</v>
      </c>
      <c r="AY56" s="15">
        <v>4</v>
      </c>
      <c r="AZ56" s="47">
        <v>4006</v>
      </c>
      <c r="BA56" s="15">
        <f t="shared" si="7"/>
        <v>4</v>
      </c>
      <c r="BB56" s="51">
        <f t="shared" si="34"/>
        <v>0</v>
      </c>
      <c r="BC56" s="52">
        <f t="shared" si="8"/>
        <v>0</v>
      </c>
      <c r="BD56" s="7">
        <v>51</v>
      </c>
      <c r="BE56" s="14">
        <v>4414</v>
      </c>
      <c r="BF56" s="15">
        <v>4</v>
      </c>
      <c r="BG56" s="47">
        <v>4414</v>
      </c>
      <c r="BH56" s="15">
        <f t="shared" si="9"/>
        <v>4</v>
      </c>
      <c r="BI56" s="51">
        <f t="shared" si="35"/>
        <v>0</v>
      </c>
      <c r="BJ56" s="52">
        <f t="shared" si="10"/>
        <v>0</v>
      </c>
      <c r="BK56" s="12"/>
      <c r="BL56" s="14" t="s">
        <v>18</v>
      </c>
      <c r="BM56" s="15"/>
      <c r="BN56" s="14"/>
      <c r="BO56" s="15"/>
      <c r="BP56" s="14"/>
      <c r="BQ56" s="17"/>
      <c r="BR56" s="12"/>
      <c r="BS56" s="14" t="s">
        <v>18</v>
      </c>
      <c r="BT56" s="15"/>
      <c r="BU56" s="14"/>
      <c r="BV56" s="15"/>
      <c r="BW56" s="14"/>
      <c r="BX56" s="17"/>
      <c r="BY56" s="7"/>
      <c r="BZ56" s="14" t="s">
        <v>18</v>
      </c>
      <c r="CA56" s="15"/>
      <c r="CB56" s="14"/>
      <c r="CC56" s="15"/>
      <c r="CD56" s="14"/>
      <c r="CE56" s="17"/>
    </row>
    <row r="57" spans="2:83" s="18" customFormat="1" ht="13.5" customHeight="1">
      <c r="B57" s="19">
        <v>52</v>
      </c>
      <c r="C57" s="20">
        <v>2195</v>
      </c>
      <c r="D57" s="21">
        <v>11</v>
      </c>
      <c r="E57" s="46">
        <v>2223</v>
      </c>
      <c r="F57" s="21">
        <f t="shared" si="17"/>
        <v>10</v>
      </c>
      <c r="G57" s="53">
        <f t="shared" si="18"/>
        <v>28</v>
      </c>
      <c r="H57" s="75">
        <f t="shared" si="19"/>
        <v>1.275626423690205</v>
      </c>
      <c r="I57" s="91">
        <v>2281</v>
      </c>
      <c r="J57" s="15">
        <f t="shared" si="20"/>
        <v>8</v>
      </c>
      <c r="K57" s="51">
        <f t="shared" si="21"/>
        <v>58</v>
      </c>
      <c r="L57" s="52">
        <f t="shared" si="22"/>
        <v>2.6090868196131356</v>
      </c>
      <c r="M57" s="12">
        <v>52</v>
      </c>
      <c r="N57" s="14">
        <v>2684</v>
      </c>
      <c r="O57" s="15">
        <v>10</v>
      </c>
      <c r="P57" s="43">
        <v>2689</v>
      </c>
      <c r="Q57" s="15">
        <f t="shared" si="0"/>
        <v>10</v>
      </c>
      <c r="R57" s="51">
        <f t="shared" si="23"/>
        <v>5</v>
      </c>
      <c r="S57" s="74">
        <f t="shared" si="1"/>
        <v>0.18628912071535023</v>
      </c>
      <c r="T57" s="91">
        <v>2718</v>
      </c>
      <c r="U57" s="15">
        <f t="shared" si="2"/>
        <v>9</v>
      </c>
      <c r="V57" s="51">
        <f t="shared" si="24"/>
        <v>29</v>
      </c>
      <c r="W57" s="52">
        <f t="shared" si="25"/>
        <v>1.0784678319077723</v>
      </c>
      <c r="X57" s="12">
        <v>52</v>
      </c>
      <c r="Y57" s="14">
        <v>3127</v>
      </c>
      <c r="Z57" s="15">
        <v>16</v>
      </c>
      <c r="AA57" s="43">
        <v>3127</v>
      </c>
      <c r="AB57" s="15">
        <f t="shared" si="26"/>
        <v>16</v>
      </c>
      <c r="AC57" s="51">
        <f t="shared" si="27"/>
        <v>0</v>
      </c>
      <c r="AD57" s="74">
        <f t="shared" si="3"/>
        <v>0</v>
      </c>
      <c r="AE57" s="91">
        <v>3146</v>
      </c>
      <c r="AF57" s="15">
        <f t="shared" si="28"/>
        <v>16</v>
      </c>
      <c r="AG57" s="51">
        <f t="shared" si="29"/>
        <v>19</v>
      </c>
      <c r="AH57" s="52">
        <f t="shared" si="30"/>
        <v>0.6076111288775183</v>
      </c>
      <c r="AI57" s="24">
        <v>52</v>
      </c>
      <c r="AJ57" s="20">
        <v>3572</v>
      </c>
      <c r="AK57" s="21">
        <v>9</v>
      </c>
      <c r="AL57" s="46">
        <v>3572</v>
      </c>
      <c r="AM57" s="21">
        <f t="shared" si="4"/>
        <v>9</v>
      </c>
      <c r="AN57" s="53">
        <f t="shared" si="31"/>
        <v>0</v>
      </c>
      <c r="AO57" s="54">
        <f t="shared" si="5"/>
        <v>0</v>
      </c>
      <c r="AP57" s="19">
        <v>52</v>
      </c>
      <c r="AQ57" s="20">
        <v>3754</v>
      </c>
      <c r="AR57" s="21">
        <v>7</v>
      </c>
      <c r="AS57" s="46">
        <v>3754</v>
      </c>
      <c r="AT57" s="21">
        <f t="shared" si="32"/>
        <v>7</v>
      </c>
      <c r="AU57" s="53">
        <f t="shared" si="33"/>
        <v>0</v>
      </c>
      <c r="AV57" s="54">
        <f t="shared" si="6"/>
        <v>0</v>
      </c>
      <c r="AW57" s="24">
        <v>52</v>
      </c>
      <c r="AX57" s="20">
        <v>4010</v>
      </c>
      <c r="AY57" s="21">
        <v>4</v>
      </c>
      <c r="AZ57" s="48">
        <v>4010</v>
      </c>
      <c r="BA57" s="21">
        <f t="shared" si="7"/>
        <v>4</v>
      </c>
      <c r="BB57" s="53">
        <f t="shared" si="34"/>
        <v>0</v>
      </c>
      <c r="BC57" s="54">
        <f t="shared" si="8"/>
        <v>0</v>
      </c>
      <c r="BD57" s="19">
        <v>52</v>
      </c>
      <c r="BE57" s="20">
        <v>4418</v>
      </c>
      <c r="BF57" s="21">
        <v>4</v>
      </c>
      <c r="BG57" s="48">
        <v>4418</v>
      </c>
      <c r="BH57" s="21">
        <f t="shared" si="9"/>
        <v>4</v>
      </c>
      <c r="BI57" s="53">
        <f t="shared" si="35"/>
        <v>0</v>
      </c>
      <c r="BJ57" s="54">
        <f t="shared" si="10"/>
        <v>0</v>
      </c>
      <c r="BK57" s="24"/>
      <c r="BL57" s="20" t="s">
        <v>18</v>
      </c>
      <c r="BM57" s="21"/>
      <c r="BN57" s="20"/>
      <c r="BO57" s="21"/>
      <c r="BP57" s="20"/>
      <c r="BQ57" s="23"/>
      <c r="BR57" s="24"/>
      <c r="BS57" s="20" t="s">
        <v>18</v>
      </c>
      <c r="BT57" s="21"/>
      <c r="BU57" s="20"/>
      <c r="BV57" s="21"/>
      <c r="BW57" s="20"/>
      <c r="BX57" s="23"/>
      <c r="BY57" s="19"/>
      <c r="BZ57" s="20" t="s">
        <v>18</v>
      </c>
      <c r="CA57" s="21"/>
      <c r="CB57" s="20"/>
      <c r="CC57" s="21"/>
      <c r="CD57" s="20"/>
      <c r="CE57" s="23"/>
    </row>
    <row r="58" spans="2:83" s="18" customFormat="1" ht="13.5" customHeight="1">
      <c r="B58" s="7">
        <v>53</v>
      </c>
      <c r="C58" s="14">
        <v>2206</v>
      </c>
      <c r="D58" s="15">
        <v>10</v>
      </c>
      <c r="E58" s="43">
        <v>2233</v>
      </c>
      <c r="F58" s="15">
        <f t="shared" si="17"/>
        <v>9</v>
      </c>
      <c r="G58" s="51">
        <f t="shared" si="18"/>
        <v>27</v>
      </c>
      <c r="H58" s="74">
        <f t="shared" si="19"/>
        <v>1.2239347234814144</v>
      </c>
      <c r="I58" s="96">
        <v>2289</v>
      </c>
      <c r="J58" s="97">
        <f t="shared" si="20"/>
        <v>9</v>
      </c>
      <c r="K58" s="98">
        <f t="shared" si="21"/>
        <v>56</v>
      </c>
      <c r="L58" s="99">
        <f t="shared" si="22"/>
        <v>2.507836990595611</v>
      </c>
      <c r="M58" s="100">
        <v>53</v>
      </c>
      <c r="N58" s="101">
        <v>2694</v>
      </c>
      <c r="O58" s="97">
        <v>11</v>
      </c>
      <c r="P58" s="49">
        <v>2699</v>
      </c>
      <c r="Q58" s="97">
        <f t="shared" si="0"/>
        <v>10</v>
      </c>
      <c r="R58" s="98">
        <f t="shared" si="23"/>
        <v>5</v>
      </c>
      <c r="S58" s="102">
        <f t="shared" si="1"/>
        <v>0.1855976243504083</v>
      </c>
      <c r="T58" s="96">
        <v>2727</v>
      </c>
      <c r="U58" s="97">
        <f t="shared" si="2"/>
        <v>9</v>
      </c>
      <c r="V58" s="98">
        <f t="shared" si="24"/>
        <v>28</v>
      </c>
      <c r="W58" s="99">
        <f t="shared" si="25"/>
        <v>1.0374212671359764</v>
      </c>
      <c r="X58" s="100">
        <v>53</v>
      </c>
      <c r="Y58" s="101">
        <v>3143</v>
      </c>
      <c r="Z58" s="97">
        <v>16</v>
      </c>
      <c r="AA58" s="49">
        <v>3143</v>
      </c>
      <c r="AB58" s="97">
        <f t="shared" si="26"/>
        <v>16</v>
      </c>
      <c r="AC58" s="98">
        <f t="shared" si="27"/>
        <v>0</v>
      </c>
      <c r="AD58" s="102">
        <f t="shared" si="3"/>
        <v>0</v>
      </c>
      <c r="AE58" s="96">
        <v>3162</v>
      </c>
      <c r="AF58" s="97">
        <f t="shared" si="28"/>
        <v>16</v>
      </c>
      <c r="AG58" s="98">
        <f t="shared" si="29"/>
        <v>19</v>
      </c>
      <c r="AH58" s="99">
        <f t="shared" si="30"/>
        <v>0.6045179764556157</v>
      </c>
      <c r="AI58" s="12">
        <v>53</v>
      </c>
      <c r="AJ58" s="14">
        <v>3581</v>
      </c>
      <c r="AK58" s="15">
        <v>11</v>
      </c>
      <c r="AL58" s="43">
        <v>3581</v>
      </c>
      <c r="AM58" s="15">
        <f t="shared" si="4"/>
        <v>11</v>
      </c>
      <c r="AN58" s="51">
        <f t="shared" si="31"/>
        <v>0</v>
      </c>
      <c r="AO58" s="52">
        <f t="shared" si="5"/>
        <v>0</v>
      </c>
      <c r="AP58" s="7">
        <v>53</v>
      </c>
      <c r="AQ58" s="14">
        <v>3761</v>
      </c>
      <c r="AR58" s="15">
        <v>7</v>
      </c>
      <c r="AS58" s="43">
        <v>3761</v>
      </c>
      <c r="AT58" s="15">
        <f t="shared" si="32"/>
        <v>7</v>
      </c>
      <c r="AU58" s="51">
        <f t="shared" si="33"/>
        <v>0</v>
      </c>
      <c r="AV58" s="52">
        <f t="shared" si="6"/>
        <v>0</v>
      </c>
      <c r="AW58" s="12">
        <v>53</v>
      </c>
      <c r="AX58" s="14">
        <v>4014</v>
      </c>
      <c r="AY58" s="15">
        <v>3</v>
      </c>
      <c r="AZ58" s="43">
        <v>4014</v>
      </c>
      <c r="BA58" s="15">
        <f t="shared" si="7"/>
        <v>3</v>
      </c>
      <c r="BB58" s="51">
        <f t="shared" si="34"/>
        <v>0</v>
      </c>
      <c r="BC58" s="52">
        <f t="shared" si="8"/>
        <v>0</v>
      </c>
      <c r="BD58" s="7">
        <v>53</v>
      </c>
      <c r="BE58" s="14">
        <v>4422</v>
      </c>
      <c r="BF58" s="15">
        <v>4</v>
      </c>
      <c r="BG58" s="43">
        <v>4422</v>
      </c>
      <c r="BH58" s="15">
        <f t="shared" si="9"/>
        <v>4</v>
      </c>
      <c r="BI58" s="51">
        <f t="shared" si="35"/>
        <v>0</v>
      </c>
      <c r="BJ58" s="52">
        <f t="shared" si="10"/>
        <v>0</v>
      </c>
      <c r="BK58" s="12"/>
      <c r="BL58" s="14" t="s">
        <v>18</v>
      </c>
      <c r="BM58" s="15"/>
      <c r="BN58" s="16"/>
      <c r="BO58" s="15"/>
      <c r="BP58" s="14"/>
      <c r="BQ58" s="17"/>
      <c r="BR58" s="12"/>
      <c r="BS58" s="14" t="s">
        <v>18</v>
      </c>
      <c r="BT58" s="15"/>
      <c r="BU58" s="16"/>
      <c r="BV58" s="15"/>
      <c r="BW58" s="14"/>
      <c r="BX58" s="17"/>
      <c r="BY58" s="7"/>
      <c r="BZ58" s="14" t="s">
        <v>18</v>
      </c>
      <c r="CA58" s="15"/>
      <c r="CB58" s="16"/>
      <c r="CC58" s="15"/>
      <c r="CD58" s="14"/>
      <c r="CE58" s="17"/>
    </row>
    <row r="59" spans="2:83" s="18" customFormat="1" ht="13.5" customHeight="1">
      <c r="B59" s="7">
        <v>54</v>
      </c>
      <c r="C59" s="14">
        <v>2216</v>
      </c>
      <c r="D59" s="15">
        <v>9</v>
      </c>
      <c r="E59" s="43">
        <v>2242</v>
      </c>
      <c r="F59" s="15">
        <f t="shared" si="17"/>
        <v>9</v>
      </c>
      <c r="G59" s="51">
        <f t="shared" si="18"/>
        <v>26</v>
      </c>
      <c r="H59" s="74">
        <f t="shared" si="19"/>
        <v>1.1732851985559567</v>
      </c>
      <c r="I59" s="91">
        <v>2298</v>
      </c>
      <c r="J59" s="15">
        <f t="shared" si="20"/>
        <v>9</v>
      </c>
      <c r="K59" s="51">
        <f t="shared" si="21"/>
        <v>56</v>
      </c>
      <c r="L59" s="52">
        <f t="shared" si="22"/>
        <v>2.4977698483496877</v>
      </c>
      <c r="M59" s="12">
        <v>54</v>
      </c>
      <c r="N59" s="14">
        <v>2705</v>
      </c>
      <c r="O59" s="15">
        <v>13</v>
      </c>
      <c r="P59" s="43">
        <v>2709</v>
      </c>
      <c r="Q59" s="15">
        <f t="shared" si="0"/>
        <v>11</v>
      </c>
      <c r="R59" s="51">
        <f t="shared" si="23"/>
        <v>4</v>
      </c>
      <c r="S59" s="74">
        <f t="shared" si="1"/>
        <v>0.14787430683918668</v>
      </c>
      <c r="T59" s="91">
        <v>2736</v>
      </c>
      <c r="U59" s="15">
        <f t="shared" si="2"/>
        <v>9</v>
      </c>
      <c r="V59" s="51">
        <f t="shared" si="24"/>
        <v>27</v>
      </c>
      <c r="W59" s="52">
        <f t="shared" si="25"/>
        <v>0.9966777408637874</v>
      </c>
      <c r="X59" s="12">
        <v>54</v>
      </c>
      <c r="Y59" s="14">
        <v>3159</v>
      </c>
      <c r="Z59" s="15">
        <v>16</v>
      </c>
      <c r="AA59" s="43">
        <v>3159</v>
      </c>
      <c r="AB59" s="15">
        <f t="shared" si="26"/>
        <v>16</v>
      </c>
      <c r="AC59" s="51">
        <f t="shared" si="27"/>
        <v>0</v>
      </c>
      <c r="AD59" s="74">
        <f t="shared" si="3"/>
        <v>0</v>
      </c>
      <c r="AE59" s="91">
        <v>3178</v>
      </c>
      <c r="AF59" s="15">
        <f t="shared" si="28"/>
        <v>15</v>
      </c>
      <c r="AG59" s="51">
        <f t="shared" si="29"/>
        <v>19</v>
      </c>
      <c r="AH59" s="52">
        <f t="shared" si="30"/>
        <v>0.6014561570117125</v>
      </c>
      <c r="AI59" s="12">
        <v>54</v>
      </c>
      <c r="AJ59" s="14">
        <v>3592</v>
      </c>
      <c r="AK59" s="15">
        <v>9</v>
      </c>
      <c r="AL59" s="43">
        <v>3592</v>
      </c>
      <c r="AM59" s="15">
        <f t="shared" si="4"/>
        <v>9</v>
      </c>
      <c r="AN59" s="51">
        <f t="shared" si="31"/>
        <v>0</v>
      </c>
      <c r="AO59" s="52">
        <f t="shared" si="5"/>
        <v>0</v>
      </c>
      <c r="AP59" s="7">
        <v>54</v>
      </c>
      <c r="AQ59" s="14">
        <v>3768</v>
      </c>
      <c r="AR59" s="15">
        <v>7</v>
      </c>
      <c r="AS59" s="43">
        <v>3768</v>
      </c>
      <c r="AT59" s="15">
        <f t="shared" si="32"/>
        <v>7</v>
      </c>
      <c r="AU59" s="51">
        <f t="shared" si="33"/>
        <v>0</v>
      </c>
      <c r="AV59" s="52">
        <f t="shared" si="6"/>
        <v>0</v>
      </c>
      <c r="AW59" s="12">
        <v>54</v>
      </c>
      <c r="AX59" s="14">
        <v>4017</v>
      </c>
      <c r="AY59" s="15">
        <v>3</v>
      </c>
      <c r="AZ59" s="47">
        <v>4017</v>
      </c>
      <c r="BA59" s="15">
        <f t="shared" si="7"/>
        <v>3</v>
      </c>
      <c r="BB59" s="51">
        <f t="shared" si="34"/>
        <v>0</v>
      </c>
      <c r="BC59" s="52">
        <f t="shared" si="8"/>
        <v>0</v>
      </c>
      <c r="BD59" s="7">
        <v>54</v>
      </c>
      <c r="BE59" s="14">
        <v>4426</v>
      </c>
      <c r="BF59" s="15">
        <v>4</v>
      </c>
      <c r="BG59" s="47">
        <v>4426</v>
      </c>
      <c r="BH59" s="15">
        <f t="shared" si="9"/>
        <v>4</v>
      </c>
      <c r="BI59" s="51">
        <f t="shared" si="35"/>
        <v>0</v>
      </c>
      <c r="BJ59" s="52">
        <f t="shared" si="10"/>
        <v>0</v>
      </c>
      <c r="BK59" s="12"/>
      <c r="BL59" s="14" t="s">
        <v>18</v>
      </c>
      <c r="BM59" s="15"/>
      <c r="BN59" s="14"/>
      <c r="BO59" s="15"/>
      <c r="BP59" s="14"/>
      <c r="BQ59" s="17"/>
      <c r="BR59" s="12"/>
      <c r="BS59" s="14" t="s">
        <v>18</v>
      </c>
      <c r="BT59" s="15"/>
      <c r="BU59" s="14"/>
      <c r="BV59" s="15"/>
      <c r="BW59" s="14"/>
      <c r="BX59" s="17"/>
      <c r="BY59" s="7"/>
      <c r="BZ59" s="14" t="s">
        <v>18</v>
      </c>
      <c r="CA59" s="15"/>
      <c r="CB59" s="14"/>
      <c r="CC59" s="15"/>
      <c r="CD59" s="14"/>
      <c r="CE59" s="17"/>
    </row>
    <row r="60" spans="2:83" s="18" customFormat="1" ht="13.5" customHeight="1" thickBot="1">
      <c r="B60" s="7">
        <v>55</v>
      </c>
      <c r="C60" s="14">
        <v>2225</v>
      </c>
      <c r="D60" s="15">
        <v>10</v>
      </c>
      <c r="E60" s="43">
        <v>2251</v>
      </c>
      <c r="F60" s="15">
        <f t="shared" si="17"/>
        <v>9</v>
      </c>
      <c r="G60" s="51">
        <f t="shared" si="18"/>
        <v>26</v>
      </c>
      <c r="H60" s="74">
        <f t="shared" si="19"/>
        <v>1.1685393258426966</v>
      </c>
      <c r="I60" s="91">
        <v>2307</v>
      </c>
      <c r="J60" s="15">
        <f t="shared" si="20"/>
        <v>8</v>
      </c>
      <c r="K60" s="51">
        <f t="shared" si="21"/>
        <v>56</v>
      </c>
      <c r="L60" s="52">
        <f t="shared" si="22"/>
        <v>2.4877832074633495</v>
      </c>
      <c r="M60" s="12">
        <v>55</v>
      </c>
      <c r="N60" s="14">
        <v>2718</v>
      </c>
      <c r="O60" s="15">
        <v>13</v>
      </c>
      <c r="P60" s="43">
        <v>2720</v>
      </c>
      <c r="Q60" s="15">
        <f t="shared" si="0"/>
        <v>11</v>
      </c>
      <c r="R60" s="51">
        <f t="shared" si="23"/>
        <v>2</v>
      </c>
      <c r="S60" s="74">
        <f t="shared" si="1"/>
        <v>0.07358351729212656</v>
      </c>
      <c r="T60" s="91">
        <v>2745</v>
      </c>
      <c r="U60" s="15">
        <f t="shared" si="2"/>
        <v>9</v>
      </c>
      <c r="V60" s="51">
        <f t="shared" si="24"/>
        <v>25</v>
      </c>
      <c r="W60" s="52">
        <f t="shared" si="25"/>
        <v>0.9191176470588236</v>
      </c>
      <c r="X60" s="12">
        <v>55</v>
      </c>
      <c r="Y60" s="14">
        <v>3175</v>
      </c>
      <c r="Z60" s="15">
        <v>15</v>
      </c>
      <c r="AA60" s="43">
        <v>3175</v>
      </c>
      <c r="AB60" s="15">
        <f t="shared" si="26"/>
        <v>15</v>
      </c>
      <c r="AC60" s="51">
        <f t="shared" si="27"/>
        <v>0</v>
      </c>
      <c r="AD60" s="74">
        <f t="shared" si="3"/>
        <v>0</v>
      </c>
      <c r="AE60" s="91">
        <v>3193</v>
      </c>
      <c r="AF60" s="15">
        <f t="shared" si="28"/>
        <v>15</v>
      </c>
      <c r="AG60" s="51">
        <f t="shared" si="29"/>
        <v>18</v>
      </c>
      <c r="AH60" s="52">
        <f t="shared" si="30"/>
        <v>0.5669291338582677</v>
      </c>
      <c r="AI60" s="12">
        <v>55</v>
      </c>
      <c r="AJ60" s="14">
        <v>3601</v>
      </c>
      <c r="AK60" s="15">
        <v>11</v>
      </c>
      <c r="AL60" s="43">
        <v>3601</v>
      </c>
      <c r="AM60" s="15">
        <f t="shared" si="4"/>
        <v>11</v>
      </c>
      <c r="AN60" s="51">
        <f t="shared" si="31"/>
        <v>0</v>
      </c>
      <c r="AO60" s="52">
        <f t="shared" si="5"/>
        <v>0</v>
      </c>
      <c r="AP60" s="7">
        <v>55</v>
      </c>
      <c r="AQ60" s="14">
        <v>3775</v>
      </c>
      <c r="AR60" s="15">
        <v>7</v>
      </c>
      <c r="AS60" s="43">
        <v>3775</v>
      </c>
      <c r="AT60" s="15">
        <f t="shared" si="32"/>
        <v>7</v>
      </c>
      <c r="AU60" s="51">
        <f t="shared" si="33"/>
        <v>0</v>
      </c>
      <c r="AV60" s="52">
        <f t="shared" si="6"/>
        <v>0</v>
      </c>
      <c r="AW60" s="12">
        <v>55</v>
      </c>
      <c r="AX60" s="14">
        <v>4020</v>
      </c>
      <c r="AY60" s="15">
        <v>3</v>
      </c>
      <c r="AZ60" s="47">
        <v>4020</v>
      </c>
      <c r="BA60" s="15">
        <f t="shared" si="7"/>
        <v>3</v>
      </c>
      <c r="BB60" s="51">
        <f t="shared" si="34"/>
        <v>0</v>
      </c>
      <c r="BC60" s="52">
        <f t="shared" si="8"/>
        <v>0</v>
      </c>
      <c r="BD60" s="7">
        <v>55</v>
      </c>
      <c r="BE60" s="14">
        <v>4430</v>
      </c>
      <c r="BF60" s="15">
        <v>3</v>
      </c>
      <c r="BG60" s="47">
        <v>4430</v>
      </c>
      <c r="BH60" s="15">
        <f t="shared" si="9"/>
        <v>3</v>
      </c>
      <c r="BI60" s="51">
        <f t="shared" si="35"/>
        <v>0</v>
      </c>
      <c r="BJ60" s="52">
        <f t="shared" si="10"/>
        <v>0</v>
      </c>
      <c r="BK60" s="12"/>
      <c r="BL60" s="14" t="s">
        <v>18</v>
      </c>
      <c r="BM60" s="15"/>
      <c r="BN60" s="14"/>
      <c r="BO60" s="15"/>
      <c r="BP60" s="14"/>
      <c r="BQ60" s="17"/>
      <c r="BR60" s="12"/>
      <c r="BS60" s="14" t="s">
        <v>18</v>
      </c>
      <c r="BT60" s="15"/>
      <c r="BU60" s="14"/>
      <c r="BV60" s="15"/>
      <c r="BW60" s="14"/>
      <c r="BX60" s="17"/>
      <c r="BY60" s="7"/>
      <c r="BZ60" s="14" t="s">
        <v>18</v>
      </c>
      <c r="CA60" s="15"/>
      <c r="CB60" s="14"/>
      <c r="CC60" s="15"/>
      <c r="CD60" s="14"/>
      <c r="CE60" s="17"/>
    </row>
    <row r="61" spans="2:83" s="18" customFormat="1" ht="13.5" customHeight="1" thickBot="1">
      <c r="B61" s="19">
        <v>56</v>
      </c>
      <c r="C61" s="20">
        <v>2235</v>
      </c>
      <c r="D61" s="21">
        <v>3</v>
      </c>
      <c r="E61" s="46">
        <v>2260</v>
      </c>
      <c r="F61" s="21">
        <f t="shared" si="17"/>
        <v>3</v>
      </c>
      <c r="G61" s="53">
        <f t="shared" si="18"/>
        <v>25</v>
      </c>
      <c r="H61" s="75">
        <f t="shared" si="19"/>
        <v>1.1185682326621924</v>
      </c>
      <c r="I61" s="103">
        <v>2315</v>
      </c>
      <c r="J61" s="21">
        <f t="shared" si="20"/>
        <v>3</v>
      </c>
      <c r="K61" s="53">
        <f t="shared" si="21"/>
        <v>55</v>
      </c>
      <c r="L61" s="54">
        <f t="shared" si="22"/>
        <v>2.433628318584071</v>
      </c>
      <c r="M61" s="19">
        <v>56</v>
      </c>
      <c r="N61" s="67">
        <v>2731</v>
      </c>
      <c r="O61" s="21">
        <v>9</v>
      </c>
      <c r="P61" s="46">
        <v>2731</v>
      </c>
      <c r="Q61" s="63">
        <f t="shared" si="0"/>
        <v>9</v>
      </c>
      <c r="R61" s="62">
        <f t="shared" si="23"/>
        <v>0</v>
      </c>
      <c r="S61" s="70">
        <f t="shared" si="1"/>
        <v>0</v>
      </c>
      <c r="T61" s="103">
        <v>2754</v>
      </c>
      <c r="U61" s="21">
        <f t="shared" si="2"/>
        <v>9</v>
      </c>
      <c r="V61" s="53">
        <f t="shared" si="24"/>
        <v>23</v>
      </c>
      <c r="W61" s="54">
        <f t="shared" si="25"/>
        <v>0.8421823507872574</v>
      </c>
      <c r="X61" s="24">
        <v>56</v>
      </c>
      <c r="Y61" s="20">
        <v>3190</v>
      </c>
      <c r="Z61" s="21">
        <v>15</v>
      </c>
      <c r="AA61" s="46">
        <v>3190</v>
      </c>
      <c r="AB61" s="21">
        <f t="shared" si="26"/>
        <v>15</v>
      </c>
      <c r="AC61" s="53">
        <f t="shared" si="27"/>
        <v>0</v>
      </c>
      <c r="AD61" s="75">
        <f t="shared" si="3"/>
        <v>0</v>
      </c>
      <c r="AE61" s="103">
        <v>3208</v>
      </c>
      <c r="AF61" s="21">
        <f t="shared" si="28"/>
        <v>14</v>
      </c>
      <c r="AG61" s="53">
        <f t="shared" si="29"/>
        <v>18</v>
      </c>
      <c r="AH61" s="54">
        <f t="shared" si="30"/>
        <v>0.5642633228840125</v>
      </c>
      <c r="AI61" s="24">
        <v>56</v>
      </c>
      <c r="AJ61" s="20">
        <v>3612</v>
      </c>
      <c r="AK61" s="21">
        <v>9</v>
      </c>
      <c r="AL61" s="46">
        <v>3612</v>
      </c>
      <c r="AM61" s="21">
        <f t="shared" si="4"/>
        <v>9</v>
      </c>
      <c r="AN61" s="53">
        <f t="shared" si="31"/>
        <v>0</v>
      </c>
      <c r="AO61" s="54">
        <f t="shared" si="5"/>
        <v>0</v>
      </c>
      <c r="AP61" s="19">
        <v>56</v>
      </c>
      <c r="AQ61" s="20">
        <v>3782</v>
      </c>
      <c r="AR61" s="21">
        <v>5</v>
      </c>
      <c r="AS61" s="46">
        <v>3782</v>
      </c>
      <c r="AT61" s="21">
        <f t="shared" si="32"/>
        <v>5</v>
      </c>
      <c r="AU61" s="53">
        <f t="shared" si="33"/>
        <v>0</v>
      </c>
      <c r="AV61" s="54">
        <f t="shared" si="6"/>
        <v>0</v>
      </c>
      <c r="AW61" s="24">
        <v>56</v>
      </c>
      <c r="AX61" s="20">
        <v>4023</v>
      </c>
      <c r="AY61" s="21">
        <v>3</v>
      </c>
      <c r="AZ61" s="48">
        <v>4023</v>
      </c>
      <c r="BA61" s="21">
        <f t="shared" si="7"/>
        <v>3</v>
      </c>
      <c r="BB61" s="53">
        <f t="shared" si="34"/>
        <v>0</v>
      </c>
      <c r="BC61" s="54">
        <f t="shared" si="8"/>
        <v>0</v>
      </c>
      <c r="BD61" s="19">
        <v>56</v>
      </c>
      <c r="BE61" s="20">
        <v>4433</v>
      </c>
      <c r="BF61" s="21">
        <v>3</v>
      </c>
      <c r="BG61" s="48">
        <v>4433</v>
      </c>
      <c r="BH61" s="21">
        <f t="shared" si="9"/>
        <v>3</v>
      </c>
      <c r="BI61" s="53">
        <f t="shared" si="35"/>
        <v>0</v>
      </c>
      <c r="BJ61" s="54">
        <f t="shared" si="10"/>
        <v>0</v>
      </c>
      <c r="BK61" s="24"/>
      <c r="BL61" s="20" t="s">
        <v>18</v>
      </c>
      <c r="BM61" s="21"/>
      <c r="BN61" s="20"/>
      <c r="BO61" s="21"/>
      <c r="BP61" s="20"/>
      <c r="BQ61" s="23"/>
      <c r="BR61" s="24"/>
      <c r="BS61" s="20" t="s">
        <v>18</v>
      </c>
      <c r="BT61" s="21"/>
      <c r="BU61" s="20"/>
      <c r="BV61" s="21"/>
      <c r="BW61" s="20"/>
      <c r="BX61" s="23"/>
      <c r="BY61" s="19"/>
      <c r="BZ61" s="20" t="s">
        <v>18</v>
      </c>
      <c r="CA61" s="21"/>
      <c r="CB61" s="20"/>
      <c r="CC61" s="21"/>
      <c r="CD61" s="20"/>
      <c r="CE61" s="23"/>
    </row>
    <row r="62" spans="2:83" s="18" customFormat="1" ht="13.5" customHeight="1">
      <c r="B62" s="7">
        <v>57</v>
      </c>
      <c r="C62" s="14">
        <v>2238</v>
      </c>
      <c r="D62" s="15">
        <v>8</v>
      </c>
      <c r="E62" s="43">
        <v>2263</v>
      </c>
      <c r="F62" s="15">
        <f t="shared" si="17"/>
        <v>8</v>
      </c>
      <c r="G62" s="51">
        <f t="shared" si="18"/>
        <v>25</v>
      </c>
      <c r="H62" s="74">
        <f t="shared" si="19"/>
        <v>1.1170688114387846</v>
      </c>
      <c r="I62" s="91">
        <v>2318</v>
      </c>
      <c r="J62" s="15">
        <f t="shared" si="20"/>
        <v>8</v>
      </c>
      <c r="K62" s="51">
        <f t="shared" si="21"/>
        <v>55</v>
      </c>
      <c r="L62" s="52">
        <f t="shared" si="22"/>
        <v>2.4304021210782145</v>
      </c>
      <c r="M62" s="12">
        <v>57</v>
      </c>
      <c r="N62" s="14">
        <v>2740</v>
      </c>
      <c r="O62" s="15">
        <v>10</v>
      </c>
      <c r="P62" s="43">
        <v>2740</v>
      </c>
      <c r="Q62" s="15">
        <f t="shared" si="0"/>
        <v>10</v>
      </c>
      <c r="R62" s="51">
        <f t="shared" si="23"/>
        <v>0</v>
      </c>
      <c r="S62" s="74">
        <f t="shared" si="1"/>
        <v>0</v>
      </c>
      <c r="T62" s="91">
        <v>2763</v>
      </c>
      <c r="U62" s="15">
        <f t="shared" si="2"/>
        <v>9</v>
      </c>
      <c r="V62" s="51">
        <f t="shared" si="24"/>
        <v>23</v>
      </c>
      <c r="W62" s="52">
        <f t="shared" si="25"/>
        <v>0.8394160583941607</v>
      </c>
      <c r="X62" s="12">
        <v>57</v>
      </c>
      <c r="Y62" s="14">
        <v>3205</v>
      </c>
      <c r="Z62" s="15">
        <v>12</v>
      </c>
      <c r="AA62" s="43">
        <v>3205</v>
      </c>
      <c r="AB62" s="15">
        <f t="shared" si="26"/>
        <v>12</v>
      </c>
      <c r="AC62" s="51">
        <f t="shared" si="27"/>
        <v>0</v>
      </c>
      <c r="AD62" s="74">
        <f t="shared" si="3"/>
        <v>0</v>
      </c>
      <c r="AE62" s="91">
        <v>3222</v>
      </c>
      <c r="AF62" s="15">
        <f t="shared" si="28"/>
        <v>12</v>
      </c>
      <c r="AG62" s="51">
        <f t="shared" si="29"/>
        <v>17</v>
      </c>
      <c r="AH62" s="52">
        <f t="shared" si="30"/>
        <v>0.5304212168486739</v>
      </c>
      <c r="AI62" s="12">
        <v>57</v>
      </c>
      <c r="AJ62" s="14">
        <v>3621</v>
      </c>
      <c r="AK62" s="15">
        <v>7</v>
      </c>
      <c r="AL62" s="43">
        <v>3621</v>
      </c>
      <c r="AM62" s="15">
        <f t="shared" si="4"/>
        <v>7</v>
      </c>
      <c r="AN62" s="51">
        <f t="shared" si="31"/>
        <v>0</v>
      </c>
      <c r="AO62" s="52">
        <f t="shared" si="5"/>
        <v>0</v>
      </c>
      <c r="AP62" s="7">
        <v>57</v>
      </c>
      <c r="AQ62" s="14">
        <v>3787</v>
      </c>
      <c r="AR62" s="15">
        <v>6</v>
      </c>
      <c r="AS62" s="43">
        <v>3787</v>
      </c>
      <c r="AT62" s="15">
        <f t="shared" si="32"/>
        <v>6</v>
      </c>
      <c r="AU62" s="51">
        <f t="shared" si="33"/>
        <v>0</v>
      </c>
      <c r="AV62" s="52">
        <f t="shared" si="6"/>
        <v>0</v>
      </c>
      <c r="AW62" s="12">
        <v>57</v>
      </c>
      <c r="AX62" s="14">
        <v>4026</v>
      </c>
      <c r="AY62" s="15">
        <v>3</v>
      </c>
      <c r="AZ62" s="43">
        <v>4026</v>
      </c>
      <c r="BA62" s="15">
        <f t="shared" si="7"/>
        <v>3</v>
      </c>
      <c r="BB62" s="51">
        <f t="shared" si="34"/>
        <v>0</v>
      </c>
      <c r="BC62" s="52">
        <f t="shared" si="8"/>
        <v>0</v>
      </c>
      <c r="BD62" s="7">
        <v>57</v>
      </c>
      <c r="BE62" s="14">
        <v>4436</v>
      </c>
      <c r="BF62" s="15">
        <v>4</v>
      </c>
      <c r="BG62" s="43">
        <v>4436</v>
      </c>
      <c r="BH62" s="15">
        <f t="shared" si="9"/>
        <v>4</v>
      </c>
      <c r="BI62" s="51">
        <f t="shared" si="35"/>
        <v>0</v>
      </c>
      <c r="BJ62" s="52">
        <f t="shared" si="10"/>
        <v>0</v>
      </c>
      <c r="BK62" s="12"/>
      <c r="BL62" s="14" t="s">
        <v>18</v>
      </c>
      <c r="BM62" s="15"/>
      <c r="BN62" s="16"/>
      <c r="BO62" s="15"/>
      <c r="BP62" s="14"/>
      <c r="BQ62" s="17"/>
      <c r="BR62" s="12"/>
      <c r="BS62" s="14" t="s">
        <v>18</v>
      </c>
      <c r="BT62" s="15"/>
      <c r="BU62" s="16"/>
      <c r="BV62" s="15"/>
      <c r="BW62" s="14"/>
      <c r="BX62" s="17"/>
      <c r="BY62" s="7"/>
      <c r="BZ62" s="14" t="s">
        <v>18</v>
      </c>
      <c r="CA62" s="15"/>
      <c r="CB62" s="16"/>
      <c r="CC62" s="15"/>
      <c r="CD62" s="14"/>
      <c r="CE62" s="17"/>
    </row>
    <row r="63" spans="2:83" s="18" customFormat="1" ht="13.5" customHeight="1">
      <c r="B63" s="7">
        <v>58</v>
      </c>
      <c r="C63" s="14">
        <v>2246</v>
      </c>
      <c r="D63" s="15">
        <v>8</v>
      </c>
      <c r="E63" s="43">
        <v>2271</v>
      </c>
      <c r="F63" s="15">
        <f t="shared" si="17"/>
        <v>7</v>
      </c>
      <c r="G63" s="51">
        <f t="shared" si="18"/>
        <v>25</v>
      </c>
      <c r="H63" s="74">
        <f t="shared" si="19"/>
        <v>1.1130899376669634</v>
      </c>
      <c r="I63" s="91">
        <v>2326</v>
      </c>
      <c r="J63" s="15">
        <f t="shared" si="20"/>
        <v>7</v>
      </c>
      <c r="K63" s="51">
        <f t="shared" si="21"/>
        <v>55</v>
      </c>
      <c r="L63" s="52">
        <f t="shared" si="22"/>
        <v>2.42184059885513</v>
      </c>
      <c r="M63" s="12">
        <v>58</v>
      </c>
      <c r="N63" s="14">
        <v>2750</v>
      </c>
      <c r="O63" s="15">
        <v>9</v>
      </c>
      <c r="P63" s="43">
        <v>2750</v>
      </c>
      <c r="Q63" s="15">
        <f t="shared" si="0"/>
        <v>9</v>
      </c>
      <c r="R63" s="51">
        <f t="shared" si="23"/>
        <v>0</v>
      </c>
      <c r="S63" s="74">
        <f t="shared" si="1"/>
        <v>0</v>
      </c>
      <c r="T63" s="91">
        <v>2772</v>
      </c>
      <c r="U63" s="15">
        <f t="shared" si="2"/>
        <v>9</v>
      </c>
      <c r="V63" s="51">
        <f t="shared" si="24"/>
        <v>22</v>
      </c>
      <c r="W63" s="52">
        <f t="shared" si="25"/>
        <v>0.8</v>
      </c>
      <c r="X63" s="12">
        <v>58</v>
      </c>
      <c r="Y63" s="14">
        <v>3217</v>
      </c>
      <c r="Z63" s="15">
        <v>12</v>
      </c>
      <c r="AA63" s="43">
        <v>3217</v>
      </c>
      <c r="AB63" s="15">
        <f t="shared" si="26"/>
        <v>12</v>
      </c>
      <c r="AC63" s="51">
        <f t="shared" si="27"/>
        <v>0</v>
      </c>
      <c r="AD63" s="74">
        <f t="shared" si="3"/>
        <v>0</v>
      </c>
      <c r="AE63" s="91">
        <v>3234</v>
      </c>
      <c r="AF63" s="15">
        <f t="shared" si="28"/>
        <v>11</v>
      </c>
      <c r="AG63" s="51">
        <f t="shared" si="29"/>
        <v>17</v>
      </c>
      <c r="AH63" s="52">
        <f t="shared" si="30"/>
        <v>0.5284426484302145</v>
      </c>
      <c r="AI63" s="12">
        <v>58</v>
      </c>
      <c r="AJ63" s="14">
        <v>3628</v>
      </c>
      <c r="AK63" s="15">
        <v>7</v>
      </c>
      <c r="AL63" s="43">
        <v>3628</v>
      </c>
      <c r="AM63" s="15">
        <f t="shared" si="4"/>
        <v>7</v>
      </c>
      <c r="AN63" s="51">
        <f t="shared" si="31"/>
        <v>0</v>
      </c>
      <c r="AO63" s="52">
        <f t="shared" si="5"/>
        <v>0</v>
      </c>
      <c r="AP63" s="7">
        <v>58</v>
      </c>
      <c r="AQ63" s="14">
        <v>3793</v>
      </c>
      <c r="AR63" s="15">
        <v>6</v>
      </c>
      <c r="AS63" s="43">
        <v>3793</v>
      </c>
      <c r="AT63" s="15">
        <f t="shared" si="32"/>
        <v>6</v>
      </c>
      <c r="AU63" s="51">
        <f t="shared" si="33"/>
        <v>0</v>
      </c>
      <c r="AV63" s="52">
        <f t="shared" si="6"/>
        <v>0</v>
      </c>
      <c r="AW63" s="12">
        <v>58</v>
      </c>
      <c r="AX63" s="14">
        <v>4029</v>
      </c>
      <c r="AY63" s="15">
        <v>3</v>
      </c>
      <c r="AZ63" s="47">
        <v>4029</v>
      </c>
      <c r="BA63" s="15">
        <f t="shared" si="7"/>
        <v>3</v>
      </c>
      <c r="BB63" s="51">
        <f t="shared" si="34"/>
        <v>0</v>
      </c>
      <c r="BC63" s="52">
        <f t="shared" si="8"/>
        <v>0</v>
      </c>
      <c r="BD63" s="7">
        <v>58</v>
      </c>
      <c r="BE63" s="14">
        <v>4440</v>
      </c>
      <c r="BF63" s="15">
        <v>3</v>
      </c>
      <c r="BG63" s="47">
        <v>4440</v>
      </c>
      <c r="BH63" s="15">
        <f t="shared" si="9"/>
        <v>3</v>
      </c>
      <c r="BI63" s="51">
        <f t="shared" si="35"/>
        <v>0</v>
      </c>
      <c r="BJ63" s="52">
        <f t="shared" si="10"/>
        <v>0</v>
      </c>
      <c r="BK63" s="12"/>
      <c r="BL63" s="14" t="s">
        <v>18</v>
      </c>
      <c r="BM63" s="15"/>
      <c r="BN63" s="14"/>
      <c r="BO63" s="15"/>
      <c r="BP63" s="14"/>
      <c r="BQ63" s="17"/>
      <c r="BR63" s="12"/>
      <c r="BS63" s="14" t="s">
        <v>18</v>
      </c>
      <c r="BT63" s="15"/>
      <c r="BU63" s="14"/>
      <c r="BV63" s="15"/>
      <c r="BW63" s="14"/>
      <c r="BX63" s="17"/>
      <c r="BY63" s="7"/>
      <c r="BZ63" s="14" t="s">
        <v>18</v>
      </c>
      <c r="CA63" s="15"/>
      <c r="CB63" s="14"/>
      <c r="CC63" s="15"/>
      <c r="CD63" s="14"/>
      <c r="CE63" s="17"/>
    </row>
    <row r="64" spans="2:83" s="18" customFormat="1" ht="13.5" customHeight="1">
      <c r="B64" s="7">
        <v>59</v>
      </c>
      <c r="C64" s="14">
        <v>2254</v>
      </c>
      <c r="D64" s="15">
        <v>7</v>
      </c>
      <c r="E64" s="43">
        <v>2278</v>
      </c>
      <c r="F64" s="15">
        <f t="shared" si="17"/>
        <v>7</v>
      </c>
      <c r="G64" s="51">
        <f t="shared" si="18"/>
        <v>24</v>
      </c>
      <c r="H64" s="74">
        <f t="shared" si="19"/>
        <v>1.064773735581189</v>
      </c>
      <c r="I64" s="91">
        <v>2333</v>
      </c>
      <c r="J64" s="15">
        <f t="shared" si="20"/>
        <v>6</v>
      </c>
      <c r="K64" s="51">
        <f t="shared" si="21"/>
        <v>55</v>
      </c>
      <c r="L64" s="52">
        <f t="shared" si="22"/>
        <v>2.4143985952589992</v>
      </c>
      <c r="M64" s="12">
        <v>59</v>
      </c>
      <c r="N64" s="14">
        <v>2759</v>
      </c>
      <c r="O64" s="15">
        <v>11</v>
      </c>
      <c r="P64" s="43">
        <v>2759</v>
      </c>
      <c r="Q64" s="15">
        <f t="shared" si="0"/>
        <v>11</v>
      </c>
      <c r="R64" s="51">
        <f t="shared" si="23"/>
        <v>0</v>
      </c>
      <c r="S64" s="74">
        <f t="shared" si="1"/>
        <v>0</v>
      </c>
      <c r="T64" s="91">
        <v>2781</v>
      </c>
      <c r="U64" s="15">
        <f t="shared" si="2"/>
        <v>9</v>
      </c>
      <c r="V64" s="51">
        <f t="shared" si="24"/>
        <v>22</v>
      </c>
      <c r="W64" s="52">
        <f t="shared" si="25"/>
        <v>0.7973903588256614</v>
      </c>
      <c r="X64" s="12">
        <v>59</v>
      </c>
      <c r="Y64" s="14">
        <v>3229</v>
      </c>
      <c r="Z64" s="15">
        <v>12</v>
      </c>
      <c r="AA64" s="43">
        <v>3229</v>
      </c>
      <c r="AB64" s="15">
        <f t="shared" si="26"/>
        <v>12</v>
      </c>
      <c r="AC64" s="51">
        <f t="shared" si="27"/>
        <v>0</v>
      </c>
      <c r="AD64" s="74">
        <f t="shared" si="3"/>
        <v>0</v>
      </c>
      <c r="AE64" s="91">
        <v>3245</v>
      </c>
      <c r="AF64" s="15">
        <f t="shared" si="28"/>
        <v>11</v>
      </c>
      <c r="AG64" s="51">
        <f t="shared" si="29"/>
        <v>16</v>
      </c>
      <c r="AH64" s="52">
        <f t="shared" si="30"/>
        <v>0.49550944564880767</v>
      </c>
      <c r="AI64" s="12">
        <v>59</v>
      </c>
      <c r="AJ64" s="14">
        <v>3635</v>
      </c>
      <c r="AK64" s="15">
        <v>7</v>
      </c>
      <c r="AL64" s="43">
        <v>3635</v>
      </c>
      <c r="AM64" s="15">
        <f t="shared" si="4"/>
        <v>7</v>
      </c>
      <c r="AN64" s="51">
        <f t="shared" si="31"/>
        <v>0</v>
      </c>
      <c r="AO64" s="52">
        <f t="shared" si="5"/>
        <v>0</v>
      </c>
      <c r="AP64" s="7">
        <v>59</v>
      </c>
      <c r="AQ64" s="14">
        <v>3799</v>
      </c>
      <c r="AR64" s="15">
        <v>7</v>
      </c>
      <c r="AS64" s="43">
        <v>3799</v>
      </c>
      <c r="AT64" s="15">
        <f t="shared" si="32"/>
        <v>7</v>
      </c>
      <c r="AU64" s="51">
        <f t="shared" si="33"/>
        <v>0</v>
      </c>
      <c r="AV64" s="52">
        <f t="shared" si="6"/>
        <v>0</v>
      </c>
      <c r="AW64" s="12">
        <v>59</v>
      </c>
      <c r="AX64" s="14">
        <v>4032</v>
      </c>
      <c r="AY64" s="15">
        <v>3</v>
      </c>
      <c r="AZ64" s="47">
        <v>4032</v>
      </c>
      <c r="BA64" s="15">
        <f t="shared" si="7"/>
        <v>3</v>
      </c>
      <c r="BB64" s="51">
        <f t="shared" si="34"/>
        <v>0</v>
      </c>
      <c r="BC64" s="52">
        <f t="shared" si="8"/>
        <v>0</v>
      </c>
      <c r="BD64" s="7">
        <v>59</v>
      </c>
      <c r="BE64" s="14">
        <v>4443</v>
      </c>
      <c r="BF64" s="15">
        <v>3</v>
      </c>
      <c r="BG64" s="47">
        <v>4443</v>
      </c>
      <c r="BH64" s="15">
        <f t="shared" si="9"/>
        <v>3</v>
      </c>
      <c r="BI64" s="51">
        <f t="shared" si="35"/>
        <v>0</v>
      </c>
      <c r="BJ64" s="52">
        <f t="shared" si="10"/>
        <v>0</v>
      </c>
      <c r="BK64" s="12"/>
      <c r="BL64" s="14" t="s">
        <v>18</v>
      </c>
      <c r="BM64" s="15"/>
      <c r="BN64" s="14"/>
      <c r="BO64" s="15"/>
      <c r="BP64" s="14"/>
      <c r="BQ64" s="17"/>
      <c r="BR64" s="12"/>
      <c r="BS64" s="14" t="s">
        <v>18</v>
      </c>
      <c r="BT64" s="15"/>
      <c r="BU64" s="14"/>
      <c r="BV64" s="15"/>
      <c r="BW64" s="14"/>
      <c r="BX64" s="17"/>
      <c r="BY64" s="7"/>
      <c r="BZ64" s="14" t="s">
        <v>18</v>
      </c>
      <c r="CA64" s="15"/>
      <c r="CB64" s="14"/>
      <c r="CC64" s="15"/>
      <c r="CD64" s="14"/>
      <c r="CE64" s="17"/>
    </row>
    <row r="65" spans="2:83" s="18" customFormat="1" ht="13.5" customHeight="1">
      <c r="B65" s="19">
        <v>60</v>
      </c>
      <c r="C65" s="20">
        <v>2261</v>
      </c>
      <c r="D65" s="21">
        <v>7</v>
      </c>
      <c r="E65" s="46">
        <v>2285</v>
      </c>
      <c r="F65" s="21">
        <f t="shared" si="17"/>
        <v>7</v>
      </c>
      <c r="G65" s="53">
        <f t="shared" si="18"/>
        <v>24</v>
      </c>
      <c r="H65" s="75">
        <f t="shared" si="19"/>
        <v>1.0614772224679345</v>
      </c>
      <c r="I65" s="91">
        <v>2339</v>
      </c>
      <c r="J65" s="15">
        <f t="shared" si="20"/>
        <v>6</v>
      </c>
      <c r="K65" s="51">
        <f t="shared" si="21"/>
        <v>54</v>
      </c>
      <c r="L65" s="52">
        <f t="shared" si="22"/>
        <v>2.3632385120350112</v>
      </c>
      <c r="M65" s="12">
        <v>60</v>
      </c>
      <c r="N65" s="14">
        <v>2770</v>
      </c>
      <c r="O65" s="15">
        <v>11</v>
      </c>
      <c r="P65" s="43">
        <v>2770</v>
      </c>
      <c r="Q65" s="15">
        <f t="shared" si="0"/>
        <v>11</v>
      </c>
      <c r="R65" s="51">
        <f t="shared" si="23"/>
        <v>0</v>
      </c>
      <c r="S65" s="74">
        <f t="shared" si="1"/>
        <v>0</v>
      </c>
      <c r="T65" s="91">
        <v>2790</v>
      </c>
      <c r="U65" s="15">
        <f t="shared" si="2"/>
        <v>10</v>
      </c>
      <c r="V65" s="51">
        <f t="shared" si="24"/>
        <v>20</v>
      </c>
      <c r="W65" s="52">
        <f t="shared" si="25"/>
        <v>0.7220216606498195</v>
      </c>
      <c r="X65" s="12">
        <v>60</v>
      </c>
      <c r="Y65" s="14">
        <v>3241</v>
      </c>
      <c r="Z65" s="15">
        <v>7</v>
      </c>
      <c r="AA65" s="43">
        <v>3241</v>
      </c>
      <c r="AB65" s="15">
        <f t="shared" si="26"/>
        <v>7</v>
      </c>
      <c r="AC65" s="51">
        <f t="shared" si="27"/>
        <v>0</v>
      </c>
      <c r="AD65" s="74">
        <f t="shared" si="3"/>
        <v>0</v>
      </c>
      <c r="AE65" s="91">
        <v>3256</v>
      </c>
      <c r="AF65" s="15">
        <f t="shared" si="28"/>
        <v>7</v>
      </c>
      <c r="AG65" s="51">
        <f t="shared" si="29"/>
        <v>15</v>
      </c>
      <c r="AH65" s="52">
        <f t="shared" si="30"/>
        <v>0.46282011724776306</v>
      </c>
      <c r="AI65" s="24">
        <v>60</v>
      </c>
      <c r="AJ65" s="20">
        <v>3642</v>
      </c>
      <c r="AK65" s="21">
        <v>4</v>
      </c>
      <c r="AL65" s="46">
        <v>3642</v>
      </c>
      <c r="AM65" s="21">
        <f t="shared" si="4"/>
        <v>4</v>
      </c>
      <c r="AN65" s="53">
        <f t="shared" si="31"/>
        <v>0</v>
      </c>
      <c r="AO65" s="54">
        <f t="shared" si="5"/>
        <v>0</v>
      </c>
      <c r="AP65" s="19">
        <v>60</v>
      </c>
      <c r="AQ65" s="20">
        <v>3806</v>
      </c>
      <c r="AR65" s="21">
        <v>4</v>
      </c>
      <c r="AS65" s="46">
        <v>3806</v>
      </c>
      <c r="AT65" s="21">
        <f t="shared" si="32"/>
        <v>4</v>
      </c>
      <c r="AU65" s="53">
        <f t="shared" si="33"/>
        <v>0</v>
      </c>
      <c r="AV65" s="54">
        <f t="shared" si="6"/>
        <v>0</v>
      </c>
      <c r="AW65" s="24">
        <v>60</v>
      </c>
      <c r="AX65" s="20">
        <v>4035</v>
      </c>
      <c r="AY65" s="21">
        <v>3</v>
      </c>
      <c r="AZ65" s="48">
        <v>4035</v>
      </c>
      <c r="BA65" s="21">
        <f t="shared" si="7"/>
        <v>3</v>
      </c>
      <c r="BB65" s="53">
        <f t="shared" si="34"/>
        <v>0</v>
      </c>
      <c r="BC65" s="54">
        <f t="shared" si="8"/>
        <v>0</v>
      </c>
      <c r="BD65" s="19">
        <v>60</v>
      </c>
      <c r="BE65" s="20">
        <v>4446</v>
      </c>
      <c r="BF65" s="21">
        <v>3</v>
      </c>
      <c r="BG65" s="48">
        <v>4446</v>
      </c>
      <c r="BH65" s="21">
        <f t="shared" si="9"/>
        <v>3</v>
      </c>
      <c r="BI65" s="53">
        <f t="shared" si="35"/>
        <v>0</v>
      </c>
      <c r="BJ65" s="54">
        <f t="shared" si="10"/>
        <v>0</v>
      </c>
      <c r="BK65" s="24"/>
      <c r="BL65" s="20" t="s">
        <v>18</v>
      </c>
      <c r="BM65" s="21"/>
      <c r="BN65" s="20"/>
      <c r="BO65" s="21"/>
      <c r="BP65" s="20"/>
      <c r="BQ65" s="23"/>
      <c r="BR65" s="24"/>
      <c r="BS65" s="20" t="s">
        <v>18</v>
      </c>
      <c r="BT65" s="21"/>
      <c r="BU65" s="20"/>
      <c r="BV65" s="21"/>
      <c r="BW65" s="20"/>
      <c r="BX65" s="23"/>
      <c r="BY65" s="19"/>
      <c r="BZ65" s="20" t="s">
        <v>18</v>
      </c>
      <c r="CA65" s="21"/>
      <c r="CB65" s="20"/>
      <c r="CC65" s="21"/>
      <c r="CD65" s="20"/>
      <c r="CE65" s="23"/>
    </row>
    <row r="66" spans="2:83" s="18" customFormat="1" ht="13.5" customHeight="1">
      <c r="B66" s="7">
        <v>61</v>
      </c>
      <c r="C66" s="14">
        <v>2268</v>
      </c>
      <c r="D66" s="15">
        <v>10</v>
      </c>
      <c r="E66" s="43">
        <v>2292</v>
      </c>
      <c r="F66" s="15">
        <f t="shared" si="17"/>
        <v>8</v>
      </c>
      <c r="G66" s="51">
        <f t="shared" si="18"/>
        <v>24</v>
      </c>
      <c r="H66" s="74">
        <f t="shared" si="19"/>
        <v>1.0582010582010581</v>
      </c>
      <c r="I66" s="96">
        <v>2345</v>
      </c>
      <c r="J66" s="97">
        <f t="shared" si="20"/>
        <v>7</v>
      </c>
      <c r="K66" s="98">
        <f t="shared" si="21"/>
        <v>53</v>
      </c>
      <c r="L66" s="99">
        <f t="shared" si="22"/>
        <v>2.31239092495637</v>
      </c>
      <c r="M66" s="100">
        <v>61</v>
      </c>
      <c r="N66" s="101">
        <v>2781</v>
      </c>
      <c r="O66" s="97">
        <v>10</v>
      </c>
      <c r="P66" s="49">
        <v>2781</v>
      </c>
      <c r="Q66" s="97">
        <f t="shared" si="0"/>
        <v>10</v>
      </c>
      <c r="R66" s="98">
        <f t="shared" si="23"/>
        <v>0</v>
      </c>
      <c r="S66" s="102">
        <f t="shared" si="1"/>
        <v>0</v>
      </c>
      <c r="T66" s="96">
        <v>2800</v>
      </c>
      <c r="U66" s="97">
        <f t="shared" si="2"/>
        <v>10</v>
      </c>
      <c r="V66" s="98">
        <f t="shared" si="24"/>
        <v>19</v>
      </c>
      <c r="W66" s="99">
        <f t="shared" si="25"/>
        <v>0.6832074793239842</v>
      </c>
      <c r="X66" s="100">
        <v>61</v>
      </c>
      <c r="Y66" s="101">
        <v>3248</v>
      </c>
      <c r="Z66" s="97">
        <v>9</v>
      </c>
      <c r="AA66" s="49">
        <v>3248</v>
      </c>
      <c r="AB66" s="97">
        <f t="shared" si="26"/>
        <v>9</v>
      </c>
      <c r="AC66" s="98">
        <f t="shared" si="27"/>
        <v>0</v>
      </c>
      <c r="AD66" s="102">
        <f t="shared" si="3"/>
        <v>0</v>
      </c>
      <c r="AE66" s="96">
        <v>3263</v>
      </c>
      <c r="AF66" s="97">
        <f t="shared" si="28"/>
        <v>9</v>
      </c>
      <c r="AG66" s="98">
        <f t="shared" si="29"/>
        <v>15</v>
      </c>
      <c r="AH66" s="99">
        <f t="shared" si="30"/>
        <v>0.4618226600985222</v>
      </c>
      <c r="AI66" s="12">
        <v>61</v>
      </c>
      <c r="AJ66" s="14">
        <v>3646</v>
      </c>
      <c r="AK66" s="15">
        <v>6</v>
      </c>
      <c r="AL66" s="43">
        <v>3646</v>
      </c>
      <c r="AM66" s="15">
        <f t="shared" si="4"/>
        <v>6</v>
      </c>
      <c r="AN66" s="51">
        <f t="shared" si="31"/>
        <v>0</v>
      </c>
      <c r="AO66" s="52">
        <f t="shared" si="5"/>
        <v>0</v>
      </c>
      <c r="AP66" s="7">
        <v>61</v>
      </c>
      <c r="AQ66" s="14">
        <v>3810</v>
      </c>
      <c r="AR66" s="15">
        <v>7</v>
      </c>
      <c r="AS66" s="43">
        <v>3810</v>
      </c>
      <c r="AT66" s="15">
        <f t="shared" si="32"/>
        <v>7</v>
      </c>
      <c r="AU66" s="51">
        <f t="shared" si="33"/>
        <v>0</v>
      </c>
      <c r="AV66" s="52">
        <f t="shared" si="6"/>
        <v>0</v>
      </c>
      <c r="AW66" s="12">
        <v>61</v>
      </c>
      <c r="AX66" s="14">
        <v>4038</v>
      </c>
      <c r="AY66" s="15">
        <v>3</v>
      </c>
      <c r="AZ66" s="43">
        <v>4038</v>
      </c>
      <c r="BA66" s="15">
        <f t="shared" si="7"/>
        <v>3</v>
      </c>
      <c r="BB66" s="51">
        <f t="shared" si="34"/>
        <v>0</v>
      </c>
      <c r="BC66" s="52">
        <f t="shared" si="8"/>
        <v>0</v>
      </c>
      <c r="BD66" s="7">
        <v>61</v>
      </c>
      <c r="BE66" s="14">
        <v>4449</v>
      </c>
      <c r="BF66" s="15"/>
      <c r="BG66" s="43">
        <v>4449</v>
      </c>
      <c r="BH66" s="15"/>
      <c r="BI66" s="51">
        <f t="shared" si="35"/>
        <v>0</v>
      </c>
      <c r="BJ66" s="52">
        <f t="shared" si="10"/>
        <v>0</v>
      </c>
      <c r="BK66" s="12"/>
      <c r="BL66" s="14" t="s">
        <v>18</v>
      </c>
      <c r="BM66" s="15"/>
      <c r="BN66" s="16"/>
      <c r="BO66" s="15"/>
      <c r="BP66" s="14"/>
      <c r="BQ66" s="17"/>
      <c r="BR66" s="12"/>
      <c r="BS66" s="14" t="s">
        <v>18</v>
      </c>
      <c r="BT66" s="15"/>
      <c r="BU66" s="16"/>
      <c r="BV66" s="15"/>
      <c r="BW66" s="14"/>
      <c r="BX66" s="17"/>
      <c r="BY66" s="7"/>
      <c r="BZ66" s="14" t="s">
        <v>18</v>
      </c>
      <c r="CA66" s="15"/>
      <c r="CB66" s="16"/>
      <c r="CC66" s="15"/>
      <c r="CD66" s="14"/>
      <c r="CE66" s="17"/>
    </row>
    <row r="67" spans="2:83" s="18" customFormat="1" ht="13.5" customHeight="1">
      <c r="B67" s="7">
        <v>62</v>
      </c>
      <c r="C67" s="14">
        <v>2278</v>
      </c>
      <c r="D67" s="15">
        <v>8</v>
      </c>
      <c r="E67" s="43">
        <v>2300</v>
      </c>
      <c r="F67" s="15">
        <f t="shared" si="17"/>
        <v>7</v>
      </c>
      <c r="G67" s="51">
        <f t="shared" si="18"/>
        <v>22</v>
      </c>
      <c r="H67" s="74">
        <f t="shared" si="19"/>
        <v>0.9657594381035997</v>
      </c>
      <c r="I67" s="91">
        <v>2352</v>
      </c>
      <c r="J67" s="15">
        <f t="shared" si="20"/>
        <v>6</v>
      </c>
      <c r="K67" s="51">
        <f t="shared" si="21"/>
        <v>52</v>
      </c>
      <c r="L67" s="52">
        <f t="shared" si="22"/>
        <v>2.2608695652173916</v>
      </c>
      <c r="M67" s="12">
        <v>62</v>
      </c>
      <c r="N67" s="14">
        <v>2791</v>
      </c>
      <c r="O67" s="15">
        <v>9</v>
      </c>
      <c r="P67" s="43">
        <v>2791</v>
      </c>
      <c r="Q67" s="15">
        <f t="shared" si="0"/>
        <v>9</v>
      </c>
      <c r="R67" s="51">
        <f t="shared" si="23"/>
        <v>0</v>
      </c>
      <c r="S67" s="74">
        <f t="shared" si="1"/>
        <v>0</v>
      </c>
      <c r="T67" s="91">
        <v>2810</v>
      </c>
      <c r="U67" s="15">
        <f t="shared" si="2"/>
        <v>9</v>
      </c>
      <c r="V67" s="51">
        <f t="shared" si="24"/>
        <v>19</v>
      </c>
      <c r="W67" s="52">
        <f t="shared" si="25"/>
        <v>0.680759584378359</v>
      </c>
      <c r="X67" s="12">
        <v>62</v>
      </c>
      <c r="Y67" s="14">
        <v>3257</v>
      </c>
      <c r="Z67" s="15">
        <v>8</v>
      </c>
      <c r="AA67" s="43">
        <v>3257</v>
      </c>
      <c r="AB67" s="15">
        <f t="shared" si="26"/>
        <v>8</v>
      </c>
      <c r="AC67" s="51">
        <f t="shared" si="27"/>
        <v>0</v>
      </c>
      <c r="AD67" s="74">
        <f t="shared" si="3"/>
        <v>0</v>
      </c>
      <c r="AE67" s="91">
        <v>3272</v>
      </c>
      <c r="AF67" s="15">
        <f t="shared" si="28"/>
        <v>8</v>
      </c>
      <c r="AG67" s="51">
        <f t="shared" si="29"/>
        <v>15</v>
      </c>
      <c r="AH67" s="52">
        <f t="shared" si="30"/>
        <v>0.46054651519803497</v>
      </c>
      <c r="AI67" s="12">
        <v>62</v>
      </c>
      <c r="AJ67" s="14">
        <v>3652</v>
      </c>
      <c r="AK67" s="15">
        <v>7</v>
      </c>
      <c r="AL67" s="43">
        <v>3652</v>
      </c>
      <c r="AM67" s="15">
        <f t="shared" si="4"/>
        <v>7</v>
      </c>
      <c r="AN67" s="51">
        <f t="shared" si="31"/>
        <v>0</v>
      </c>
      <c r="AO67" s="52">
        <f t="shared" si="5"/>
        <v>0</v>
      </c>
      <c r="AP67" s="7">
        <v>62</v>
      </c>
      <c r="AQ67" s="14">
        <v>3817</v>
      </c>
      <c r="AR67" s="15">
        <v>6</v>
      </c>
      <c r="AS67" s="43">
        <v>3817</v>
      </c>
      <c r="AT67" s="15">
        <f t="shared" si="32"/>
        <v>6</v>
      </c>
      <c r="AU67" s="51">
        <f t="shared" si="33"/>
        <v>0</v>
      </c>
      <c r="AV67" s="52">
        <f t="shared" si="6"/>
        <v>0</v>
      </c>
      <c r="AW67" s="12">
        <v>62</v>
      </c>
      <c r="AX67" s="14">
        <v>4041</v>
      </c>
      <c r="AY67" s="15">
        <v>3</v>
      </c>
      <c r="AZ67" s="47">
        <v>4041</v>
      </c>
      <c r="BA67" s="15">
        <f t="shared" si="7"/>
        <v>3</v>
      </c>
      <c r="BB67" s="51">
        <f t="shared" si="34"/>
        <v>0</v>
      </c>
      <c r="BC67" s="52">
        <f t="shared" si="8"/>
        <v>0</v>
      </c>
      <c r="BD67" s="7"/>
      <c r="BE67" s="14" t="s">
        <v>18</v>
      </c>
      <c r="BF67" s="15"/>
      <c r="BG67" s="14"/>
      <c r="BH67" s="15"/>
      <c r="BI67" s="14"/>
      <c r="BJ67" s="17"/>
      <c r="BK67" s="12"/>
      <c r="BL67" s="14" t="s">
        <v>18</v>
      </c>
      <c r="BM67" s="15"/>
      <c r="BN67" s="14"/>
      <c r="BO67" s="15"/>
      <c r="BP67" s="14"/>
      <c r="BQ67" s="17"/>
      <c r="BR67" s="12"/>
      <c r="BS67" s="14" t="s">
        <v>18</v>
      </c>
      <c r="BT67" s="15"/>
      <c r="BU67" s="14"/>
      <c r="BV67" s="15"/>
      <c r="BW67" s="14"/>
      <c r="BX67" s="17"/>
      <c r="BY67" s="7"/>
      <c r="BZ67" s="14" t="s">
        <v>18</v>
      </c>
      <c r="CA67" s="15"/>
      <c r="CB67" s="14"/>
      <c r="CC67" s="15"/>
      <c r="CD67" s="14"/>
      <c r="CE67" s="17"/>
    </row>
    <row r="68" spans="2:83" s="18" customFormat="1" ht="13.5" customHeight="1">
      <c r="B68" s="7">
        <v>63</v>
      </c>
      <c r="C68" s="14">
        <v>2286</v>
      </c>
      <c r="D68" s="15">
        <v>8</v>
      </c>
      <c r="E68" s="43">
        <v>2307</v>
      </c>
      <c r="F68" s="15">
        <f t="shared" si="17"/>
        <v>6</v>
      </c>
      <c r="G68" s="51">
        <f t="shared" si="18"/>
        <v>21</v>
      </c>
      <c r="H68" s="74">
        <f t="shared" si="19"/>
        <v>0.9186351706036745</v>
      </c>
      <c r="I68" s="91">
        <v>2358</v>
      </c>
      <c r="J68" s="15">
        <f t="shared" si="20"/>
        <v>5</v>
      </c>
      <c r="K68" s="51">
        <f t="shared" si="21"/>
        <v>51</v>
      </c>
      <c r="L68" s="52">
        <f t="shared" si="22"/>
        <v>2.2106631989596877</v>
      </c>
      <c r="M68" s="12">
        <v>63</v>
      </c>
      <c r="N68" s="14">
        <v>2800</v>
      </c>
      <c r="O68" s="15">
        <v>10</v>
      </c>
      <c r="P68" s="43">
        <v>2800</v>
      </c>
      <c r="Q68" s="15">
        <f t="shared" si="0"/>
        <v>10</v>
      </c>
      <c r="R68" s="51">
        <f t="shared" si="23"/>
        <v>0</v>
      </c>
      <c r="S68" s="74">
        <f t="shared" si="1"/>
        <v>0</v>
      </c>
      <c r="T68" s="91">
        <v>2819</v>
      </c>
      <c r="U68" s="15">
        <f t="shared" si="2"/>
        <v>9</v>
      </c>
      <c r="V68" s="51">
        <f t="shared" si="24"/>
        <v>19</v>
      </c>
      <c r="W68" s="52">
        <f t="shared" si="25"/>
        <v>0.6785714285714286</v>
      </c>
      <c r="X68" s="12">
        <v>63</v>
      </c>
      <c r="Y68" s="14">
        <v>3265</v>
      </c>
      <c r="Z68" s="15">
        <v>8</v>
      </c>
      <c r="AA68" s="43">
        <v>3265</v>
      </c>
      <c r="AB68" s="15">
        <f t="shared" si="26"/>
        <v>8</v>
      </c>
      <c r="AC68" s="51">
        <f t="shared" si="27"/>
        <v>0</v>
      </c>
      <c r="AD68" s="74">
        <f t="shared" si="3"/>
        <v>0</v>
      </c>
      <c r="AE68" s="91">
        <v>3280</v>
      </c>
      <c r="AF68" s="15">
        <f t="shared" si="28"/>
        <v>8</v>
      </c>
      <c r="AG68" s="51">
        <f t="shared" si="29"/>
        <v>15</v>
      </c>
      <c r="AH68" s="52">
        <f t="shared" si="30"/>
        <v>0.45941807044410415</v>
      </c>
      <c r="AI68" s="12">
        <v>63</v>
      </c>
      <c r="AJ68" s="14">
        <v>3659</v>
      </c>
      <c r="AK68" s="15">
        <v>7</v>
      </c>
      <c r="AL68" s="43">
        <v>3659</v>
      </c>
      <c r="AM68" s="15">
        <f t="shared" si="4"/>
        <v>7</v>
      </c>
      <c r="AN68" s="51">
        <f t="shared" si="31"/>
        <v>0</v>
      </c>
      <c r="AO68" s="52">
        <f t="shared" si="5"/>
        <v>0</v>
      </c>
      <c r="AP68" s="7">
        <v>63</v>
      </c>
      <c r="AQ68" s="14">
        <v>3823</v>
      </c>
      <c r="AR68" s="15">
        <v>6</v>
      </c>
      <c r="AS68" s="43">
        <v>3823</v>
      </c>
      <c r="AT68" s="15">
        <f t="shared" si="32"/>
        <v>6</v>
      </c>
      <c r="AU68" s="51">
        <f t="shared" si="33"/>
        <v>0</v>
      </c>
      <c r="AV68" s="52">
        <f t="shared" si="6"/>
        <v>0</v>
      </c>
      <c r="AW68" s="12">
        <v>63</v>
      </c>
      <c r="AX68" s="14">
        <v>4044</v>
      </c>
      <c r="AY68" s="15">
        <v>3</v>
      </c>
      <c r="AZ68" s="47">
        <v>4044</v>
      </c>
      <c r="BA68" s="15">
        <f t="shared" si="7"/>
        <v>3</v>
      </c>
      <c r="BB68" s="51">
        <f t="shared" si="34"/>
        <v>0</v>
      </c>
      <c r="BC68" s="52">
        <f t="shared" si="8"/>
        <v>0</v>
      </c>
      <c r="BD68" s="7"/>
      <c r="BE68" s="14" t="s">
        <v>18</v>
      </c>
      <c r="BF68" s="15"/>
      <c r="BG68" s="14"/>
      <c r="BH68" s="15"/>
      <c r="BI68" s="14"/>
      <c r="BJ68" s="17"/>
      <c r="BK68" s="12"/>
      <c r="BL68" s="14" t="s">
        <v>18</v>
      </c>
      <c r="BM68" s="15"/>
      <c r="BN68" s="14"/>
      <c r="BO68" s="15"/>
      <c r="BP68" s="14"/>
      <c r="BQ68" s="17"/>
      <c r="BR68" s="12"/>
      <c r="BS68" s="14" t="s">
        <v>18</v>
      </c>
      <c r="BT68" s="15"/>
      <c r="BU68" s="14"/>
      <c r="BV68" s="15"/>
      <c r="BW68" s="14"/>
      <c r="BX68" s="17"/>
      <c r="BY68" s="7"/>
      <c r="BZ68" s="14" t="s">
        <v>18</v>
      </c>
      <c r="CA68" s="15"/>
      <c r="CB68" s="14"/>
      <c r="CC68" s="15"/>
      <c r="CD68" s="14"/>
      <c r="CE68" s="17"/>
    </row>
    <row r="69" spans="2:83" s="18" customFormat="1" ht="13.5" customHeight="1" thickBot="1">
      <c r="B69" s="7">
        <v>64</v>
      </c>
      <c r="C69" s="20">
        <v>2294</v>
      </c>
      <c r="D69" s="21">
        <v>7</v>
      </c>
      <c r="E69" s="46">
        <v>2313</v>
      </c>
      <c r="F69" s="21">
        <f t="shared" si="17"/>
        <v>6</v>
      </c>
      <c r="G69" s="53">
        <f t="shared" si="18"/>
        <v>19</v>
      </c>
      <c r="H69" s="75">
        <f t="shared" si="19"/>
        <v>0.8282476024411508</v>
      </c>
      <c r="I69" s="103">
        <v>2363</v>
      </c>
      <c r="J69" s="21">
        <f t="shared" si="20"/>
        <v>5</v>
      </c>
      <c r="K69" s="51">
        <f t="shared" si="21"/>
        <v>50</v>
      </c>
      <c r="L69" s="54">
        <f t="shared" si="22"/>
        <v>2.1616947686986596</v>
      </c>
      <c r="M69" s="24">
        <v>64</v>
      </c>
      <c r="N69" s="20">
        <v>2810</v>
      </c>
      <c r="O69" s="21">
        <v>5</v>
      </c>
      <c r="P69" s="46">
        <v>2810</v>
      </c>
      <c r="Q69" s="21">
        <f t="shared" si="0"/>
        <v>5</v>
      </c>
      <c r="R69" s="53">
        <f t="shared" si="23"/>
        <v>0</v>
      </c>
      <c r="S69" s="75">
        <f t="shared" si="1"/>
        <v>0</v>
      </c>
      <c r="T69" s="103">
        <v>2828</v>
      </c>
      <c r="U69" s="21">
        <f t="shared" si="2"/>
        <v>5</v>
      </c>
      <c r="V69" s="53">
        <f t="shared" si="24"/>
        <v>18</v>
      </c>
      <c r="W69" s="54">
        <f t="shared" si="25"/>
        <v>0.6405693950177936</v>
      </c>
      <c r="X69" s="24">
        <v>64</v>
      </c>
      <c r="Y69" s="20">
        <v>3273</v>
      </c>
      <c r="Z69" s="21">
        <v>9</v>
      </c>
      <c r="AA69" s="46">
        <v>3273</v>
      </c>
      <c r="AB69" s="21">
        <f t="shared" si="26"/>
        <v>9</v>
      </c>
      <c r="AC69" s="53">
        <f t="shared" si="27"/>
        <v>0</v>
      </c>
      <c r="AD69" s="75">
        <f t="shared" si="3"/>
        <v>0</v>
      </c>
      <c r="AE69" s="103">
        <v>3288</v>
      </c>
      <c r="AF69" s="21">
        <f t="shared" si="28"/>
        <v>8</v>
      </c>
      <c r="AG69" s="53">
        <f t="shared" si="29"/>
        <v>15</v>
      </c>
      <c r="AH69" s="54">
        <f t="shared" si="30"/>
        <v>0.458295142071494</v>
      </c>
      <c r="AI69" s="24">
        <v>64</v>
      </c>
      <c r="AJ69" s="20">
        <v>3666</v>
      </c>
      <c r="AK69" s="21">
        <v>3</v>
      </c>
      <c r="AL69" s="46">
        <v>3666</v>
      </c>
      <c r="AM69" s="21">
        <f t="shared" si="4"/>
        <v>3</v>
      </c>
      <c r="AN69" s="53">
        <f t="shared" si="31"/>
        <v>0</v>
      </c>
      <c r="AO69" s="54">
        <f t="shared" si="5"/>
        <v>0</v>
      </c>
      <c r="AP69" s="19">
        <v>64</v>
      </c>
      <c r="AQ69" s="20">
        <v>3829</v>
      </c>
      <c r="AR69" s="21">
        <v>4</v>
      </c>
      <c r="AS69" s="46">
        <v>3829</v>
      </c>
      <c r="AT69" s="21">
        <f t="shared" si="32"/>
        <v>4</v>
      </c>
      <c r="AU69" s="53">
        <f t="shared" si="33"/>
        <v>0</v>
      </c>
      <c r="AV69" s="54">
        <f t="shared" si="6"/>
        <v>0</v>
      </c>
      <c r="AW69" s="24">
        <v>64</v>
      </c>
      <c r="AX69" s="20">
        <v>4047</v>
      </c>
      <c r="AY69" s="21">
        <v>3</v>
      </c>
      <c r="AZ69" s="48">
        <v>4047</v>
      </c>
      <c r="BA69" s="21">
        <f t="shared" si="7"/>
        <v>3</v>
      </c>
      <c r="BB69" s="53">
        <f t="shared" si="34"/>
        <v>0</v>
      </c>
      <c r="BC69" s="54">
        <f t="shared" si="8"/>
        <v>0</v>
      </c>
      <c r="BD69" s="19"/>
      <c r="BE69" s="20" t="s">
        <v>18</v>
      </c>
      <c r="BF69" s="21"/>
      <c r="BG69" s="20"/>
      <c r="BH69" s="21"/>
      <c r="BI69" s="20"/>
      <c r="BJ69" s="23"/>
      <c r="BK69" s="24"/>
      <c r="BL69" s="20" t="s">
        <v>18</v>
      </c>
      <c r="BM69" s="21"/>
      <c r="BN69" s="20"/>
      <c r="BO69" s="21"/>
      <c r="BP69" s="20"/>
      <c r="BQ69" s="23"/>
      <c r="BR69" s="24"/>
      <c r="BS69" s="20" t="s">
        <v>18</v>
      </c>
      <c r="BT69" s="21"/>
      <c r="BU69" s="20"/>
      <c r="BV69" s="21"/>
      <c r="BW69" s="20"/>
      <c r="BX69" s="23"/>
      <c r="BY69" s="19"/>
      <c r="BZ69" s="20" t="s">
        <v>18</v>
      </c>
      <c r="CA69" s="21"/>
      <c r="CB69" s="20"/>
      <c r="CC69" s="21"/>
      <c r="CD69" s="20"/>
      <c r="CE69" s="23"/>
    </row>
    <row r="70" spans="2:83" s="18" customFormat="1" ht="13.5" customHeight="1" thickBot="1">
      <c r="B70" s="60">
        <v>65</v>
      </c>
      <c r="C70" s="59">
        <v>2301</v>
      </c>
      <c r="D70" s="15">
        <v>7</v>
      </c>
      <c r="E70" s="43">
        <v>2319</v>
      </c>
      <c r="F70" s="15">
        <f t="shared" si="17"/>
        <v>6</v>
      </c>
      <c r="G70" s="51">
        <f t="shared" si="18"/>
        <v>18</v>
      </c>
      <c r="H70" s="74">
        <f t="shared" si="19"/>
        <v>0.7822685788787485</v>
      </c>
      <c r="I70" s="91">
        <v>2368</v>
      </c>
      <c r="J70" s="61">
        <f t="shared" si="20"/>
        <v>5</v>
      </c>
      <c r="K70" s="62">
        <f t="shared" si="21"/>
        <v>49</v>
      </c>
      <c r="L70" s="144">
        <f t="shared" si="22"/>
        <v>2.112979732643381</v>
      </c>
      <c r="M70" s="12">
        <v>65</v>
      </c>
      <c r="N70" s="14">
        <v>2815</v>
      </c>
      <c r="O70" s="15">
        <v>9</v>
      </c>
      <c r="P70" s="43">
        <v>2815</v>
      </c>
      <c r="Q70" s="15">
        <f aca="true" t="shared" si="39" ref="Q70:Q129">P71-P70</f>
        <v>9</v>
      </c>
      <c r="R70" s="51">
        <f t="shared" si="23"/>
        <v>0</v>
      </c>
      <c r="S70" s="74">
        <f aca="true" t="shared" si="40" ref="S70:S131">(R70/N70)*100</f>
        <v>0</v>
      </c>
      <c r="T70" s="91">
        <v>2833</v>
      </c>
      <c r="U70" s="15">
        <f aca="true" t="shared" si="41" ref="U70:U129">T71-T70</f>
        <v>7</v>
      </c>
      <c r="V70" s="51">
        <f t="shared" si="24"/>
        <v>18</v>
      </c>
      <c r="W70" s="52">
        <f t="shared" si="25"/>
        <v>0.6394316163410302</v>
      </c>
      <c r="X70" s="12">
        <v>65</v>
      </c>
      <c r="Y70" s="14">
        <v>3282</v>
      </c>
      <c r="Z70" s="15">
        <v>4</v>
      </c>
      <c r="AA70" s="43">
        <v>3282</v>
      </c>
      <c r="AB70" s="15">
        <f aca="true" t="shared" si="42" ref="AB70:AB116">AA71-AA70</f>
        <v>4</v>
      </c>
      <c r="AC70" s="51">
        <f t="shared" si="27"/>
        <v>0</v>
      </c>
      <c r="AD70" s="74">
        <f aca="true" t="shared" si="43" ref="AD70:AD118">(AC70/Y70)*100</f>
        <v>0</v>
      </c>
      <c r="AE70" s="91">
        <v>3296</v>
      </c>
      <c r="AF70" s="15">
        <f t="shared" si="28"/>
        <v>4</v>
      </c>
      <c r="AG70" s="51">
        <f t="shared" si="29"/>
        <v>14</v>
      </c>
      <c r="AH70" s="52">
        <f t="shared" si="30"/>
        <v>0.42656916514320536</v>
      </c>
      <c r="AI70" s="12">
        <v>65</v>
      </c>
      <c r="AJ70" s="14">
        <v>3669</v>
      </c>
      <c r="AK70" s="15">
        <v>7</v>
      </c>
      <c r="AL70" s="43">
        <v>3669</v>
      </c>
      <c r="AM70" s="15">
        <f aca="true" t="shared" si="44" ref="AM70:AM97">AL71-AL70</f>
        <v>7</v>
      </c>
      <c r="AN70" s="51">
        <f t="shared" si="31"/>
        <v>0</v>
      </c>
      <c r="AO70" s="52">
        <f aca="true" t="shared" si="45" ref="AO70:AO98">(AN70/AJ70)*100</f>
        <v>0</v>
      </c>
      <c r="AP70" s="7">
        <v>65</v>
      </c>
      <c r="AQ70" s="14">
        <v>3833</v>
      </c>
      <c r="AR70" s="15">
        <v>6</v>
      </c>
      <c r="AS70" s="43">
        <v>3833</v>
      </c>
      <c r="AT70" s="15">
        <f aca="true" t="shared" si="46" ref="AT70:AT97">AS71-AS70</f>
        <v>6</v>
      </c>
      <c r="AU70" s="51">
        <f t="shared" si="33"/>
        <v>0</v>
      </c>
      <c r="AV70" s="52">
        <f aca="true" t="shared" si="47" ref="AV70:AV90">(AU70/AQ70)*100</f>
        <v>0</v>
      </c>
      <c r="AW70" s="12">
        <v>65</v>
      </c>
      <c r="AX70" s="14">
        <v>4050</v>
      </c>
      <c r="AY70" s="15">
        <v>3</v>
      </c>
      <c r="AZ70" s="43">
        <v>4050</v>
      </c>
      <c r="BA70" s="15">
        <f aca="true" t="shared" si="48" ref="BA70:BA89">AZ71-AZ70</f>
        <v>3</v>
      </c>
      <c r="BB70" s="51">
        <f t="shared" si="34"/>
        <v>0</v>
      </c>
      <c r="BC70" s="52">
        <f aca="true" t="shared" si="49" ref="BC70:BC82">(BB70/AX70)*100</f>
        <v>0</v>
      </c>
      <c r="BD70" s="7"/>
      <c r="BE70" s="14" t="s">
        <v>18</v>
      </c>
      <c r="BF70" s="15"/>
      <c r="BG70" s="16"/>
      <c r="BH70" s="15"/>
      <c r="BI70" s="14"/>
      <c r="BJ70" s="17"/>
      <c r="BK70" s="12"/>
      <c r="BL70" s="14" t="s">
        <v>18</v>
      </c>
      <c r="BM70" s="15"/>
      <c r="BN70" s="16"/>
      <c r="BO70" s="15"/>
      <c r="BP70" s="14"/>
      <c r="BQ70" s="17"/>
      <c r="BR70" s="12"/>
      <c r="BS70" s="14" t="s">
        <v>18</v>
      </c>
      <c r="BT70" s="15"/>
      <c r="BU70" s="16"/>
      <c r="BV70" s="15"/>
      <c r="BW70" s="14"/>
      <c r="BX70" s="17"/>
      <c r="BY70" s="7"/>
      <c r="BZ70" s="14" t="s">
        <v>18</v>
      </c>
      <c r="CA70" s="15"/>
      <c r="CB70" s="16"/>
      <c r="CC70" s="15"/>
      <c r="CD70" s="14"/>
      <c r="CE70" s="17"/>
    </row>
    <row r="71" spans="2:83" s="18" customFormat="1" ht="13.5" customHeight="1">
      <c r="B71" s="7">
        <v>66</v>
      </c>
      <c r="C71" s="14">
        <v>2308</v>
      </c>
      <c r="D71" s="15">
        <v>9</v>
      </c>
      <c r="E71" s="43">
        <v>2325</v>
      </c>
      <c r="F71" s="15">
        <f aca="true" t="shared" si="50" ref="F71:F95">E72-E71</f>
        <v>6</v>
      </c>
      <c r="G71" s="51">
        <f aca="true" t="shared" si="51" ref="G71:G98">E71-C71</f>
        <v>17</v>
      </c>
      <c r="H71" s="74">
        <f aca="true" t="shared" si="52" ref="H71:H98">(G71/C71)*100</f>
        <v>0.7365684575389948</v>
      </c>
      <c r="I71" s="91">
        <v>2373</v>
      </c>
      <c r="J71" s="15">
        <f aca="true" t="shared" si="53" ref="J71:J95">I72-I71</f>
        <v>5</v>
      </c>
      <c r="K71" s="51">
        <f aca="true" t="shared" si="54" ref="K71:K98">I71-E71</f>
        <v>48</v>
      </c>
      <c r="L71" s="52">
        <f aca="true" t="shared" si="55" ref="L71:L98">(K71/E71)*100</f>
        <v>2.064516129032258</v>
      </c>
      <c r="M71" s="12">
        <v>66</v>
      </c>
      <c r="N71" s="14">
        <v>2824</v>
      </c>
      <c r="O71" s="15">
        <v>7</v>
      </c>
      <c r="P71" s="43">
        <v>2824</v>
      </c>
      <c r="Q71" s="15">
        <f t="shared" si="39"/>
        <v>7</v>
      </c>
      <c r="R71" s="51">
        <f aca="true" t="shared" si="56" ref="R71:R131">P71-N71</f>
        <v>0</v>
      </c>
      <c r="S71" s="74">
        <f t="shared" si="40"/>
        <v>0</v>
      </c>
      <c r="T71" s="91">
        <v>2840</v>
      </c>
      <c r="U71" s="15">
        <f t="shared" si="41"/>
        <v>7</v>
      </c>
      <c r="V71" s="51">
        <f aca="true" t="shared" si="57" ref="V71:V131">T71-P71</f>
        <v>16</v>
      </c>
      <c r="W71" s="52">
        <f aca="true" t="shared" si="58" ref="W71:W131">(V71/P71)*100</f>
        <v>0.56657223796034</v>
      </c>
      <c r="X71" s="12">
        <v>66</v>
      </c>
      <c r="Y71" s="14">
        <v>3286</v>
      </c>
      <c r="Z71" s="15">
        <v>7</v>
      </c>
      <c r="AA71" s="43">
        <v>3286</v>
      </c>
      <c r="AB71" s="15">
        <f t="shared" si="42"/>
        <v>7</v>
      </c>
      <c r="AC71" s="51">
        <f aca="true" t="shared" si="59" ref="AC71:AC118">AA71-Y71</f>
        <v>0</v>
      </c>
      <c r="AD71" s="74">
        <f t="shared" si="43"/>
        <v>0</v>
      </c>
      <c r="AE71" s="91">
        <v>3300</v>
      </c>
      <c r="AF71" s="15">
        <f aca="true" t="shared" si="60" ref="AF71:AF116">AE72-AE71</f>
        <v>6</v>
      </c>
      <c r="AG71" s="51">
        <f aca="true" t="shared" si="61" ref="AG71:AG131">AE71-AA71</f>
        <v>14</v>
      </c>
      <c r="AH71" s="52">
        <f aca="true" t="shared" si="62" ref="AH71:AH118">(AG71/AA71)*100</f>
        <v>0.426049908703591</v>
      </c>
      <c r="AI71" s="12">
        <v>66</v>
      </c>
      <c r="AJ71" s="14">
        <v>3676</v>
      </c>
      <c r="AK71" s="15">
        <v>7</v>
      </c>
      <c r="AL71" s="43">
        <v>3676</v>
      </c>
      <c r="AM71" s="15">
        <f t="shared" si="44"/>
        <v>7</v>
      </c>
      <c r="AN71" s="51">
        <f aca="true" t="shared" si="63" ref="AN71:AN97">AL71-AJ71</f>
        <v>0</v>
      </c>
      <c r="AO71" s="52">
        <f t="shared" si="45"/>
        <v>0</v>
      </c>
      <c r="AP71" s="7">
        <v>66</v>
      </c>
      <c r="AQ71" s="14">
        <v>3839</v>
      </c>
      <c r="AR71" s="15">
        <v>6</v>
      </c>
      <c r="AS71" s="43">
        <v>3839</v>
      </c>
      <c r="AT71" s="15">
        <f t="shared" si="46"/>
        <v>6</v>
      </c>
      <c r="AU71" s="51">
        <f aca="true" t="shared" si="64" ref="AU71:AU90">AS71-AQ71</f>
        <v>0</v>
      </c>
      <c r="AV71" s="52">
        <f t="shared" si="47"/>
        <v>0</v>
      </c>
      <c r="AW71" s="12">
        <v>66</v>
      </c>
      <c r="AX71" s="14">
        <v>4053</v>
      </c>
      <c r="AY71" s="15">
        <v>3</v>
      </c>
      <c r="AZ71" s="47">
        <v>4053</v>
      </c>
      <c r="BA71" s="15">
        <f t="shared" si="48"/>
        <v>3</v>
      </c>
      <c r="BB71" s="51">
        <f aca="true" t="shared" si="65" ref="BB71:BB82">AZ71-AX71</f>
        <v>0</v>
      </c>
      <c r="BC71" s="52">
        <f t="shared" si="49"/>
        <v>0</v>
      </c>
      <c r="BD71" s="7"/>
      <c r="BE71" s="14" t="s">
        <v>18</v>
      </c>
      <c r="BF71" s="15"/>
      <c r="BG71" s="14"/>
      <c r="BH71" s="15"/>
      <c r="BI71" s="14"/>
      <c r="BJ71" s="17"/>
      <c r="BK71" s="12"/>
      <c r="BL71" s="14" t="s">
        <v>18</v>
      </c>
      <c r="BM71" s="15"/>
      <c r="BN71" s="14"/>
      <c r="BO71" s="15"/>
      <c r="BP71" s="14"/>
      <c r="BQ71" s="17"/>
      <c r="BR71" s="12"/>
      <c r="BS71" s="14" t="s">
        <v>18</v>
      </c>
      <c r="BT71" s="15"/>
      <c r="BU71" s="14"/>
      <c r="BV71" s="15"/>
      <c r="BW71" s="14"/>
      <c r="BX71" s="17"/>
      <c r="BY71" s="7"/>
      <c r="BZ71" s="14" t="s">
        <v>18</v>
      </c>
      <c r="CA71" s="15"/>
      <c r="CB71" s="14"/>
      <c r="CC71" s="15"/>
      <c r="CD71" s="14"/>
      <c r="CE71" s="17"/>
    </row>
    <row r="72" spans="2:83" s="18" customFormat="1" ht="13.5" customHeight="1">
      <c r="B72" s="7">
        <v>67</v>
      </c>
      <c r="C72" s="14">
        <v>2317</v>
      </c>
      <c r="D72" s="15">
        <v>10</v>
      </c>
      <c r="E72" s="43">
        <v>2331</v>
      </c>
      <c r="F72" s="15">
        <f t="shared" si="50"/>
        <v>7</v>
      </c>
      <c r="G72" s="51">
        <f t="shared" si="51"/>
        <v>14</v>
      </c>
      <c r="H72" s="74">
        <f t="shared" si="52"/>
        <v>0.6042296072507553</v>
      </c>
      <c r="I72" s="91">
        <v>2378</v>
      </c>
      <c r="J72" s="15">
        <f t="shared" si="53"/>
        <v>6</v>
      </c>
      <c r="K72" s="51">
        <f t="shared" si="54"/>
        <v>47</v>
      </c>
      <c r="L72" s="52">
        <f t="shared" si="55"/>
        <v>2.016302016302016</v>
      </c>
      <c r="M72" s="12">
        <v>67</v>
      </c>
      <c r="N72" s="14">
        <v>2831</v>
      </c>
      <c r="O72" s="15">
        <v>9</v>
      </c>
      <c r="P72" s="43">
        <v>2831</v>
      </c>
      <c r="Q72" s="15">
        <f t="shared" si="39"/>
        <v>9</v>
      </c>
      <c r="R72" s="51">
        <f t="shared" si="56"/>
        <v>0</v>
      </c>
      <c r="S72" s="74">
        <f t="shared" si="40"/>
        <v>0</v>
      </c>
      <c r="T72" s="91">
        <v>2847</v>
      </c>
      <c r="U72" s="15">
        <f t="shared" si="41"/>
        <v>9</v>
      </c>
      <c r="V72" s="51">
        <f t="shared" si="57"/>
        <v>16</v>
      </c>
      <c r="W72" s="52">
        <f t="shared" si="58"/>
        <v>0.565171317555634</v>
      </c>
      <c r="X72" s="12">
        <v>67</v>
      </c>
      <c r="Y72" s="14">
        <v>3293</v>
      </c>
      <c r="Z72" s="15">
        <v>8</v>
      </c>
      <c r="AA72" s="43">
        <v>3293</v>
      </c>
      <c r="AB72" s="15">
        <f t="shared" si="42"/>
        <v>8</v>
      </c>
      <c r="AC72" s="51">
        <f t="shared" si="59"/>
        <v>0</v>
      </c>
      <c r="AD72" s="74">
        <f t="shared" si="43"/>
        <v>0</v>
      </c>
      <c r="AE72" s="91">
        <v>3306</v>
      </c>
      <c r="AF72" s="15">
        <f t="shared" si="60"/>
        <v>7</v>
      </c>
      <c r="AG72" s="51">
        <f t="shared" si="61"/>
        <v>13</v>
      </c>
      <c r="AH72" s="52">
        <f t="shared" si="62"/>
        <v>0.39477679927118126</v>
      </c>
      <c r="AI72" s="12">
        <v>67</v>
      </c>
      <c r="AJ72" s="14">
        <v>3683</v>
      </c>
      <c r="AK72" s="15">
        <v>7</v>
      </c>
      <c r="AL72" s="43">
        <v>3683</v>
      </c>
      <c r="AM72" s="15">
        <f t="shared" si="44"/>
        <v>7</v>
      </c>
      <c r="AN72" s="51">
        <f t="shared" si="63"/>
        <v>0</v>
      </c>
      <c r="AO72" s="52">
        <f t="shared" si="45"/>
        <v>0</v>
      </c>
      <c r="AP72" s="7">
        <v>67</v>
      </c>
      <c r="AQ72" s="14">
        <v>3845</v>
      </c>
      <c r="AR72" s="15">
        <v>6</v>
      </c>
      <c r="AS72" s="43">
        <v>3845</v>
      </c>
      <c r="AT72" s="15">
        <f t="shared" si="46"/>
        <v>6</v>
      </c>
      <c r="AU72" s="51">
        <f t="shared" si="64"/>
        <v>0</v>
      </c>
      <c r="AV72" s="52">
        <f t="shared" si="47"/>
        <v>0</v>
      </c>
      <c r="AW72" s="12">
        <v>67</v>
      </c>
      <c r="AX72" s="14">
        <v>4056</v>
      </c>
      <c r="AY72" s="15">
        <v>3</v>
      </c>
      <c r="AZ72" s="47">
        <v>4056</v>
      </c>
      <c r="BA72" s="15">
        <f t="shared" si="48"/>
        <v>3</v>
      </c>
      <c r="BB72" s="51">
        <f t="shared" si="65"/>
        <v>0</v>
      </c>
      <c r="BC72" s="52">
        <f t="shared" si="49"/>
        <v>0</v>
      </c>
      <c r="BD72" s="7"/>
      <c r="BE72" s="14" t="s">
        <v>18</v>
      </c>
      <c r="BF72" s="15"/>
      <c r="BG72" s="14"/>
      <c r="BH72" s="15"/>
      <c r="BI72" s="14"/>
      <c r="BJ72" s="17"/>
      <c r="BK72" s="12"/>
      <c r="BL72" s="14" t="s">
        <v>18</v>
      </c>
      <c r="BM72" s="15"/>
      <c r="BN72" s="14"/>
      <c r="BO72" s="15"/>
      <c r="BP72" s="14"/>
      <c r="BQ72" s="17"/>
      <c r="BR72" s="12"/>
      <c r="BS72" s="14" t="s">
        <v>18</v>
      </c>
      <c r="BT72" s="15"/>
      <c r="BU72" s="14"/>
      <c r="BV72" s="15"/>
      <c r="BW72" s="14"/>
      <c r="BX72" s="17"/>
      <c r="BY72" s="7"/>
      <c r="BZ72" s="14" t="s">
        <v>18</v>
      </c>
      <c r="CA72" s="15"/>
      <c r="CB72" s="14"/>
      <c r="CC72" s="15"/>
      <c r="CD72" s="14"/>
      <c r="CE72" s="17"/>
    </row>
    <row r="73" spans="2:83" s="18" customFormat="1" ht="13.5" customHeight="1">
      <c r="B73" s="19">
        <v>68</v>
      </c>
      <c r="C73" s="20">
        <v>2327</v>
      </c>
      <c r="D73" s="21">
        <v>7</v>
      </c>
      <c r="E73" s="46">
        <v>2338</v>
      </c>
      <c r="F73" s="63">
        <f t="shared" si="50"/>
        <v>7</v>
      </c>
      <c r="G73" s="53">
        <f t="shared" si="51"/>
        <v>11</v>
      </c>
      <c r="H73" s="70">
        <f t="shared" si="52"/>
        <v>0.4727116458960034</v>
      </c>
      <c r="I73" s="91">
        <v>2384</v>
      </c>
      <c r="J73" s="15">
        <f t="shared" si="53"/>
        <v>5</v>
      </c>
      <c r="K73" s="51">
        <f t="shared" si="54"/>
        <v>46</v>
      </c>
      <c r="L73" s="52">
        <f t="shared" si="55"/>
        <v>1.9674935842600514</v>
      </c>
      <c r="M73" s="12">
        <v>68</v>
      </c>
      <c r="N73" s="14">
        <v>2840</v>
      </c>
      <c r="O73" s="15">
        <v>10</v>
      </c>
      <c r="P73" s="43">
        <v>2840</v>
      </c>
      <c r="Q73" s="15">
        <f t="shared" si="39"/>
        <v>10</v>
      </c>
      <c r="R73" s="51">
        <f t="shared" si="56"/>
        <v>0</v>
      </c>
      <c r="S73" s="74">
        <f t="shared" si="40"/>
        <v>0</v>
      </c>
      <c r="T73" s="91">
        <v>2856</v>
      </c>
      <c r="U73" s="15">
        <f t="shared" si="41"/>
        <v>10</v>
      </c>
      <c r="V73" s="51">
        <f t="shared" si="57"/>
        <v>16</v>
      </c>
      <c r="W73" s="52">
        <f t="shared" si="58"/>
        <v>0.5633802816901409</v>
      </c>
      <c r="X73" s="12">
        <v>68</v>
      </c>
      <c r="Y73" s="14">
        <v>3301</v>
      </c>
      <c r="Z73" s="15">
        <v>8</v>
      </c>
      <c r="AA73" s="43">
        <v>3301</v>
      </c>
      <c r="AB73" s="15">
        <f t="shared" si="42"/>
        <v>8</v>
      </c>
      <c r="AC73" s="51">
        <f t="shared" si="59"/>
        <v>0</v>
      </c>
      <c r="AD73" s="74">
        <f t="shared" si="43"/>
        <v>0</v>
      </c>
      <c r="AE73" s="91">
        <v>3313</v>
      </c>
      <c r="AF73" s="15">
        <f t="shared" si="60"/>
        <v>8</v>
      </c>
      <c r="AG73" s="51">
        <f t="shared" si="61"/>
        <v>12</v>
      </c>
      <c r="AH73" s="52">
        <f t="shared" si="62"/>
        <v>0.36352620418055137</v>
      </c>
      <c r="AI73" s="24">
        <v>68</v>
      </c>
      <c r="AJ73" s="20">
        <v>3690</v>
      </c>
      <c r="AK73" s="21">
        <v>3</v>
      </c>
      <c r="AL73" s="46">
        <v>3690</v>
      </c>
      <c r="AM73" s="21">
        <f t="shared" si="44"/>
        <v>3</v>
      </c>
      <c r="AN73" s="53">
        <f t="shared" si="63"/>
        <v>0</v>
      </c>
      <c r="AO73" s="54">
        <f t="shared" si="45"/>
        <v>0</v>
      </c>
      <c r="AP73" s="19">
        <v>68</v>
      </c>
      <c r="AQ73" s="20">
        <v>3851</v>
      </c>
      <c r="AR73" s="21">
        <v>4</v>
      </c>
      <c r="AS73" s="46">
        <v>3851</v>
      </c>
      <c r="AT73" s="21">
        <f t="shared" si="46"/>
        <v>4</v>
      </c>
      <c r="AU73" s="53">
        <f t="shared" si="64"/>
        <v>0</v>
      </c>
      <c r="AV73" s="54">
        <f t="shared" si="47"/>
        <v>0</v>
      </c>
      <c r="AW73" s="24">
        <v>68</v>
      </c>
      <c r="AX73" s="20">
        <v>4059</v>
      </c>
      <c r="AY73" s="21">
        <v>2</v>
      </c>
      <c r="AZ73" s="48">
        <v>4059</v>
      </c>
      <c r="BA73" s="21">
        <f t="shared" si="48"/>
        <v>2</v>
      </c>
      <c r="BB73" s="53">
        <f t="shared" si="65"/>
        <v>0</v>
      </c>
      <c r="BC73" s="54">
        <f t="shared" si="49"/>
        <v>0</v>
      </c>
      <c r="BD73" s="19"/>
      <c r="BE73" s="20" t="s">
        <v>18</v>
      </c>
      <c r="BF73" s="21"/>
      <c r="BG73" s="20"/>
      <c r="BH73" s="21"/>
      <c r="BI73" s="20"/>
      <c r="BJ73" s="23"/>
      <c r="BK73" s="24"/>
      <c r="BL73" s="20" t="s">
        <v>18</v>
      </c>
      <c r="BM73" s="21"/>
      <c r="BN73" s="20"/>
      <c r="BO73" s="21"/>
      <c r="BP73" s="20"/>
      <c r="BQ73" s="23"/>
      <c r="BR73" s="24"/>
      <c r="BS73" s="20" t="s">
        <v>18</v>
      </c>
      <c r="BT73" s="21"/>
      <c r="BU73" s="20"/>
      <c r="BV73" s="21"/>
      <c r="BW73" s="20"/>
      <c r="BX73" s="23"/>
      <c r="BY73" s="19"/>
      <c r="BZ73" s="20" t="s">
        <v>18</v>
      </c>
      <c r="CA73" s="21"/>
      <c r="CB73" s="20"/>
      <c r="CC73" s="21"/>
      <c r="CD73" s="20"/>
      <c r="CE73" s="23"/>
    </row>
    <row r="74" spans="2:83" s="18" customFormat="1" ht="13.5" customHeight="1">
      <c r="B74" s="7">
        <v>69</v>
      </c>
      <c r="C74" s="14">
        <v>2334</v>
      </c>
      <c r="D74" s="15">
        <v>6</v>
      </c>
      <c r="E74" s="43">
        <v>2345</v>
      </c>
      <c r="F74" s="15">
        <f t="shared" si="50"/>
        <v>6</v>
      </c>
      <c r="G74" s="51">
        <f t="shared" si="51"/>
        <v>11</v>
      </c>
      <c r="H74" s="74">
        <f t="shared" si="52"/>
        <v>0.4712939160239932</v>
      </c>
      <c r="I74" s="96">
        <v>2389</v>
      </c>
      <c r="J74" s="97">
        <f t="shared" si="53"/>
        <v>5</v>
      </c>
      <c r="K74" s="98">
        <f t="shared" si="54"/>
        <v>44</v>
      </c>
      <c r="L74" s="99">
        <f t="shared" si="55"/>
        <v>1.8763326226012793</v>
      </c>
      <c r="M74" s="100">
        <v>69</v>
      </c>
      <c r="N74" s="101">
        <v>2850</v>
      </c>
      <c r="O74" s="97">
        <v>8</v>
      </c>
      <c r="P74" s="49">
        <v>2850</v>
      </c>
      <c r="Q74" s="97">
        <f t="shared" si="39"/>
        <v>8</v>
      </c>
      <c r="R74" s="98">
        <f t="shared" si="56"/>
        <v>0</v>
      </c>
      <c r="S74" s="102">
        <f t="shared" si="40"/>
        <v>0</v>
      </c>
      <c r="T74" s="96">
        <v>2866</v>
      </c>
      <c r="U74" s="97">
        <f t="shared" si="41"/>
        <v>8</v>
      </c>
      <c r="V74" s="98">
        <f t="shared" si="57"/>
        <v>16</v>
      </c>
      <c r="W74" s="99">
        <f t="shared" si="58"/>
        <v>0.5614035087719298</v>
      </c>
      <c r="X74" s="100">
        <v>69</v>
      </c>
      <c r="Y74" s="101">
        <v>3309</v>
      </c>
      <c r="Z74" s="97">
        <v>7</v>
      </c>
      <c r="AA74" s="49">
        <v>3309</v>
      </c>
      <c r="AB74" s="97">
        <f t="shared" si="42"/>
        <v>7</v>
      </c>
      <c r="AC74" s="98">
        <f t="shared" si="59"/>
        <v>0</v>
      </c>
      <c r="AD74" s="102">
        <f t="shared" si="43"/>
        <v>0</v>
      </c>
      <c r="AE74" s="96">
        <v>3321</v>
      </c>
      <c r="AF74" s="97">
        <f t="shared" si="60"/>
        <v>7</v>
      </c>
      <c r="AG74" s="98">
        <f t="shared" si="61"/>
        <v>12</v>
      </c>
      <c r="AH74" s="99">
        <f t="shared" si="62"/>
        <v>0.3626473254759746</v>
      </c>
      <c r="AI74" s="12">
        <v>69</v>
      </c>
      <c r="AJ74" s="14">
        <v>3693</v>
      </c>
      <c r="AK74" s="15">
        <v>6</v>
      </c>
      <c r="AL74" s="43">
        <v>3693</v>
      </c>
      <c r="AM74" s="15">
        <f t="shared" si="44"/>
        <v>6</v>
      </c>
      <c r="AN74" s="51">
        <f t="shared" si="63"/>
        <v>0</v>
      </c>
      <c r="AO74" s="52">
        <f t="shared" si="45"/>
        <v>0</v>
      </c>
      <c r="AP74" s="7">
        <v>69</v>
      </c>
      <c r="AQ74" s="14">
        <v>3855</v>
      </c>
      <c r="AR74" s="15">
        <v>5</v>
      </c>
      <c r="AS74" s="43">
        <v>3855</v>
      </c>
      <c r="AT74" s="15">
        <f t="shared" si="46"/>
        <v>5</v>
      </c>
      <c r="AU74" s="51">
        <f t="shared" si="64"/>
        <v>0</v>
      </c>
      <c r="AV74" s="52">
        <f t="shared" si="47"/>
        <v>0</v>
      </c>
      <c r="AW74" s="12">
        <v>69</v>
      </c>
      <c r="AX74" s="14">
        <v>4061</v>
      </c>
      <c r="AY74" s="15">
        <v>3</v>
      </c>
      <c r="AZ74" s="43">
        <v>4061</v>
      </c>
      <c r="BA74" s="15">
        <f t="shared" si="48"/>
        <v>3</v>
      </c>
      <c r="BB74" s="51">
        <f t="shared" si="65"/>
        <v>0</v>
      </c>
      <c r="BC74" s="52">
        <f t="shared" si="49"/>
        <v>0</v>
      </c>
      <c r="BD74" s="7"/>
      <c r="BE74" s="14" t="s">
        <v>18</v>
      </c>
      <c r="BF74" s="15"/>
      <c r="BG74" s="16"/>
      <c r="BH74" s="15"/>
      <c r="BI74" s="14"/>
      <c r="BJ74" s="17"/>
      <c r="BK74" s="12"/>
      <c r="BL74" s="14" t="s">
        <v>18</v>
      </c>
      <c r="BM74" s="15"/>
      <c r="BN74" s="16"/>
      <c r="BO74" s="15"/>
      <c r="BP74" s="14"/>
      <c r="BQ74" s="17"/>
      <c r="BR74" s="12"/>
      <c r="BS74" s="14" t="s">
        <v>18</v>
      </c>
      <c r="BT74" s="15"/>
      <c r="BU74" s="16"/>
      <c r="BV74" s="15"/>
      <c r="BW74" s="14"/>
      <c r="BX74" s="17"/>
      <c r="BY74" s="7"/>
      <c r="BZ74" s="14" t="s">
        <v>18</v>
      </c>
      <c r="CA74" s="15"/>
      <c r="CB74" s="16"/>
      <c r="CC74" s="15"/>
      <c r="CD74" s="14"/>
      <c r="CE74" s="17"/>
    </row>
    <row r="75" spans="2:83" s="18" customFormat="1" ht="13.5" customHeight="1">
      <c r="B75" s="7">
        <v>70</v>
      </c>
      <c r="C75" s="14">
        <v>2340</v>
      </c>
      <c r="D75" s="15">
        <v>5</v>
      </c>
      <c r="E75" s="43">
        <v>2351</v>
      </c>
      <c r="F75" s="15">
        <f t="shared" si="50"/>
        <v>5</v>
      </c>
      <c r="G75" s="51">
        <f t="shared" si="51"/>
        <v>11</v>
      </c>
      <c r="H75" s="74">
        <f t="shared" si="52"/>
        <v>0.4700854700854701</v>
      </c>
      <c r="I75" s="91">
        <v>2394</v>
      </c>
      <c r="J75" s="15">
        <f t="shared" si="53"/>
        <v>5</v>
      </c>
      <c r="K75" s="51">
        <f t="shared" si="54"/>
        <v>43</v>
      </c>
      <c r="L75" s="52">
        <f t="shared" si="55"/>
        <v>1.8290089323692045</v>
      </c>
      <c r="M75" s="12">
        <v>70</v>
      </c>
      <c r="N75" s="14">
        <v>2858</v>
      </c>
      <c r="O75" s="15">
        <v>8</v>
      </c>
      <c r="P75" s="43">
        <v>2858</v>
      </c>
      <c r="Q75" s="15">
        <f t="shared" si="39"/>
        <v>8</v>
      </c>
      <c r="R75" s="51">
        <f t="shared" si="56"/>
        <v>0</v>
      </c>
      <c r="S75" s="74">
        <f t="shared" si="40"/>
        <v>0</v>
      </c>
      <c r="T75" s="91">
        <v>2874</v>
      </c>
      <c r="U75" s="15">
        <f t="shared" si="41"/>
        <v>8</v>
      </c>
      <c r="V75" s="51">
        <f t="shared" si="57"/>
        <v>16</v>
      </c>
      <c r="W75" s="52">
        <f t="shared" si="58"/>
        <v>0.5598320503848845</v>
      </c>
      <c r="X75" s="12">
        <v>70</v>
      </c>
      <c r="Y75" s="14">
        <v>3316</v>
      </c>
      <c r="Z75" s="15">
        <v>7</v>
      </c>
      <c r="AA75" s="43">
        <v>3316</v>
      </c>
      <c r="AB75" s="15">
        <f t="shared" si="42"/>
        <v>7</v>
      </c>
      <c r="AC75" s="51">
        <f t="shared" si="59"/>
        <v>0</v>
      </c>
      <c r="AD75" s="74">
        <f t="shared" si="43"/>
        <v>0</v>
      </c>
      <c r="AE75" s="91">
        <v>3328</v>
      </c>
      <c r="AF75" s="15">
        <f t="shared" si="60"/>
        <v>7</v>
      </c>
      <c r="AG75" s="51">
        <f t="shared" si="61"/>
        <v>12</v>
      </c>
      <c r="AH75" s="52">
        <f t="shared" si="62"/>
        <v>0.3618817852834741</v>
      </c>
      <c r="AI75" s="12">
        <v>70</v>
      </c>
      <c r="AJ75" s="14">
        <v>3699</v>
      </c>
      <c r="AK75" s="15">
        <v>7</v>
      </c>
      <c r="AL75" s="43">
        <v>3699</v>
      </c>
      <c r="AM75" s="15">
        <f t="shared" si="44"/>
        <v>7</v>
      </c>
      <c r="AN75" s="51">
        <f t="shared" si="63"/>
        <v>0</v>
      </c>
      <c r="AO75" s="52">
        <f t="shared" si="45"/>
        <v>0</v>
      </c>
      <c r="AP75" s="7">
        <v>70</v>
      </c>
      <c r="AQ75" s="14">
        <v>3860</v>
      </c>
      <c r="AR75" s="15">
        <v>5</v>
      </c>
      <c r="AS75" s="43">
        <v>3860</v>
      </c>
      <c r="AT75" s="15">
        <f t="shared" si="46"/>
        <v>5</v>
      </c>
      <c r="AU75" s="51">
        <f t="shared" si="64"/>
        <v>0</v>
      </c>
      <c r="AV75" s="52">
        <f t="shared" si="47"/>
        <v>0</v>
      </c>
      <c r="AW75" s="12">
        <v>70</v>
      </c>
      <c r="AX75" s="14">
        <v>4064</v>
      </c>
      <c r="AY75" s="15">
        <v>3</v>
      </c>
      <c r="AZ75" s="47">
        <v>4064</v>
      </c>
      <c r="BA75" s="15">
        <f t="shared" si="48"/>
        <v>3</v>
      </c>
      <c r="BB75" s="51">
        <f t="shared" si="65"/>
        <v>0</v>
      </c>
      <c r="BC75" s="52">
        <f t="shared" si="49"/>
        <v>0</v>
      </c>
      <c r="BD75" s="7"/>
      <c r="BE75" s="14" t="s">
        <v>18</v>
      </c>
      <c r="BF75" s="15"/>
      <c r="BG75" s="14"/>
      <c r="BH75" s="15"/>
      <c r="BI75" s="14"/>
      <c r="BJ75" s="17"/>
      <c r="BK75" s="12"/>
      <c r="BL75" s="14" t="s">
        <v>18</v>
      </c>
      <c r="BM75" s="15"/>
      <c r="BN75" s="14"/>
      <c r="BO75" s="15"/>
      <c r="BP75" s="14"/>
      <c r="BQ75" s="17"/>
      <c r="BR75" s="12"/>
      <c r="BS75" s="14" t="s">
        <v>18</v>
      </c>
      <c r="BT75" s="15"/>
      <c r="BU75" s="14"/>
      <c r="BV75" s="15"/>
      <c r="BW75" s="14"/>
      <c r="BX75" s="17"/>
      <c r="BY75" s="7"/>
      <c r="BZ75" s="14" t="s">
        <v>18</v>
      </c>
      <c r="CA75" s="15"/>
      <c r="CB75" s="14"/>
      <c r="CC75" s="15"/>
      <c r="CD75" s="14"/>
      <c r="CE75" s="17"/>
    </row>
    <row r="76" spans="2:83" s="18" customFormat="1" ht="13.5" customHeight="1">
      <c r="B76" s="7">
        <v>71</v>
      </c>
      <c r="C76" s="14">
        <v>2345</v>
      </c>
      <c r="D76" s="15">
        <v>7</v>
      </c>
      <c r="E76" s="43">
        <v>2356</v>
      </c>
      <c r="F76" s="15">
        <f t="shared" si="50"/>
        <v>7</v>
      </c>
      <c r="G76" s="51">
        <f t="shared" si="51"/>
        <v>11</v>
      </c>
      <c r="H76" s="74">
        <f t="shared" si="52"/>
        <v>0.4690831556503198</v>
      </c>
      <c r="I76" s="91">
        <v>2399</v>
      </c>
      <c r="J76" s="15">
        <f t="shared" si="53"/>
        <v>5</v>
      </c>
      <c r="K76" s="51">
        <f t="shared" si="54"/>
        <v>43</v>
      </c>
      <c r="L76" s="52">
        <f t="shared" si="55"/>
        <v>1.825127334465195</v>
      </c>
      <c r="M76" s="12">
        <v>71</v>
      </c>
      <c r="N76" s="14">
        <v>2866</v>
      </c>
      <c r="O76" s="15">
        <v>8</v>
      </c>
      <c r="P76" s="43">
        <v>2866</v>
      </c>
      <c r="Q76" s="15">
        <f t="shared" si="39"/>
        <v>8</v>
      </c>
      <c r="R76" s="51">
        <f t="shared" si="56"/>
        <v>0</v>
      </c>
      <c r="S76" s="74">
        <f t="shared" si="40"/>
        <v>0</v>
      </c>
      <c r="T76" s="91">
        <v>2882</v>
      </c>
      <c r="U76" s="15">
        <f t="shared" si="41"/>
        <v>8</v>
      </c>
      <c r="V76" s="51">
        <f t="shared" si="57"/>
        <v>16</v>
      </c>
      <c r="W76" s="52">
        <f t="shared" si="58"/>
        <v>0.5582693649685974</v>
      </c>
      <c r="X76" s="12">
        <v>71</v>
      </c>
      <c r="Y76" s="14">
        <v>3323</v>
      </c>
      <c r="Z76" s="15">
        <v>7</v>
      </c>
      <c r="AA76" s="43">
        <v>3323</v>
      </c>
      <c r="AB76" s="15">
        <f t="shared" si="42"/>
        <v>7</v>
      </c>
      <c r="AC76" s="51">
        <f t="shared" si="59"/>
        <v>0</v>
      </c>
      <c r="AD76" s="74">
        <f t="shared" si="43"/>
        <v>0</v>
      </c>
      <c r="AE76" s="91">
        <v>3335</v>
      </c>
      <c r="AF76" s="15">
        <f t="shared" si="60"/>
        <v>6</v>
      </c>
      <c r="AG76" s="51">
        <f t="shared" si="61"/>
        <v>12</v>
      </c>
      <c r="AH76" s="52">
        <f t="shared" si="62"/>
        <v>0.3611194703581101</v>
      </c>
      <c r="AI76" s="12">
        <v>71</v>
      </c>
      <c r="AJ76" s="14">
        <v>3706</v>
      </c>
      <c r="AK76" s="15">
        <v>6</v>
      </c>
      <c r="AL76" s="43">
        <v>3706</v>
      </c>
      <c r="AM76" s="15">
        <f t="shared" si="44"/>
        <v>6</v>
      </c>
      <c r="AN76" s="51">
        <f t="shared" si="63"/>
        <v>0</v>
      </c>
      <c r="AO76" s="52">
        <f t="shared" si="45"/>
        <v>0</v>
      </c>
      <c r="AP76" s="7">
        <v>71</v>
      </c>
      <c r="AQ76" s="14">
        <v>3865</v>
      </c>
      <c r="AR76" s="15">
        <v>6</v>
      </c>
      <c r="AS76" s="43">
        <v>3865</v>
      </c>
      <c r="AT76" s="15">
        <f t="shared" si="46"/>
        <v>6</v>
      </c>
      <c r="AU76" s="51">
        <f t="shared" si="64"/>
        <v>0</v>
      </c>
      <c r="AV76" s="52">
        <f t="shared" si="47"/>
        <v>0</v>
      </c>
      <c r="AW76" s="12">
        <v>71</v>
      </c>
      <c r="AX76" s="14">
        <v>4067</v>
      </c>
      <c r="AY76" s="15">
        <v>3</v>
      </c>
      <c r="AZ76" s="47">
        <v>4067</v>
      </c>
      <c r="BA76" s="15">
        <f t="shared" si="48"/>
        <v>3</v>
      </c>
      <c r="BB76" s="51">
        <f t="shared" si="65"/>
        <v>0</v>
      </c>
      <c r="BC76" s="52">
        <f t="shared" si="49"/>
        <v>0</v>
      </c>
      <c r="BD76" s="7"/>
      <c r="BE76" s="14" t="s">
        <v>18</v>
      </c>
      <c r="BF76" s="15"/>
      <c r="BG76" s="14"/>
      <c r="BH76" s="15"/>
      <c r="BI76" s="14"/>
      <c r="BJ76" s="17"/>
      <c r="BK76" s="12"/>
      <c r="BL76" s="14" t="s">
        <v>18</v>
      </c>
      <c r="BM76" s="15"/>
      <c r="BN76" s="14"/>
      <c r="BO76" s="15"/>
      <c r="BP76" s="14"/>
      <c r="BQ76" s="17"/>
      <c r="BR76" s="12"/>
      <c r="BS76" s="14" t="s">
        <v>18</v>
      </c>
      <c r="BT76" s="15"/>
      <c r="BU76" s="14"/>
      <c r="BV76" s="15"/>
      <c r="BW76" s="14"/>
      <c r="BX76" s="17"/>
      <c r="BY76" s="7"/>
      <c r="BZ76" s="14" t="s">
        <v>18</v>
      </c>
      <c r="CA76" s="15"/>
      <c r="CB76" s="14"/>
      <c r="CC76" s="15"/>
      <c r="CD76" s="14"/>
      <c r="CE76" s="17"/>
    </row>
    <row r="77" spans="2:83" s="18" customFormat="1" ht="13.5" customHeight="1">
      <c r="B77" s="19">
        <v>72</v>
      </c>
      <c r="C77" s="20">
        <v>2352</v>
      </c>
      <c r="D77" s="21">
        <v>8</v>
      </c>
      <c r="E77" s="46">
        <v>2363</v>
      </c>
      <c r="F77" s="21">
        <f t="shared" si="50"/>
        <v>7</v>
      </c>
      <c r="G77" s="53">
        <f t="shared" si="51"/>
        <v>11</v>
      </c>
      <c r="H77" s="75">
        <f t="shared" si="52"/>
        <v>0.467687074829932</v>
      </c>
      <c r="I77" s="103">
        <v>2404</v>
      </c>
      <c r="J77" s="21">
        <f t="shared" si="53"/>
        <v>5</v>
      </c>
      <c r="K77" s="53">
        <f t="shared" si="54"/>
        <v>41</v>
      </c>
      <c r="L77" s="54">
        <f t="shared" si="55"/>
        <v>1.7350825222175201</v>
      </c>
      <c r="M77" s="24">
        <v>72</v>
      </c>
      <c r="N77" s="20">
        <v>2874</v>
      </c>
      <c r="O77" s="21">
        <v>8</v>
      </c>
      <c r="P77" s="46">
        <v>2874</v>
      </c>
      <c r="Q77" s="21">
        <f t="shared" si="39"/>
        <v>8</v>
      </c>
      <c r="R77" s="53">
        <f t="shared" si="56"/>
        <v>0</v>
      </c>
      <c r="S77" s="75">
        <f t="shared" si="40"/>
        <v>0</v>
      </c>
      <c r="T77" s="103">
        <v>2890</v>
      </c>
      <c r="U77" s="21">
        <f t="shared" si="41"/>
        <v>7</v>
      </c>
      <c r="V77" s="53">
        <f t="shared" si="57"/>
        <v>16</v>
      </c>
      <c r="W77" s="54">
        <f t="shared" si="58"/>
        <v>0.5567153792623522</v>
      </c>
      <c r="X77" s="24">
        <v>72</v>
      </c>
      <c r="Y77" s="20">
        <v>3330</v>
      </c>
      <c r="Z77" s="21">
        <v>5</v>
      </c>
      <c r="AA77" s="46">
        <v>3330</v>
      </c>
      <c r="AB77" s="21">
        <f t="shared" si="42"/>
        <v>5</v>
      </c>
      <c r="AC77" s="53">
        <f t="shared" si="59"/>
        <v>0</v>
      </c>
      <c r="AD77" s="75">
        <f t="shared" si="43"/>
        <v>0</v>
      </c>
      <c r="AE77" s="103">
        <v>3341</v>
      </c>
      <c r="AF77" s="21">
        <f t="shared" si="60"/>
        <v>5</v>
      </c>
      <c r="AG77" s="53">
        <f t="shared" si="61"/>
        <v>11</v>
      </c>
      <c r="AH77" s="54">
        <f t="shared" si="62"/>
        <v>0.3303303303303303</v>
      </c>
      <c r="AI77" s="24">
        <v>72</v>
      </c>
      <c r="AJ77" s="20">
        <v>3712</v>
      </c>
      <c r="AK77" s="21">
        <v>3</v>
      </c>
      <c r="AL77" s="46">
        <v>3712</v>
      </c>
      <c r="AM77" s="21">
        <f t="shared" si="44"/>
        <v>3</v>
      </c>
      <c r="AN77" s="53">
        <f t="shared" si="63"/>
        <v>0</v>
      </c>
      <c r="AO77" s="54">
        <f t="shared" si="45"/>
        <v>0</v>
      </c>
      <c r="AP77" s="19">
        <v>72</v>
      </c>
      <c r="AQ77" s="20">
        <v>3871</v>
      </c>
      <c r="AR77" s="21">
        <v>3</v>
      </c>
      <c r="AS77" s="46">
        <v>3871</v>
      </c>
      <c r="AT77" s="21">
        <f t="shared" si="46"/>
        <v>3</v>
      </c>
      <c r="AU77" s="53">
        <f t="shared" si="64"/>
        <v>0</v>
      </c>
      <c r="AV77" s="54">
        <f t="shared" si="47"/>
        <v>0</v>
      </c>
      <c r="AW77" s="24">
        <v>72</v>
      </c>
      <c r="AX77" s="20">
        <v>4070</v>
      </c>
      <c r="AY77" s="21">
        <v>2</v>
      </c>
      <c r="AZ77" s="48">
        <v>4070</v>
      </c>
      <c r="BA77" s="21">
        <f t="shared" si="48"/>
        <v>2</v>
      </c>
      <c r="BB77" s="53">
        <f t="shared" si="65"/>
        <v>0</v>
      </c>
      <c r="BC77" s="54">
        <f t="shared" si="49"/>
        <v>0</v>
      </c>
      <c r="BD77" s="19"/>
      <c r="BE77" s="20" t="s">
        <v>18</v>
      </c>
      <c r="BF77" s="21"/>
      <c r="BG77" s="20"/>
      <c r="BH77" s="21"/>
      <c r="BI77" s="20"/>
      <c r="BJ77" s="23"/>
      <c r="BK77" s="24"/>
      <c r="BL77" s="20" t="s">
        <v>18</v>
      </c>
      <c r="BM77" s="21"/>
      <c r="BN77" s="20"/>
      <c r="BO77" s="21"/>
      <c r="BP77" s="20"/>
      <c r="BQ77" s="23"/>
      <c r="BR77" s="24"/>
      <c r="BS77" s="20" t="s">
        <v>18</v>
      </c>
      <c r="BT77" s="21"/>
      <c r="BU77" s="20"/>
      <c r="BV77" s="21"/>
      <c r="BW77" s="20"/>
      <c r="BX77" s="23"/>
      <c r="BY77" s="19"/>
      <c r="BZ77" s="20" t="s">
        <v>18</v>
      </c>
      <c r="CA77" s="21"/>
      <c r="CB77" s="20"/>
      <c r="CC77" s="21"/>
      <c r="CD77" s="20"/>
      <c r="CE77" s="23"/>
    </row>
    <row r="78" spans="2:83" s="18" customFormat="1" ht="13.5" customHeight="1">
      <c r="B78" s="7">
        <v>73</v>
      </c>
      <c r="C78" s="14">
        <v>2360</v>
      </c>
      <c r="D78" s="15">
        <v>6</v>
      </c>
      <c r="E78" s="43">
        <v>2370</v>
      </c>
      <c r="F78" s="15">
        <f t="shared" si="50"/>
        <v>6</v>
      </c>
      <c r="G78" s="51">
        <f t="shared" si="51"/>
        <v>10</v>
      </c>
      <c r="H78" s="74">
        <f t="shared" si="52"/>
        <v>0.423728813559322</v>
      </c>
      <c r="I78" s="91">
        <v>2409</v>
      </c>
      <c r="J78" s="15">
        <f t="shared" si="53"/>
        <v>5</v>
      </c>
      <c r="K78" s="51">
        <f t="shared" si="54"/>
        <v>39</v>
      </c>
      <c r="L78" s="52">
        <f t="shared" si="55"/>
        <v>1.6455696202531647</v>
      </c>
      <c r="M78" s="12">
        <v>73</v>
      </c>
      <c r="N78" s="14">
        <v>2882</v>
      </c>
      <c r="O78" s="15">
        <v>5</v>
      </c>
      <c r="P78" s="43">
        <v>2882</v>
      </c>
      <c r="Q78" s="15">
        <f t="shared" si="39"/>
        <v>5</v>
      </c>
      <c r="R78" s="51">
        <f t="shared" si="56"/>
        <v>0</v>
      </c>
      <c r="S78" s="74">
        <f t="shared" si="40"/>
        <v>0</v>
      </c>
      <c r="T78" s="91">
        <v>2897</v>
      </c>
      <c r="U78" s="15">
        <f t="shared" si="41"/>
        <v>5</v>
      </c>
      <c r="V78" s="51">
        <f t="shared" si="57"/>
        <v>15</v>
      </c>
      <c r="W78" s="52">
        <f t="shared" si="58"/>
        <v>0.520471894517696</v>
      </c>
      <c r="X78" s="12">
        <v>73</v>
      </c>
      <c r="Y78" s="14">
        <v>3335</v>
      </c>
      <c r="Z78" s="15">
        <v>6</v>
      </c>
      <c r="AA78" s="43">
        <v>3335</v>
      </c>
      <c r="AB78" s="15">
        <f t="shared" si="42"/>
        <v>6</v>
      </c>
      <c r="AC78" s="51">
        <f t="shared" si="59"/>
        <v>0</v>
      </c>
      <c r="AD78" s="74">
        <f t="shared" si="43"/>
        <v>0</v>
      </c>
      <c r="AE78" s="91">
        <v>3346</v>
      </c>
      <c r="AF78" s="15">
        <f t="shared" si="60"/>
        <v>6</v>
      </c>
      <c r="AG78" s="51">
        <f t="shared" si="61"/>
        <v>11</v>
      </c>
      <c r="AH78" s="52">
        <f t="shared" si="62"/>
        <v>0.32983508245877063</v>
      </c>
      <c r="AI78" s="12">
        <v>73</v>
      </c>
      <c r="AJ78" s="14">
        <v>3715</v>
      </c>
      <c r="AK78" s="15">
        <v>6</v>
      </c>
      <c r="AL78" s="43">
        <v>3715</v>
      </c>
      <c r="AM78" s="15">
        <f t="shared" si="44"/>
        <v>6</v>
      </c>
      <c r="AN78" s="51">
        <f t="shared" si="63"/>
        <v>0</v>
      </c>
      <c r="AO78" s="52">
        <f t="shared" si="45"/>
        <v>0</v>
      </c>
      <c r="AP78" s="7">
        <v>73</v>
      </c>
      <c r="AQ78" s="14">
        <v>3874</v>
      </c>
      <c r="AR78" s="15">
        <v>4</v>
      </c>
      <c r="AS78" s="43">
        <v>3874</v>
      </c>
      <c r="AT78" s="15">
        <f t="shared" si="46"/>
        <v>4</v>
      </c>
      <c r="AU78" s="51">
        <f t="shared" si="64"/>
        <v>0</v>
      </c>
      <c r="AV78" s="52">
        <f t="shared" si="47"/>
        <v>0</v>
      </c>
      <c r="AW78" s="12">
        <v>73</v>
      </c>
      <c r="AX78" s="14">
        <v>4072</v>
      </c>
      <c r="AY78" s="15">
        <v>3</v>
      </c>
      <c r="AZ78" s="43">
        <v>4072</v>
      </c>
      <c r="BA78" s="15">
        <f t="shared" si="48"/>
        <v>3</v>
      </c>
      <c r="BB78" s="51">
        <f t="shared" si="65"/>
        <v>0</v>
      </c>
      <c r="BC78" s="52">
        <f t="shared" si="49"/>
        <v>0</v>
      </c>
      <c r="BD78" s="7"/>
      <c r="BE78" s="14" t="s">
        <v>18</v>
      </c>
      <c r="BF78" s="15"/>
      <c r="BG78" s="16"/>
      <c r="BH78" s="15"/>
      <c r="BI78" s="14"/>
      <c r="BJ78" s="17"/>
      <c r="BK78" s="12"/>
      <c r="BL78" s="14" t="s">
        <v>18</v>
      </c>
      <c r="BM78" s="15"/>
      <c r="BN78" s="16"/>
      <c r="BO78" s="15"/>
      <c r="BP78" s="14"/>
      <c r="BQ78" s="17"/>
      <c r="BR78" s="12"/>
      <c r="BS78" s="14" t="s">
        <v>18</v>
      </c>
      <c r="BT78" s="15"/>
      <c r="BU78" s="16"/>
      <c r="BV78" s="15"/>
      <c r="BW78" s="14"/>
      <c r="BX78" s="17"/>
      <c r="BY78" s="7"/>
      <c r="BZ78" s="14" t="s">
        <v>18</v>
      </c>
      <c r="CA78" s="15"/>
      <c r="CB78" s="16"/>
      <c r="CC78" s="15"/>
      <c r="CD78" s="14"/>
      <c r="CE78" s="17"/>
    </row>
    <row r="79" spans="2:83" s="18" customFormat="1" ht="13.5" customHeight="1">
      <c r="B79" s="7">
        <v>74</v>
      </c>
      <c r="C79" s="14">
        <v>2366</v>
      </c>
      <c r="D79" s="15">
        <v>6</v>
      </c>
      <c r="E79" s="43">
        <v>2376</v>
      </c>
      <c r="F79" s="15">
        <f t="shared" si="50"/>
        <v>6</v>
      </c>
      <c r="G79" s="51">
        <f t="shared" si="51"/>
        <v>10</v>
      </c>
      <c r="H79" s="74">
        <f t="shared" si="52"/>
        <v>0.422654268808115</v>
      </c>
      <c r="I79" s="91">
        <v>2414</v>
      </c>
      <c r="J79" s="15">
        <f t="shared" si="53"/>
        <v>4</v>
      </c>
      <c r="K79" s="51">
        <f t="shared" si="54"/>
        <v>38</v>
      </c>
      <c r="L79" s="52">
        <f t="shared" si="55"/>
        <v>1.5993265993265993</v>
      </c>
      <c r="M79" s="12">
        <v>74</v>
      </c>
      <c r="N79" s="14">
        <v>2887</v>
      </c>
      <c r="O79" s="15">
        <v>4</v>
      </c>
      <c r="P79" s="43">
        <v>2887</v>
      </c>
      <c r="Q79" s="15">
        <f t="shared" si="39"/>
        <v>4</v>
      </c>
      <c r="R79" s="51">
        <f t="shared" si="56"/>
        <v>0</v>
      </c>
      <c r="S79" s="74">
        <f t="shared" si="40"/>
        <v>0</v>
      </c>
      <c r="T79" s="91">
        <v>2902</v>
      </c>
      <c r="U79" s="15">
        <f t="shared" si="41"/>
        <v>4</v>
      </c>
      <c r="V79" s="51">
        <f t="shared" si="57"/>
        <v>15</v>
      </c>
      <c r="W79" s="52">
        <f t="shared" si="58"/>
        <v>0.5195704883962591</v>
      </c>
      <c r="X79" s="12">
        <v>74</v>
      </c>
      <c r="Y79" s="14">
        <v>3341</v>
      </c>
      <c r="Z79" s="15">
        <v>5</v>
      </c>
      <c r="AA79" s="43">
        <v>3341</v>
      </c>
      <c r="AB79" s="15">
        <f t="shared" si="42"/>
        <v>5</v>
      </c>
      <c r="AC79" s="51">
        <f t="shared" si="59"/>
        <v>0</v>
      </c>
      <c r="AD79" s="74">
        <f t="shared" si="43"/>
        <v>0</v>
      </c>
      <c r="AE79" s="91">
        <v>3352</v>
      </c>
      <c r="AF79" s="15">
        <f t="shared" si="60"/>
        <v>5</v>
      </c>
      <c r="AG79" s="51">
        <f t="shared" si="61"/>
        <v>11</v>
      </c>
      <c r="AH79" s="52">
        <f t="shared" si="62"/>
        <v>0.32924274169410356</v>
      </c>
      <c r="AI79" s="12">
        <v>74</v>
      </c>
      <c r="AJ79" s="14">
        <v>3721</v>
      </c>
      <c r="AK79" s="15">
        <v>7</v>
      </c>
      <c r="AL79" s="43">
        <v>3721</v>
      </c>
      <c r="AM79" s="15">
        <f t="shared" si="44"/>
        <v>7</v>
      </c>
      <c r="AN79" s="51">
        <f t="shared" si="63"/>
        <v>0</v>
      </c>
      <c r="AO79" s="52">
        <f t="shared" si="45"/>
        <v>0</v>
      </c>
      <c r="AP79" s="7">
        <v>74</v>
      </c>
      <c r="AQ79" s="14">
        <v>3878</v>
      </c>
      <c r="AR79" s="15">
        <v>4</v>
      </c>
      <c r="AS79" s="43">
        <v>3878</v>
      </c>
      <c r="AT79" s="15">
        <f t="shared" si="46"/>
        <v>4</v>
      </c>
      <c r="AU79" s="51">
        <f t="shared" si="64"/>
        <v>0</v>
      </c>
      <c r="AV79" s="52">
        <f t="shared" si="47"/>
        <v>0</v>
      </c>
      <c r="AW79" s="12">
        <v>74</v>
      </c>
      <c r="AX79" s="14">
        <v>4075</v>
      </c>
      <c r="AY79" s="15">
        <v>3</v>
      </c>
      <c r="AZ79" s="47">
        <v>4075</v>
      </c>
      <c r="BA79" s="15">
        <f t="shared" si="48"/>
        <v>3</v>
      </c>
      <c r="BB79" s="51">
        <f t="shared" si="65"/>
        <v>0</v>
      </c>
      <c r="BC79" s="52">
        <f t="shared" si="49"/>
        <v>0</v>
      </c>
      <c r="BD79" s="7"/>
      <c r="BE79" s="14" t="s">
        <v>18</v>
      </c>
      <c r="BF79" s="15"/>
      <c r="BG79" s="14"/>
      <c r="BH79" s="15"/>
      <c r="BI79" s="14"/>
      <c r="BJ79" s="17"/>
      <c r="BK79" s="12"/>
      <c r="BL79" s="14" t="s">
        <v>18</v>
      </c>
      <c r="BM79" s="15"/>
      <c r="BN79" s="14"/>
      <c r="BO79" s="15"/>
      <c r="BP79" s="14"/>
      <c r="BQ79" s="17"/>
      <c r="BR79" s="12"/>
      <c r="BS79" s="14" t="s">
        <v>18</v>
      </c>
      <c r="BT79" s="15"/>
      <c r="BU79" s="14"/>
      <c r="BV79" s="15"/>
      <c r="BW79" s="14"/>
      <c r="BX79" s="17"/>
      <c r="BY79" s="7"/>
      <c r="BZ79" s="14" t="s">
        <v>18</v>
      </c>
      <c r="CA79" s="15"/>
      <c r="CB79" s="14"/>
      <c r="CC79" s="15"/>
      <c r="CD79" s="14"/>
      <c r="CE79" s="17"/>
    </row>
    <row r="80" spans="2:83" s="18" customFormat="1" ht="13.5" customHeight="1">
      <c r="B80" s="7">
        <v>75</v>
      </c>
      <c r="C80" s="14">
        <v>2372</v>
      </c>
      <c r="D80" s="15">
        <v>5</v>
      </c>
      <c r="E80" s="43">
        <v>2382</v>
      </c>
      <c r="F80" s="15">
        <f t="shared" si="50"/>
        <v>5</v>
      </c>
      <c r="G80" s="51">
        <f t="shared" si="51"/>
        <v>10</v>
      </c>
      <c r="H80" s="74">
        <f t="shared" si="52"/>
        <v>0.42158516020236086</v>
      </c>
      <c r="I80" s="91">
        <v>2418</v>
      </c>
      <c r="J80" s="15">
        <f t="shared" si="53"/>
        <v>5</v>
      </c>
      <c r="K80" s="51">
        <f t="shared" si="54"/>
        <v>36</v>
      </c>
      <c r="L80" s="52">
        <f t="shared" si="55"/>
        <v>1.5113350125944585</v>
      </c>
      <c r="M80" s="12">
        <v>75</v>
      </c>
      <c r="N80" s="14">
        <v>2891</v>
      </c>
      <c r="O80" s="15">
        <v>5</v>
      </c>
      <c r="P80" s="43">
        <v>2891</v>
      </c>
      <c r="Q80" s="15">
        <f t="shared" si="39"/>
        <v>5</v>
      </c>
      <c r="R80" s="51">
        <f t="shared" si="56"/>
        <v>0</v>
      </c>
      <c r="S80" s="74">
        <f t="shared" si="40"/>
        <v>0</v>
      </c>
      <c r="T80" s="91">
        <v>2906</v>
      </c>
      <c r="U80" s="15">
        <f t="shared" si="41"/>
        <v>4</v>
      </c>
      <c r="V80" s="51">
        <f t="shared" si="57"/>
        <v>15</v>
      </c>
      <c r="W80" s="52">
        <f t="shared" si="58"/>
        <v>0.5188516084399862</v>
      </c>
      <c r="X80" s="12">
        <v>75</v>
      </c>
      <c r="Y80" s="14">
        <v>3346</v>
      </c>
      <c r="Z80" s="15">
        <v>6</v>
      </c>
      <c r="AA80" s="43">
        <v>3346</v>
      </c>
      <c r="AB80" s="15">
        <f t="shared" si="42"/>
        <v>6</v>
      </c>
      <c r="AC80" s="51">
        <f t="shared" si="59"/>
        <v>0</v>
      </c>
      <c r="AD80" s="74">
        <f t="shared" si="43"/>
        <v>0</v>
      </c>
      <c r="AE80" s="91">
        <v>3357</v>
      </c>
      <c r="AF80" s="15">
        <f t="shared" si="60"/>
        <v>6</v>
      </c>
      <c r="AG80" s="51">
        <f t="shared" si="61"/>
        <v>11</v>
      </c>
      <c r="AH80" s="52">
        <f t="shared" si="62"/>
        <v>0.328750747160789</v>
      </c>
      <c r="AI80" s="12">
        <v>75</v>
      </c>
      <c r="AJ80" s="14">
        <v>3728</v>
      </c>
      <c r="AK80" s="15">
        <v>6</v>
      </c>
      <c r="AL80" s="43">
        <v>3728</v>
      </c>
      <c r="AM80" s="15">
        <f t="shared" si="44"/>
        <v>6</v>
      </c>
      <c r="AN80" s="51">
        <f t="shared" si="63"/>
        <v>0</v>
      </c>
      <c r="AO80" s="52">
        <f t="shared" si="45"/>
        <v>0</v>
      </c>
      <c r="AP80" s="7">
        <v>75</v>
      </c>
      <c r="AQ80" s="14">
        <v>3882</v>
      </c>
      <c r="AR80" s="15">
        <v>4</v>
      </c>
      <c r="AS80" s="43">
        <v>3882</v>
      </c>
      <c r="AT80" s="15">
        <f t="shared" si="46"/>
        <v>4</v>
      </c>
      <c r="AU80" s="51">
        <f t="shared" si="64"/>
        <v>0</v>
      </c>
      <c r="AV80" s="52">
        <f t="shared" si="47"/>
        <v>0</v>
      </c>
      <c r="AW80" s="12">
        <v>75</v>
      </c>
      <c r="AX80" s="14">
        <v>4078</v>
      </c>
      <c r="AY80" s="15">
        <v>2</v>
      </c>
      <c r="AZ80" s="47">
        <v>4078</v>
      </c>
      <c r="BA80" s="15">
        <f t="shared" si="48"/>
        <v>2</v>
      </c>
      <c r="BB80" s="51">
        <f t="shared" si="65"/>
        <v>0</v>
      </c>
      <c r="BC80" s="52">
        <f t="shared" si="49"/>
        <v>0</v>
      </c>
      <c r="BD80" s="7"/>
      <c r="BE80" s="14" t="s">
        <v>18</v>
      </c>
      <c r="BF80" s="15"/>
      <c r="BG80" s="14"/>
      <c r="BH80" s="15"/>
      <c r="BI80" s="14"/>
      <c r="BJ80" s="17"/>
      <c r="BK80" s="12"/>
      <c r="BL80" s="14" t="s">
        <v>18</v>
      </c>
      <c r="BM80" s="15"/>
      <c r="BN80" s="14"/>
      <c r="BO80" s="15"/>
      <c r="BP80" s="14"/>
      <c r="BQ80" s="17"/>
      <c r="BR80" s="12"/>
      <c r="BS80" s="14" t="s">
        <v>18</v>
      </c>
      <c r="BT80" s="15"/>
      <c r="BU80" s="14"/>
      <c r="BV80" s="15"/>
      <c r="BW80" s="14"/>
      <c r="BX80" s="17"/>
      <c r="BY80" s="7"/>
      <c r="BZ80" s="14" t="s">
        <v>18</v>
      </c>
      <c r="CA80" s="15"/>
      <c r="CB80" s="14"/>
      <c r="CC80" s="15"/>
      <c r="CD80" s="14"/>
      <c r="CE80" s="17"/>
    </row>
    <row r="81" spans="2:83" s="18" customFormat="1" ht="13.5" customHeight="1" thickBot="1">
      <c r="B81" s="7">
        <v>76</v>
      </c>
      <c r="C81" s="20">
        <v>2377</v>
      </c>
      <c r="D81" s="21">
        <v>7</v>
      </c>
      <c r="E81" s="46">
        <v>2387</v>
      </c>
      <c r="F81" s="21">
        <f t="shared" si="50"/>
        <v>6</v>
      </c>
      <c r="G81" s="51">
        <f t="shared" si="51"/>
        <v>10</v>
      </c>
      <c r="H81" s="75">
        <f t="shared" si="52"/>
        <v>0.4206983592763988</v>
      </c>
      <c r="I81" s="91">
        <v>2423</v>
      </c>
      <c r="J81" s="15">
        <f t="shared" si="53"/>
        <v>5</v>
      </c>
      <c r="K81" s="51">
        <f t="shared" si="54"/>
        <v>36</v>
      </c>
      <c r="L81" s="52">
        <f t="shared" si="55"/>
        <v>1.508169250104734</v>
      </c>
      <c r="M81" s="12">
        <v>76</v>
      </c>
      <c r="N81" s="14">
        <v>2896</v>
      </c>
      <c r="O81" s="15">
        <v>2</v>
      </c>
      <c r="P81" s="43">
        <v>2896</v>
      </c>
      <c r="Q81" s="15">
        <f t="shared" si="39"/>
        <v>2</v>
      </c>
      <c r="R81" s="51">
        <f t="shared" si="56"/>
        <v>0</v>
      </c>
      <c r="S81" s="74">
        <f t="shared" si="40"/>
        <v>0</v>
      </c>
      <c r="T81" s="91">
        <v>2910</v>
      </c>
      <c r="U81" s="15">
        <f t="shared" si="41"/>
        <v>2</v>
      </c>
      <c r="V81" s="51">
        <f t="shared" si="57"/>
        <v>14</v>
      </c>
      <c r="W81" s="52">
        <f t="shared" si="58"/>
        <v>0.48342541436464087</v>
      </c>
      <c r="X81" s="12">
        <v>76</v>
      </c>
      <c r="Y81" s="14">
        <v>3352</v>
      </c>
      <c r="Z81" s="15">
        <v>3</v>
      </c>
      <c r="AA81" s="43">
        <v>3352</v>
      </c>
      <c r="AB81" s="15">
        <f t="shared" si="42"/>
        <v>3</v>
      </c>
      <c r="AC81" s="51">
        <f t="shared" si="59"/>
        <v>0</v>
      </c>
      <c r="AD81" s="74">
        <f t="shared" si="43"/>
        <v>0</v>
      </c>
      <c r="AE81" s="91">
        <v>3363</v>
      </c>
      <c r="AF81" s="15">
        <f t="shared" si="60"/>
        <v>3</v>
      </c>
      <c r="AG81" s="51">
        <f t="shared" si="61"/>
        <v>11</v>
      </c>
      <c r="AH81" s="52">
        <f t="shared" si="62"/>
        <v>0.32816229116945106</v>
      </c>
      <c r="AI81" s="24">
        <v>76</v>
      </c>
      <c r="AJ81" s="20">
        <v>3734</v>
      </c>
      <c r="AK81" s="21">
        <v>4</v>
      </c>
      <c r="AL81" s="46">
        <v>3734</v>
      </c>
      <c r="AM81" s="21">
        <f t="shared" si="44"/>
        <v>4</v>
      </c>
      <c r="AN81" s="53">
        <f t="shared" si="63"/>
        <v>0</v>
      </c>
      <c r="AO81" s="54">
        <f t="shared" si="45"/>
        <v>0</v>
      </c>
      <c r="AP81" s="19">
        <v>76</v>
      </c>
      <c r="AQ81" s="20">
        <v>3886</v>
      </c>
      <c r="AR81" s="21">
        <v>3</v>
      </c>
      <c r="AS81" s="46">
        <v>3886</v>
      </c>
      <c r="AT81" s="21">
        <f t="shared" si="46"/>
        <v>3</v>
      </c>
      <c r="AU81" s="53">
        <f t="shared" si="64"/>
        <v>0</v>
      </c>
      <c r="AV81" s="54">
        <f t="shared" si="47"/>
        <v>0</v>
      </c>
      <c r="AW81" s="24">
        <v>76</v>
      </c>
      <c r="AX81" s="20">
        <v>4080</v>
      </c>
      <c r="AY81" s="21">
        <v>2</v>
      </c>
      <c r="AZ81" s="48">
        <v>4080</v>
      </c>
      <c r="BA81" s="21">
        <f t="shared" si="48"/>
        <v>2</v>
      </c>
      <c r="BB81" s="53">
        <f t="shared" si="65"/>
        <v>0</v>
      </c>
      <c r="BC81" s="54">
        <f t="shared" si="49"/>
        <v>0</v>
      </c>
      <c r="BD81" s="19"/>
      <c r="BE81" s="20" t="s">
        <v>18</v>
      </c>
      <c r="BF81" s="21"/>
      <c r="BG81" s="20"/>
      <c r="BH81" s="21"/>
      <c r="BI81" s="20"/>
      <c r="BJ81" s="23"/>
      <c r="BK81" s="24"/>
      <c r="BL81" s="20" t="s">
        <v>18</v>
      </c>
      <c r="BM81" s="21"/>
      <c r="BN81" s="20"/>
      <c r="BO81" s="21"/>
      <c r="BP81" s="20"/>
      <c r="BQ81" s="23"/>
      <c r="BR81" s="24"/>
      <c r="BS81" s="20" t="s">
        <v>18</v>
      </c>
      <c r="BT81" s="21"/>
      <c r="BU81" s="20"/>
      <c r="BV81" s="21"/>
      <c r="BW81" s="20"/>
      <c r="BX81" s="23"/>
      <c r="BY81" s="19"/>
      <c r="BZ81" s="20" t="s">
        <v>18</v>
      </c>
      <c r="CA81" s="21"/>
      <c r="CB81" s="20"/>
      <c r="CC81" s="21"/>
      <c r="CD81" s="20"/>
      <c r="CE81" s="23"/>
    </row>
    <row r="82" spans="2:83" s="18" customFormat="1" ht="13.5" customHeight="1" thickBot="1">
      <c r="B82" s="60">
        <v>77</v>
      </c>
      <c r="C82" s="59">
        <v>2384</v>
      </c>
      <c r="D82" s="15">
        <v>7</v>
      </c>
      <c r="E82" s="43">
        <v>2393</v>
      </c>
      <c r="F82" s="61">
        <f t="shared" si="50"/>
        <v>7</v>
      </c>
      <c r="G82" s="62">
        <f t="shared" si="51"/>
        <v>9</v>
      </c>
      <c r="H82" s="69">
        <f t="shared" si="52"/>
        <v>0.37751677852348997</v>
      </c>
      <c r="I82" s="96">
        <v>2428</v>
      </c>
      <c r="J82" s="97">
        <f t="shared" si="53"/>
        <v>5</v>
      </c>
      <c r="K82" s="98">
        <f t="shared" si="54"/>
        <v>35</v>
      </c>
      <c r="L82" s="99">
        <f t="shared" si="55"/>
        <v>1.4625992478061012</v>
      </c>
      <c r="M82" s="100">
        <v>77</v>
      </c>
      <c r="N82" s="101">
        <v>2898</v>
      </c>
      <c r="O82" s="97">
        <v>3</v>
      </c>
      <c r="P82" s="49">
        <v>2898</v>
      </c>
      <c r="Q82" s="97">
        <f t="shared" si="39"/>
        <v>3</v>
      </c>
      <c r="R82" s="98">
        <f t="shared" si="56"/>
        <v>0</v>
      </c>
      <c r="S82" s="102">
        <f t="shared" si="40"/>
        <v>0</v>
      </c>
      <c r="T82" s="96">
        <v>2912</v>
      </c>
      <c r="U82" s="97">
        <f t="shared" si="41"/>
        <v>3</v>
      </c>
      <c r="V82" s="98">
        <f t="shared" si="57"/>
        <v>14</v>
      </c>
      <c r="W82" s="99">
        <f t="shared" si="58"/>
        <v>0.4830917874396135</v>
      </c>
      <c r="X82" s="100">
        <v>77</v>
      </c>
      <c r="Y82" s="101">
        <v>3355</v>
      </c>
      <c r="Z82" s="97">
        <v>5</v>
      </c>
      <c r="AA82" s="49">
        <v>3355</v>
      </c>
      <c r="AB82" s="97">
        <f t="shared" si="42"/>
        <v>5</v>
      </c>
      <c r="AC82" s="98">
        <f t="shared" si="59"/>
        <v>0</v>
      </c>
      <c r="AD82" s="102">
        <f t="shared" si="43"/>
        <v>0</v>
      </c>
      <c r="AE82" s="96">
        <v>3366</v>
      </c>
      <c r="AF82" s="97">
        <f t="shared" si="60"/>
        <v>5</v>
      </c>
      <c r="AG82" s="98">
        <f t="shared" si="61"/>
        <v>11</v>
      </c>
      <c r="AH82" s="99">
        <f t="shared" si="62"/>
        <v>0.32786885245901637</v>
      </c>
      <c r="AI82" s="12">
        <v>77</v>
      </c>
      <c r="AJ82" s="14">
        <v>3738</v>
      </c>
      <c r="AK82" s="15">
        <v>5</v>
      </c>
      <c r="AL82" s="43">
        <v>3738</v>
      </c>
      <c r="AM82" s="15">
        <f t="shared" si="44"/>
        <v>5</v>
      </c>
      <c r="AN82" s="51">
        <f t="shared" si="63"/>
        <v>0</v>
      </c>
      <c r="AO82" s="52">
        <f t="shared" si="45"/>
        <v>0</v>
      </c>
      <c r="AP82" s="7">
        <v>77</v>
      </c>
      <c r="AQ82" s="14">
        <v>3889</v>
      </c>
      <c r="AR82" s="15">
        <v>3</v>
      </c>
      <c r="AS82" s="43">
        <v>3889</v>
      </c>
      <c r="AT82" s="15">
        <f t="shared" si="46"/>
        <v>3</v>
      </c>
      <c r="AU82" s="51">
        <f t="shared" si="64"/>
        <v>0</v>
      </c>
      <c r="AV82" s="52">
        <f t="shared" si="47"/>
        <v>0</v>
      </c>
      <c r="AW82" s="12">
        <v>77</v>
      </c>
      <c r="AX82" s="14">
        <v>4082</v>
      </c>
      <c r="AY82" s="15">
        <v>3</v>
      </c>
      <c r="AZ82" s="43">
        <v>4082</v>
      </c>
      <c r="BA82" s="15">
        <f t="shared" si="48"/>
        <v>3</v>
      </c>
      <c r="BB82" s="51">
        <f t="shared" si="65"/>
        <v>0</v>
      </c>
      <c r="BC82" s="52">
        <f t="shared" si="49"/>
        <v>0</v>
      </c>
      <c r="BD82" s="7"/>
      <c r="BE82" s="14" t="s">
        <v>18</v>
      </c>
      <c r="BF82" s="15"/>
      <c r="BG82" s="16"/>
      <c r="BH82" s="15"/>
      <c r="BI82" s="14"/>
      <c r="BJ82" s="17"/>
      <c r="BK82" s="12"/>
      <c r="BL82" s="14" t="s">
        <v>18</v>
      </c>
      <c r="BM82" s="15"/>
      <c r="BN82" s="16"/>
      <c r="BO82" s="15"/>
      <c r="BP82" s="14"/>
      <c r="BQ82" s="17"/>
      <c r="BR82" s="12"/>
      <c r="BS82" s="14" t="s">
        <v>18</v>
      </c>
      <c r="BT82" s="15"/>
      <c r="BU82" s="16"/>
      <c r="BV82" s="15"/>
      <c r="BW82" s="14"/>
      <c r="BX82" s="17"/>
      <c r="BY82" s="7"/>
      <c r="BZ82" s="14" t="s">
        <v>18</v>
      </c>
      <c r="CA82" s="15"/>
      <c r="CB82" s="16"/>
      <c r="CC82" s="15"/>
      <c r="CD82" s="14"/>
      <c r="CE82" s="17"/>
    </row>
    <row r="83" spans="2:83" s="18" customFormat="1" ht="13.5" customHeight="1">
      <c r="B83" s="7">
        <v>78</v>
      </c>
      <c r="C83" s="14">
        <v>2391</v>
      </c>
      <c r="D83" s="15">
        <v>7</v>
      </c>
      <c r="E83" s="43">
        <v>2400</v>
      </c>
      <c r="F83" s="15">
        <f t="shared" si="50"/>
        <v>7</v>
      </c>
      <c r="G83" s="51">
        <f t="shared" si="51"/>
        <v>9</v>
      </c>
      <c r="H83" s="74">
        <f t="shared" si="52"/>
        <v>0.37641154328732745</v>
      </c>
      <c r="I83" s="91">
        <v>2433</v>
      </c>
      <c r="J83" s="15">
        <f t="shared" si="53"/>
        <v>5</v>
      </c>
      <c r="K83" s="51">
        <f t="shared" si="54"/>
        <v>33</v>
      </c>
      <c r="L83" s="52">
        <f t="shared" si="55"/>
        <v>1.375</v>
      </c>
      <c r="M83" s="12">
        <v>78</v>
      </c>
      <c r="N83" s="14">
        <v>2901</v>
      </c>
      <c r="O83" s="15">
        <v>2</v>
      </c>
      <c r="P83" s="43">
        <v>2901</v>
      </c>
      <c r="Q83" s="15">
        <f t="shared" si="39"/>
        <v>2</v>
      </c>
      <c r="R83" s="51">
        <f t="shared" si="56"/>
        <v>0</v>
      </c>
      <c r="S83" s="74">
        <f t="shared" si="40"/>
        <v>0</v>
      </c>
      <c r="T83" s="91">
        <v>2915</v>
      </c>
      <c r="U83" s="15">
        <f t="shared" si="41"/>
        <v>2</v>
      </c>
      <c r="V83" s="51">
        <f t="shared" si="57"/>
        <v>14</v>
      </c>
      <c r="W83" s="52">
        <f t="shared" si="58"/>
        <v>0.48259220958290244</v>
      </c>
      <c r="X83" s="12">
        <v>78</v>
      </c>
      <c r="Y83" s="14">
        <v>3360</v>
      </c>
      <c r="Z83" s="15">
        <v>4</v>
      </c>
      <c r="AA83" s="43">
        <v>3360</v>
      </c>
      <c r="AB83" s="15">
        <f t="shared" si="42"/>
        <v>4</v>
      </c>
      <c r="AC83" s="51">
        <f t="shared" si="59"/>
        <v>0</v>
      </c>
      <c r="AD83" s="74">
        <f t="shared" si="43"/>
        <v>0</v>
      </c>
      <c r="AE83" s="91">
        <v>3371</v>
      </c>
      <c r="AF83" s="15">
        <f t="shared" si="60"/>
        <v>4</v>
      </c>
      <c r="AG83" s="51">
        <f t="shared" si="61"/>
        <v>11</v>
      </c>
      <c r="AH83" s="52">
        <f t="shared" si="62"/>
        <v>0.3273809523809524</v>
      </c>
      <c r="AI83" s="12">
        <v>78</v>
      </c>
      <c r="AJ83" s="14">
        <v>3743</v>
      </c>
      <c r="AK83" s="15">
        <v>6</v>
      </c>
      <c r="AL83" s="43">
        <v>3743</v>
      </c>
      <c r="AM83" s="15">
        <f t="shared" si="44"/>
        <v>6</v>
      </c>
      <c r="AN83" s="51">
        <f t="shared" si="63"/>
        <v>0</v>
      </c>
      <c r="AO83" s="52">
        <f t="shared" si="45"/>
        <v>0</v>
      </c>
      <c r="AP83" s="7">
        <v>78</v>
      </c>
      <c r="AQ83" s="14">
        <v>3892</v>
      </c>
      <c r="AR83" s="15">
        <v>3</v>
      </c>
      <c r="AS83" s="43">
        <v>3892</v>
      </c>
      <c r="AT83" s="15">
        <f t="shared" si="46"/>
        <v>3</v>
      </c>
      <c r="AU83" s="51">
        <f t="shared" si="64"/>
        <v>0</v>
      </c>
      <c r="AV83" s="52">
        <f t="shared" si="47"/>
        <v>0</v>
      </c>
      <c r="AW83" s="12">
        <v>78</v>
      </c>
      <c r="AX83" s="14">
        <v>4085</v>
      </c>
      <c r="AY83" s="15">
        <v>3</v>
      </c>
      <c r="AZ83" s="47">
        <v>4085</v>
      </c>
      <c r="BA83" s="15">
        <f t="shared" si="48"/>
        <v>3</v>
      </c>
      <c r="BB83" s="51">
        <f aca="true" t="shared" si="66" ref="BB83:BB90">AZ83-AX83</f>
        <v>0</v>
      </c>
      <c r="BC83" s="52">
        <f aca="true" t="shared" si="67" ref="BC83:BC90">(BB83/AX83)*100</f>
        <v>0</v>
      </c>
      <c r="BD83" s="7"/>
      <c r="BE83" s="14" t="s">
        <v>18</v>
      </c>
      <c r="BF83" s="15"/>
      <c r="BG83" s="14"/>
      <c r="BH83" s="15"/>
      <c r="BI83" s="14"/>
      <c r="BJ83" s="17"/>
      <c r="BK83" s="12"/>
      <c r="BL83" s="14" t="s">
        <v>18</v>
      </c>
      <c r="BM83" s="15"/>
      <c r="BN83" s="14"/>
      <c r="BO83" s="15"/>
      <c r="BP83" s="14"/>
      <c r="BQ83" s="17"/>
      <c r="BR83" s="12"/>
      <c r="BS83" s="14" t="s">
        <v>18</v>
      </c>
      <c r="BT83" s="15"/>
      <c r="BU83" s="14"/>
      <c r="BV83" s="15"/>
      <c r="BW83" s="14"/>
      <c r="BX83" s="17"/>
      <c r="BY83" s="7"/>
      <c r="BZ83" s="14" t="s">
        <v>18</v>
      </c>
      <c r="CA83" s="15"/>
      <c r="CB83" s="14"/>
      <c r="CC83" s="15"/>
      <c r="CD83" s="14"/>
      <c r="CE83" s="17"/>
    </row>
    <row r="84" spans="2:83" s="18" customFormat="1" ht="13.5" customHeight="1">
      <c r="B84" s="7">
        <v>79</v>
      </c>
      <c r="C84" s="14">
        <v>2398</v>
      </c>
      <c r="D84" s="15">
        <v>5</v>
      </c>
      <c r="E84" s="43">
        <v>2407</v>
      </c>
      <c r="F84" s="15">
        <f t="shared" si="50"/>
        <v>5</v>
      </c>
      <c r="G84" s="51">
        <f t="shared" si="51"/>
        <v>9</v>
      </c>
      <c r="H84" s="74">
        <f t="shared" si="52"/>
        <v>0.37531276063386154</v>
      </c>
      <c r="I84" s="91">
        <v>2438</v>
      </c>
      <c r="J84" s="15">
        <f t="shared" si="53"/>
        <v>5</v>
      </c>
      <c r="K84" s="51">
        <f t="shared" si="54"/>
        <v>31</v>
      </c>
      <c r="L84" s="52">
        <f t="shared" si="55"/>
        <v>1.2879102617366016</v>
      </c>
      <c r="M84" s="12">
        <v>79</v>
      </c>
      <c r="N84" s="14">
        <v>2903</v>
      </c>
      <c r="O84" s="15">
        <v>4</v>
      </c>
      <c r="P84" s="43">
        <v>2903</v>
      </c>
      <c r="Q84" s="15">
        <f t="shared" si="39"/>
        <v>4</v>
      </c>
      <c r="R84" s="51">
        <f t="shared" si="56"/>
        <v>0</v>
      </c>
      <c r="S84" s="74">
        <f t="shared" si="40"/>
        <v>0</v>
      </c>
      <c r="T84" s="91">
        <v>2917</v>
      </c>
      <c r="U84" s="15">
        <f t="shared" si="41"/>
        <v>3</v>
      </c>
      <c r="V84" s="51">
        <f t="shared" si="57"/>
        <v>14</v>
      </c>
      <c r="W84" s="52">
        <f t="shared" si="58"/>
        <v>0.48225973131243544</v>
      </c>
      <c r="X84" s="12">
        <v>79</v>
      </c>
      <c r="Y84" s="14">
        <v>3364</v>
      </c>
      <c r="Z84" s="15">
        <v>5</v>
      </c>
      <c r="AA84" s="43">
        <v>3364</v>
      </c>
      <c r="AB84" s="15">
        <f t="shared" si="42"/>
        <v>5</v>
      </c>
      <c r="AC84" s="51">
        <f t="shared" si="59"/>
        <v>0</v>
      </c>
      <c r="AD84" s="74">
        <f t="shared" si="43"/>
        <v>0</v>
      </c>
      <c r="AE84" s="91">
        <v>3375</v>
      </c>
      <c r="AF84" s="15">
        <f t="shared" si="60"/>
        <v>4</v>
      </c>
      <c r="AG84" s="51">
        <f t="shared" si="61"/>
        <v>11</v>
      </c>
      <c r="AH84" s="52">
        <f t="shared" si="62"/>
        <v>0.3269916765755053</v>
      </c>
      <c r="AI84" s="12">
        <v>79</v>
      </c>
      <c r="AJ84" s="14">
        <v>3749</v>
      </c>
      <c r="AK84" s="15">
        <v>5</v>
      </c>
      <c r="AL84" s="43">
        <v>3749</v>
      </c>
      <c r="AM84" s="15">
        <f t="shared" si="44"/>
        <v>5</v>
      </c>
      <c r="AN84" s="51">
        <f t="shared" si="63"/>
        <v>0</v>
      </c>
      <c r="AO84" s="52">
        <f t="shared" si="45"/>
        <v>0</v>
      </c>
      <c r="AP84" s="7">
        <v>79</v>
      </c>
      <c r="AQ84" s="14">
        <v>3895</v>
      </c>
      <c r="AR84" s="15">
        <v>3</v>
      </c>
      <c r="AS84" s="43">
        <v>3895</v>
      </c>
      <c r="AT84" s="15">
        <f t="shared" si="46"/>
        <v>3</v>
      </c>
      <c r="AU84" s="51">
        <f t="shared" si="64"/>
        <v>0</v>
      </c>
      <c r="AV84" s="52">
        <f t="shared" si="47"/>
        <v>0</v>
      </c>
      <c r="AW84" s="12">
        <v>79</v>
      </c>
      <c r="AX84" s="14">
        <v>4088</v>
      </c>
      <c r="AY84" s="15">
        <v>2</v>
      </c>
      <c r="AZ84" s="47">
        <v>4088</v>
      </c>
      <c r="BA84" s="15">
        <f t="shared" si="48"/>
        <v>2</v>
      </c>
      <c r="BB84" s="51">
        <f t="shared" si="66"/>
        <v>0</v>
      </c>
      <c r="BC84" s="52">
        <f t="shared" si="67"/>
        <v>0</v>
      </c>
      <c r="BD84" s="7"/>
      <c r="BE84" s="14" t="s">
        <v>18</v>
      </c>
      <c r="BF84" s="15"/>
      <c r="BG84" s="14"/>
      <c r="BH84" s="15"/>
      <c r="BI84" s="14"/>
      <c r="BJ84" s="17"/>
      <c r="BK84" s="12"/>
      <c r="BL84" s="14" t="s">
        <v>18</v>
      </c>
      <c r="BM84" s="15"/>
      <c r="BN84" s="14"/>
      <c r="BO84" s="15"/>
      <c r="BP84" s="14"/>
      <c r="BQ84" s="17"/>
      <c r="BR84" s="12"/>
      <c r="BS84" s="14" t="s">
        <v>18</v>
      </c>
      <c r="BT84" s="15"/>
      <c r="BU84" s="14"/>
      <c r="BV84" s="15"/>
      <c r="BW84" s="14"/>
      <c r="BX84" s="17"/>
      <c r="BY84" s="7"/>
      <c r="BZ84" s="14" t="s">
        <v>18</v>
      </c>
      <c r="CA84" s="15"/>
      <c r="CB84" s="14"/>
      <c r="CC84" s="15"/>
      <c r="CD84" s="14"/>
      <c r="CE84" s="17"/>
    </row>
    <row r="85" spans="2:83" s="18" customFormat="1" ht="13.5" customHeight="1">
      <c r="B85" s="19">
        <v>80</v>
      </c>
      <c r="C85" s="20">
        <v>2403</v>
      </c>
      <c r="D85" s="21">
        <v>5</v>
      </c>
      <c r="E85" s="46">
        <v>2412</v>
      </c>
      <c r="F85" s="21">
        <f t="shared" si="50"/>
        <v>5</v>
      </c>
      <c r="G85" s="53">
        <f t="shared" si="51"/>
        <v>9</v>
      </c>
      <c r="H85" s="75">
        <f t="shared" si="52"/>
        <v>0.37453183520599254</v>
      </c>
      <c r="I85" s="103">
        <v>2443</v>
      </c>
      <c r="J85" s="21">
        <f t="shared" si="53"/>
        <v>4</v>
      </c>
      <c r="K85" s="53">
        <f t="shared" si="54"/>
        <v>31</v>
      </c>
      <c r="L85" s="54">
        <f t="shared" si="55"/>
        <v>1.285240464344942</v>
      </c>
      <c r="M85" s="24">
        <v>80</v>
      </c>
      <c r="N85" s="20">
        <v>2907</v>
      </c>
      <c r="O85" s="21">
        <v>2</v>
      </c>
      <c r="P85" s="46">
        <v>2907</v>
      </c>
      <c r="Q85" s="21">
        <f t="shared" si="39"/>
        <v>2</v>
      </c>
      <c r="R85" s="53">
        <f t="shared" si="56"/>
        <v>0</v>
      </c>
      <c r="S85" s="75">
        <f t="shared" si="40"/>
        <v>0</v>
      </c>
      <c r="T85" s="103">
        <v>2920</v>
      </c>
      <c r="U85" s="21">
        <f t="shared" si="41"/>
        <v>2</v>
      </c>
      <c r="V85" s="53">
        <f t="shared" si="57"/>
        <v>13</v>
      </c>
      <c r="W85" s="54">
        <f t="shared" si="58"/>
        <v>0.4471964224286206</v>
      </c>
      <c r="X85" s="24">
        <v>80</v>
      </c>
      <c r="Y85" s="20">
        <v>3369</v>
      </c>
      <c r="Z85" s="21">
        <v>4</v>
      </c>
      <c r="AA85" s="46">
        <v>3369</v>
      </c>
      <c r="AB85" s="21">
        <f t="shared" si="42"/>
        <v>4</v>
      </c>
      <c r="AC85" s="53">
        <f t="shared" si="59"/>
        <v>0</v>
      </c>
      <c r="AD85" s="75">
        <f t="shared" si="43"/>
        <v>0</v>
      </c>
      <c r="AE85" s="103">
        <v>3379</v>
      </c>
      <c r="AF85" s="21">
        <f t="shared" si="60"/>
        <v>4</v>
      </c>
      <c r="AG85" s="53">
        <f t="shared" si="61"/>
        <v>10</v>
      </c>
      <c r="AH85" s="54">
        <f t="shared" si="62"/>
        <v>0.2968239833778569</v>
      </c>
      <c r="AI85" s="24">
        <v>80</v>
      </c>
      <c r="AJ85" s="20">
        <v>3754</v>
      </c>
      <c r="AK85" s="21">
        <v>5</v>
      </c>
      <c r="AL85" s="46">
        <v>3754</v>
      </c>
      <c r="AM85" s="21">
        <f t="shared" si="44"/>
        <v>5</v>
      </c>
      <c r="AN85" s="53">
        <f t="shared" si="63"/>
        <v>0</v>
      </c>
      <c r="AO85" s="54">
        <f t="shared" si="45"/>
        <v>0</v>
      </c>
      <c r="AP85" s="19">
        <v>80</v>
      </c>
      <c r="AQ85" s="20">
        <v>3898</v>
      </c>
      <c r="AR85" s="21">
        <v>2</v>
      </c>
      <c r="AS85" s="46">
        <v>3898</v>
      </c>
      <c r="AT85" s="21">
        <f t="shared" si="46"/>
        <v>2</v>
      </c>
      <c r="AU85" s="53">
        <f t="shared" si="64"/>
        <v>0</v>
      </c>
      <c r="AV85" s="54">
        <f t="shared" si="47"/>
        <v>0</v>
      </c>
      <c r="AW85" s="12">
        <v>80</v>
      </c>
      <c r="AX85" s="20">
        <v>4090</v>
      </c>
      <c r="AY85" s="21">
        <v>2</v>
      </c>
      <c r="AZ85" s="48">
        <v>4090</v>
      </c>
      <c r="BA85" s="21">
        <f t="shared" si="48"/>
        <v>2</v>
      </c>
      <c r="BB85" s="53">
        <f t="shared" si="66"/>
        <v>0</v>
      </c>
      <c r="BC85" s="54">
        <f t="shared" si="67"/>
        <v>0</v>
      </c>
      <c r="BD85" s="19"/>
      <c r="BE85" s="20" t="s">
        <v>18</v>
      </c>
      <c r="BF85" s="21"/>
      <c r="BG85" s="20"/>
      <c r="BH85" s="21"/>
      <c r="BI85" s="20"/>
      <c r="BJ85" s="23"/>
      <c r="BK85" s="24"/>
      <c r="BL85" s="20" t="s">
        <v>18</v>
      </c>
      <c r="BM85" s="21"/>
      <c r="BN85" s="20"/>
      <c r="BO85" s="21"/>
      <c r="BP85" s="20"/>
      <c r="BQ85" s="23"/>
      <c r="BR85" s="24"/>
      <c r="BS85" s="20" t="s">
        <v>18</v>
      </c>
      <c r="BT85" s="21"/>
      <c r="BU85" s="20"/>
      <c r="BV85" s="21"/>
      <c r="BW85" s="20"/>
      <c r="BX85" s="23"/>
      <c r="BY85" s="19"/>
      <c r="BZ85" s="20" t="s">
        <v>18</v>
      </c>
      <c r="CA85" s="21"/>
      <c r="CB85" s="20"/>
      <c r="CC85" s="21"/>
      <c r="CD85" s="20"/>
      <c r="CE85" s="23"/>
    </row>
    <row r="86" spans="2:83" s="18" customFormat="1" ht="13.5" customHeight="1">
      <c r="B86" s="7">
        <v>81</v>
      </c>
      <c r="C86" s="14">
        <v>2408</v>
      </c>
      <c r="D86" s="15">
        <v>7</v>
      </c>
      <c r="E86" s="43">
        <v>2417</v>
      </c>
      <c r="F86" s="15">
        <f t="shared" si="50"/>
        <v>6</v>
      </c>
      <c r="G86" s="51">
        <f t="shared" si="51"/>
        <v>9</v>
      </c>
      <c r="H86" s="74">
        <f t="shared" si="52"/>
        <v>0.37375415282392027</v>
      </c>
      <c r="I86" s="91">
        <v>2447</v>
      </c>
      <c r="J86" s="15">
        <f t="shared" si="53"/>
        <v>5</v>
      </c>
      <c r="K86" s="51">
        <f t="shared" si="54"/>
        <v>30</v>
      </c>
      <c r="L86" s="52">
        <f t="shared" si="55"/>
        <v>1.2412081092263136</v>
      </c>
      <c r="M86" s="12">
        <v>81</v>
      </c>
      <c r="N86" s="14">
        <v>2909</v>
      </c>
      <c r="O86" s="15">
        <v>2</v>
      </c>
      <c r="P86" s="43">
        <v>2909</v>
      </c>
      <c r="Q86" s="15">
        <f t="shared" si="39"/>
        <v>2</v>
      </c>
      <c r="R86" s="51">
        <f t="shared" si="56"/>
        <v>0</v>
      </c>
      <c r="S86" s="74">
        <f t="shared" si="40"/>
        <v>0</v>
      </c>
      <c r="T86" s="91">
        <v>2922</v>
      </c>
      <c r="U86" s="15">
        <f t="shared" si="41"/>
        <v>2</v>
      </c>
      <c r="V86" s="51">
        <f t="shared" si="57"/>
        <v>13</v>
      </c>
      <c r="W86" s="52">
        <f t="shared" si="58"/>
        <v>0.446888965280165</v>
      </c>
      <c r="X86" s="12">
        <v>81</v>
      </c>
      <c r="Y86" s="14">
        <v>3373</v>
      </c>
      <c r="Z86" s="15">
        <v>5</v>
      </c>
      <c r="AA86" s="43">
        <v>3373</v>
      </c>
      <c r="AB86" s="15">
        <f t="shared" si="42"/>
        <v>5</v>
      </c>
      <c r="AC86" s="51">
        <f t="shared" si="59"/>
        <v>0</v>
      </c>
      <c r="AD86" s="74">
        <f t="shared" si="43"/>
        <v>0</v>
      </c>
      <c r="AE86" s="91">
        <v>3383</v>
      </c>
      <c r="AF86" s="15">
        <f t="shared" si="60"/>
        <v>5</v>
      </c>
      <c r="AG86" s="51">
        <f t="shared" si="61"/>
        <v>10</v>
      </c>
      <c r="AH86" s="52">
        <f t="shared" si="62"/>
        <v>0.29647198339756897</v>
      </c>
      <c r="AI86" s="12">
        <v>81</v>
      </c>
      <c r="AJ86" s="14">
        <v>3759</v>
      </c>
      <c r="AK86" s="15">
        <v>6</v>
      </c>
      <c r="AL86" s="43">
        <v>3759</v>
      </c>
      <c r="AM86" s="15">
        <f t="shared" si="44"/>
        <v>6</v>
      </c>
      <c r="AN86" s="51">
        <f t="shared" si="63"/>
        <v>0</v>
      </c>
      <c r="AO86" s="52">
        <f t="shared" si="45"/>
        <v>0</v>
      </c>
      <c r="AP86" s="7">
        <v>81</v>
      </c>
      <c r="AQ86" s="14">
        <v>3900</v>
      </c>
      <c r="AR86" s="15">
        <v>3</v>
      </c>
      <c r="AS86" s="43">
        <v>3900</v>
      </c>
      <c r="AT86" s="15">
        <f t="shared" si="46"/>
        <v>3</v>
      </c>
      <c r="AU86" s="51">
        <f t="shared" si="64"/>
        <v>0</v>
      </c>
      <c r="AV86" s="52">
        <f t="shared" si="47"/>
        <v>0</v>
      </c>
      <c r="AW86" s="25">
        <v>81</v>
      </c>
      <c r="AX86" s="14">
        <v>4092</v>
      </c>
      <c r="AY86" s="15">
        <v>3</v>
      </c>
      <c r="AZ86" s="43">
        <v>4092</v>
      </c>
      <c r="BA86" s="15">
        <f t="shared" si="48"/>
        <v>3</v>
      </c>
      <c r="BB86" s="51">
        <f t="shared" si="66"/>
        <v>0</v>
      </c>
      <c r="BC86" s="52">
        <f t="shared" si="67"/>
        <v>0</v>
      </c>
      <c r="BD86" s="7"/>
      <c r="BE86" s="14" t="s">
        <v>18</v>
      </c>
      <c r="BF86" s="15"/>
      <c r="BG86" s="16"/>
      <c r="BH86" s="15"/>
      <c r="BI86" s="14"/>
      <c r="BJ86" s="17"/>
      <c r="BK86" s="12"/>
      <c r="BL86" s="14" t="s">
        <v>18</v>
      </c>
      <c r="BM86" s="15"/>
      <c r="BN86" s="16"/>
      <c r="BO86" s="15"/>
      <c r="BP86" s="14"/>
      <c r="BQ86" s="17"/>
      <c r="BR86" s="12"/>
      <c r="BS86" s="14" t="s">
        <v>18</v>
      </c>
      <c r="BT86" s="15"/>
      <c r="BU86" s="16"/>
      <c r="BV86" s="15"/>
      <c r="BW86" s="14"/>
      <c r="BX86" s="17"/>
      <c r="BY86" s="7"/>
      <c r="BZ86" s="14" t="s">
        <v>18</v>
      </c>
      <c r="CA86" s="15"/>
      <c r="CB86" s="16"/>
      <c r="CC86" s="15"/>
      <c r="CD86" s="14"/>
      <c r="CE86" s="17"/>
    </row>
    <row r="87" spans="2:83" s="18" customFormat="1" ht="13.5" customHeight="1">
      <c r="B87" s="7">
        <v>82</v>
      </c>
      <c r="C87" s="14">
        <v>2415</v>
      </c>
      <c r="D87" s="15">
        <v>7</v>
      </c>
      <c r="E87" s="43">
        <v>2423</v>
      </c>
      <c r="F87" s="15">
        <f t="shared" si="50"/>
        <v>6</v>
      </c>
      <c r="G87" s="51">
        <f t="shared" si="51"/>
        <v>8</v>
      </c>
      <c r="H87" s="74">
        <f t="shared" si="52"/>
        <v>0.33126293995859213</v>
      </c>
      <c r="I87" s="91">
        <v>2452</v>
      </c>
      <c r="J87" s="15">
        <f t="shared" si="53"/>
        <v>4</v>
      </c>
      <c r="K87" s="51">
        <f t="shared" si="54"/>
        <v>29</v>
      </c>
      <c r="L87" s="52">
        <f t="shared" si="55"/>
        <v>1.1968633924886503</v>
      </c>
      <c r="M87" s="12">
        <v>82</v>
      </c>
      <c r="N87" s="14">
        <v>2911</v>
      </c>
      <c r="O87" s="15">
        <v>4</v>
      </c>
      <c r="P87" s="43">
        <v>2911</v>
      </c>
      <c r="Q87" s="15">
        <f t="shared" si="39"/>
        <v>4</v>
      </c>
      <c r="R87" s="51">
        <f t="shared" si="56"/>
        <v>0</v>
      </c>
      <c r="S87" s="74">
        <f t="shared" si="40"/>
        <v>0</v>
      </c>
      <c r="T87" s="91">
        <v>2924</v>
      </c>
      <c r="U87" s="15">
        <f t="shared" si="41"/>
        <v>3</v>
      </c>
      <c r="V87" s="51">
        <f t="shared" si="57"/>
        <v>13</v>
      </c>
      <c r="W87" s="52">
        <f t="shared" si="58"/>
        <v>0.4465819306080384</v>
      </c>
      <c r="X87" s="12">
        <v>82</v>
      </c>
      <c r="Y87" s="14">
        <v>3378</v>
      </c>
      <c r="Z87" s="15">
        <v>5</v>
      </c>
      <c r="AA87" s="43">
        <v>3378</v>
      </c>
      <c r="AB87" s="15">
        <f t="shared" si="42"/>
        <v>5</v>
      </c>
      <c r="AC87" s="51">
        <f t="shared" si="59"/>
        <v>0</v>
      </c>
      <c r="AD87" s="74">
        <f t="shared" si="43"/>
        <v>0</v>
      </c>
      <c r="AE87" s="91">
        <v>3388</v>
      </c>
      <c r="AF87" s="15">
        <f t="shared" si="60"/>
        <v>5</v>
      </c>
      <c r="AG87" s="51">
        <f t="shared" si="61"/>
        <v>10</v>
      </c>
      <c r="AH87" s="52">
        <f t="shared" si="62"/>
        <v>0.2960331557134399</v>
      </c>
      <c r="AI87" s="12">
        <v>82</v>
      </c>
      <c r="AJ87" s="14">
        <v>3765</v>
      </c>
      <c r="AK87" s="15">
        <v>5</v>
      </c>
      <c r="AL87" s="43">
        <v>3765</v>
      </c>
      <c r="AM87" s="15">
        <f t="shared" si="44"/>
        <v>5</v>
      </c>
      <c r="AN87" s="51">
        <f t="shared" si="63"/>
        <v>0</v>
      </c>
      <c r="AO87" s="52">
        <f t="shared" si="45"/>
        <v>0</v>
      </c>
      <c r="AP87" s="7">
        <v>82</v>
      </c>
      <c r="AQ87" s="14">
        <v>3903</v>
      </c>
      <c r="AR87" s="15">
        <v>3</v>
      </c>
      <c r="AS87" s="43">
        <v>3903</v>
      </c>
      <c r="AT87" s="15">
        <f t="shared" si="46"/>
        <v>3</v>
      </c>
      <c r="AU87" s="51">
        <f t="shared" si="64"/>
        <v>0</v>
      </c>
      <c r="AV87" s="52">
        <f t="shared" si="47"/>
        <v>0</v>
      </c>
      <c r="AW87" s="7">
        <v>82</v>
      </c>
      <c r="AX87" s="14">
        <v>4095</v>
      </c>
      <c r="AY87" s="15">
        <v>3</v>
      </c>
      <c r="AZ87" s="47">
        <v>4095</v>
      </c>
      <c r="BA87" s="15">
        <f t="shared" si="48"/>
        <v>3</v>
      </c>
      <c r="BB87" s="51">
        <f t="shared" si="66"/>
        <v>0</v>
      </c>
      <c r="BC87" s="52">
        <f t="shared" si="67"/>
        <v>0</v>
      </c>
      <c r="BD87" s="7"/>
      <c r="BE87" s="14" t="s">
        <v>18</v>
      </c>
      <c r="BF87" s="15"/>
      <c r="BG87" s="14"/>
      <c r="BH87" s="15"/>
      <c r="BI87" s="14"/>
      <c r="BJ87" s="17"/>
      <c r="BK87" s="12"/>
      <c r="BL87" s="14" t="s">
        <v>18</v>
      </c>
      <c r="BM87" s="15"/>
      <c r="BN87" s="14"/>
      <c r="BO87" s="15"/>
      <c r="BP87" s="14"/>
      <c r="BQ87" s="17"/>
      <c r="BR87" s="12"/>
      <c r="BS87" s="14" t="s">
        <v>18</v>
      </c>
      <c r="BT87" s="15"/>
      <c r="BU87" s="14"/>
      <c r="BV87" s="15"/>
      <c r="BW87" s="14"/>
      <c r="BX87" s="17"/>
      <c r="BY87" s="7"/>
      <c r="BZ87" s="14" t="s">
        <v>18</v>
      </c>
      <c r="CA87" s="15"/>
      <c r="CB87" s="14"/>
      <c r="CC87" s="15"/>
      <c r="CD87" s="14"/>
      <c r="CE87" s="17"/>
    </row>
    <row r="88" spans="2:83" s="18" customFormat="1" ht="13.5" customHeight="1">
      <c r="B88" s="7">
        <v>83</v>
      </c>
      <c r="C88" s="14">
        <v>2422</v>
      </c>
      <c r="D88" s="15">
        <v>7</v>
      </c>
      <c r="E88" s="43">
        <v>2429</v>
      </c>
      <c r="F88" s="15">
        <f t="shared" si="50"/>
        <v>5</v>
      </c>
      <c r="G88" s="51">
        <f t="shared" si="51"/>
        <v>7</v>
      </c>
      <c r="H88" s="74">
        <f t="shared" si="52"/>
        <v>0.2890173410404624</v>
      </c>
      <c r="I88" s="91">
        <v>2456</v>
      </c>
      <c r="J88" s="15">
        <f t="shared" si="53"/>
        <v>4</v>
      </c>
      <c r="K88" s="51">
        <f t="shared" si="54"/>
        <v>27</v>
      </c>
      <c r="L88" s="52">
        <f t="shared" si="55"/>
        <v>1.1115685467270482</v>
      </c>
      <c r="M88" s="12">
        <v>83</v>
      </c>
      <c r="N88" s="14">
        <v>2915</v>
      </c>
      <c r="O88" s="15">
        <v>3</v>
      </c>
      <c r="P88" s="43">
        <v>2915</v>
      </c>
      <c r="Q88" s="15">
        <f t="shared" si="39"/>
        <v>3</v>
      </c>
      <c r="R88" s="51">
        <f t="shared" si="56"/>
        <v>0</v>
      </c>
      <c r="S88" s="74">
        <f t="shared" si="40"/>
        <v>0</v>
      </c>
      <c r="T88" s="91">
        <v>2927</v>
      </c>
      <c r="U88" s="15">
        <f t="shared" si="41"/>
        <v>2</v>
      </c>
      <c r="V88" s="51">
        <f t="shared" si="57"/>
        <v>12</v>
      </c>
      <c r="W88" s="52">
        <f t="shared" si="58"/>
        <v>0.411663807890223</v>
      </c>
      <c r="X88" s="12">
        <v>83</v>
      </c>
      <c r="Y88" s="14">
        <v>3383</v>
      </c>
      <c r="Z88" s="15">
        <v>5</v>
      </c>
      <c r="AA88" s="43">
        <v>3383</v>
      </c>
      <c r="AB88" s="15">
        <f t="shared" si="42"/>
        <v>5</v>
      </c>
      <c r="AC88" s="51">
        <f t="shared" si="59"/>
        <v>0</v>
      </c>
      <c r="AD88" s="74">
        <f t="shared" si="43"/>
        <v>0</v>
      </c>
      <c r="AE88" s="91">
        <v>3393</v>
      </c>
      <c r="AF88" s="15">
        <f t="shared" si="60"/>
        <v>5</v>
      </c>
      <c r="AG88" s="51">
        <f t="shared" si="61"/>
        <v>10</v>
      </c>
      <c r="AH88" s="52">
        <f t="shared" si="62"/>
        <v>0.29559562518474725</v>
      </c>
      <c r="AI88" s="12">
        <v>83</v>
      </c>
      <c r="AJ88" s="14">
        <v>3770</v>
      </c>
      <c r="AK88" s="15">
        <v>3</v>
      </c>
      <c r="AL88" s="43">
        <v>3770</v>
      </c>
      <c r="AM88" s="15">
        <f t="shared" si="44"/>
        <v>3</v>
      </c>
      <c r="AN88" s="51">
        <f t="shared" si="63"/>
        <v>0</v>
      </c>
      <c r="AO88" s="52">
        <f t="shared" si="45"/>
        <v>0</v>
      </c>
      <c r="AP88" s="7">
        <v>83</v>
      </c>
      <c r="AQ88" s="14">
        <v>3906</v>
      </c>
      <c r="AR88" s="15">
        <v>2</v>
      </c>
      <c r="AS88" s="43">
        <v>3906</v>
      </c>
      <c r="AT88" s="15">
        <f t="shared" si="46"/>
        <v>2</v>
      </c>
      <c r="AU88" s="51">
        <f t="shared" si="64"/>
        <v>0</v>
      </c>
      <c r="AV88" s="52">
        <f t="shared" si="47"/>
        <v>0</v>
      </c>
      <c r="AW88" s="7">
        <v>83</v>
      </c>
      <c r="AX88" s="14">
        <v>4098</v>
      </c>
      <c r="AY88" s="15">
        <v>2</v>
      </c>
      <c r="AZ88" s="47">
        <v>4098</v>
      </c>
      <c r="BA88" s="15">
        <f t="shared" si="48"/>
        <v>2</v>
      </c>
      <c r="BB88" s="51">
        <f t="shared" si="66"/>
        <v>0</v>
      </c>
      <c r="BC88" s="52">
        <f t="shared" si="67"/>
        <v>0</v>
      </c>
      <c r="BD88" s="7"/>
      <c r="BE88" s="14" t="s">
        <v>18</v>
      </c>
      <c r="BF88" s="15"/>
      <c r="BG88" s="14"/>
      <c r="BH88" s="15"/>
      <c r="BI88" s="14"/>
      <c r="BJ88" s="17"/>
      <c r="BK88" s="12"/>
      <c r="BL88" s="14" t="s">
        <v>18</v>
      </c>
      <c r="BM88" s="15"/>
      <c r="BN88" s="14"/>
      <c r="BO88" s="15"/>
      <c r="BP88" s="14"/>
      <c r="BQ88" s="17"/>
      <c r="BR88" s="12"/>
      <c r="BS88" s="14" t="s">
        <v>18</v>
      </c>
      <c r="BT88" s="15"/>
      <c r="BU88" s="14"/>
      <c r="BV88" s="15"/>
      <c r="BW88" s="14"/>
      <c r="BX88" s="17"/>
      <c r="BY88" s="7"/>
      <c r="BZ88" s="14" t="s">
        <v>18</v>
      </c>
      <c r="CA88" s="15"/>
      <c r="CB88" s="14"/>
      <c r="CC88" s="15"/>
      <c r="CD88" s="14"/>
      <c r="CE88" s="17"/>
    </row>
    <row r="89" spans="2:83" s="18" customFormat="1" ht="13.5" customHeight="1">
      <c r="B89" s="19">
        <v>84</v>
      </c>
      <c r="C89" s="20">
        <v>2429</v>
      </c>
      <c r="D89" s="21">
        <v>6</v>
      </c>
      <c r="E89" s="46">
        <v>2434</v>
      </c>
      <c r="F89" s="21">
        <f t="shared" si="50"/>
        <v>5</v>
      </c>
      <c r="G89" s="53">
        <f t="shared" si="51"/>
        <v>5</v>
      </c>
      <c r="H89" s="75">
        <f t="shared" si="52"/>
        <v>0.20584602717167558</v>
      </c>
      <c r="I89" s="91">
        <v>2460</v>
      </c>
      <c r="J89" s="15">
        <f t="shared" si="53"/>
        <v>4</v>
      </c>
      <c r="K89" s="51">
        <f t="shared" si="54"/>
        <v>26</v>
      </c>
      <c r="L89" s="52">
        <f t="shared" si="55"/>
        <v>1.0682004930156122</v>
      </c>
      <c r="M89" s="12">
        <v>84</v>
      </c>
      <c r="N89" s="14">
        <v>2918</v>
      </c>
      <c r="O89" s="15">
        <v>3</v>
      </c>
      <c r="P89" s="43">
        <v>2918</v>
      </c>
      <c r="Q89" s="15">
        <f t="shared" si="39"/>
        <v>3</v>
      </c>
      <c r="R89" s="51">
        <f t="shared" si="56"/>
        <v>0</v>
      </c>
      <c r="S89" s="74">
        <f t="shared" si="40"/>
        <v>0</v>
      </c>
      <c r="T89" s="91">
        <v>2929</v>
      </c>
      <c r="U89" s="15">
        <f t="shared" si="41"/>
        <v>3</v>
      </c>
      <c r="V89" s="51">
        <f t="shared" si="57"/>
        <v>11</v>
      </c>
      <c r="W89" s="52">
        <f t="shared" si="58"/>
        <v>0.37697052775873885</v>
      </c>
      <c r="X89" s="12">
        <v>84</v>
      </c>
      <c r="Y89" s="14">
        <v>3388</v>
      </c>
      <c r="Z89" s="15">
        <v>3</v>
      </c>
      <c r="AA89" s="43">
        <v>3388</v>
      </c>
      <c r="AB89" s="15">
        <f t="shared" si="42"/>
        <v>3</v>
      </c>
      <c r="AC89" s="51">
        <f t="shared" si="59"/>
        <v>0</v>
      </c>
      <c r="AD89" s="74">
        <f t="shared" si="43"/>
        <v>0</v>
      </c>
      <c r="AE89" s="91">
        <v>3398</v>
      </c>
      <c r="AF89" s="15">
        <f t="shared" si="60"/>
        <v>3</v>
      </c>
      <c r="AG89" s="51">
        <f t="shared" si="61"/>
        <v>10</v>
      </c>
      <c r="AH89" s="52">
        <f t="shared" si="62"/>
        <v>0.29515938606847697</v>
      </c>
      <c r="AI89" s="24">
        <v>84</v>
      </c>
      <c r="AJ89" s="20">
        <v>3773</v>
      </c>
      <c r="AK89" s="21">
        <v>4</v>
      </c>
      <c r="AL89" s="46">
        <v>3773</v>
      </c>
      <c r="AM89" s="21">
        <f t="shared" si="44"/>
        <v>4</v>
      </c>
      <c r="AN89" s="53">
        <f t="shared" si="63"/>
        <v>0</v>
      </c>
      <c r="AO89" s="54">
        <f t="shared" si="45"/>
        <v>0</v>
      </c>
      <c r="AP89" s="19">
        <v>84</v>
      </c>
      <c r="AQ89" s="20">
        <v>3908</v>
      </c>
      <c r="AR89" s="21">
        <v>2</v>
      </c>
      <c r="AS89" s="46">
        <v>3908</v>
      </c>
      <c r="AT89" s="21">
        <f t="shared" si="46"/>
        <v>2</v>
      </c>
      <c r="AU89" s="53">
        <f t="shared" si="64"/>
        <v>0</v>
      </c>
      <c r="AV89" s="54">
        <f t="shared" si="47"/>
        <v>0</v>
      </c>
      <c r="AW89" s="19">
        <v>84</v>
      </c>
      <c r="AX89" s="20">
        <v>4100</v>
      </c>
      <c r="AY89" s="21">
        <v>2</v>
      </c>
      <c r="AZ89" s="48">
        <v>4100</v>
      </c>
      <c r="BA89" s="21">
        <f t="shared" si="48"/>
        <v>2</v>
      </c>
      <c r="BB89" s="53">
        <f t="shared" si="66"/>
        <v>0</v>
      </c>
      <c r="BC89" s="54">
        <f t="shared" si="67"/>
        <v>0</v>
      </c>
      <c r="BD89" s="19"/>
      <c r="BE89" s="20" t="s">
        <v>18</v>
      </c>
      <c r="BF89" s="21"/>
      <c r="BG89" s="20"/>
      <c r="BH89" s="21"/>
      <c r="BI89" s="20"/>
      <c r="BJ89" s="23"/>
      <c r="BK89" s="24"/>
      <c r="BL89" s="20" t="s">
        <v>18</v>
      </c>
      <c r="BM89" s="21"/>
      <c r="BN89" s="20"/>
      <c r="BO89" s="21"/>
      <c r="BP89" s="20"/>
      <c r="BQ89" s="23"/>
      <c r="BR89" s="24"/>
      <c r="BS89" s="20" t="s">
        <v>18</v>
      </c>
      <c r="BT89" s="21"/>
      <c r="BU89" s="20"/>
      <c r="BV89" s="21"/>
      <c r="BW89" s="20"/>
      <c r="BX89" s="23"/>
      <c r="BY89" s="19"/>
      <c r="BZ89" s="20" t="s">
        <v>18</v>
      </c>
      <c r="CA89" s="21"/>
      <c r="CB89" s="20"/>
      <c r="CC89" s="21"/>
      <c r="CD89" s="20"/>
      <c r="CE89" s="23"/>
    </row>
    <row r="90" spans="2:83" s="18" customFormat="1" ht="13.5" customHeight="1">
      <c r="B90" s="7">
        <v>85</v>
      </c>
      <c r="C90" s="14">
        <v>2435</v>
      </c>
      <c r="D90" s="15">
        <v>7</v>
      </c>
      <c r="E90" s="43">
        <v>2439</v>
      </c>
      <c r="F90" s="15">
        <f t="shared" si="50"/>
        <v>6</v>
      </c>
      <c r="G90" s="51">
        <f t="shared" si="51"/>
        <v>4</v>
      </c>
      <c r="H90" s="74">
        <f t="shared" si="52"/>
        <v>0.16427104722792607</v>
      </c>
      <c r="I90" s="96">
        <v>2464</v>
      </c>
      <c r="J90" s="97">
        <f t="shared" si="53"/>
        <v>4</v>
      </c>
      <c r="K90" s="98">
        <f t="shared" si="54"/>
        <v>25</v>
      </c>
      <c r="L90" s="99">
        <f t="shared" si="55"/>
        <v>1.025010250102501</v>
      </c>
      <c r="M90" s="100">
        <v>85</v>
      </c>
      <c r="N90" s="101">
        <v>2921</v>
      </c>
      <c r="O90" s="97">
        <v>3</v>
      </c>
      <c r="P90" s="49">
        <v>2921</v>
      </c>
      <c r="Q90" s="97">
        <f t="shared" si="39"/>
        <v>3</v>
      </c>
      <c r="R90" s="98">
        <f t="shared" si="56"/>
        <v>0</v>
      </c>
      <c r="S90" s="102">
        <f t="shared" si="40"/>
        <v>0</v>
      </c>
      <c r="T90" s="96">
        <v>2932</v>
      </c>
      <c r="U90" s="97">
        <f t="shared" si="41"/>
        <v>3</v>
      </c>
      <c r="V90" s="98">
        <f t="shared" si="57"/>
        <v>11</v>
      </c>
      <c r="W90" s="99">
        <f t="shared" si="58"/>
        <v>0.3765833618623759</v>
      </c>
      <c r="X90" s="100">
        <v>85</v>
      </c>
      <c r="Y90" s="101">
        <v>3391</v>
      </c>
      <c r="Z90" s="97">
        <v>4</v>
      </c>
      <c r="AA90" s="49">
        <v>3391</v>
      </c>
      <c r="AB90" s="97">
        <f t="shared" si="42"/>
        <v>4</v>
      </c>
      <c r="AC90" s="98">
        <f t="shared" si="59"/>
        <v>0</v>
      </c>
      <c r="AD90" s="102">
        <f t="shared" si="43"/>
        <v>0</v>
      </c>
      <c r="AE90" s="96">
        <v>3401</v>
      </c>
      <c r="AF90" s="97">
        <f t="shared" si="60"/>
        <v>4</v>
      </c>
      <c r="AG90" s="98">
        <f t="shared" si="61"/>
        <v>10</v>
      </c>
      <c r="AH90" s="99">
        <f t="shared" si="62"/>
        <v>0.29489826010026543</v>
      </c>
      <c r="AI90" s="12">
        <v>85</v>
      </c>
      <c r="AJ90" s="14">
        <v>3777</v>
      </c>
      <c r="AK90" s="15">
        <v>5</v>
      </c>
      <c r="AL90" s="43">
        <v>3777</v>
      </c>
      <c r="AM90" s="15">
        <f t="shared" si="44"/>
        <v>5</v>
      </c>
      <c r="AN90" s="51">
        <f t="shared" si="63"/>
        <v>0</v>
      </c>
      <c r="AO90" s="52">
        <f t="shared" si="45"/>
        <v>0</v>
      </c>
      <c r="AP90" s="7">
        <v>85</v>
      </c>
      <c r="AQ90" s="14">
        <v>3910</v>
      </c>
      <c r="AR90" s="15">
        <v>3</v>
      </c>
      <c r="AS90" s="43">
        <v>3910</v>
      </c>
      <c r="AT90" s="15">
        <f t="shared" si="46"/>
        <v>3</v>
      </c>
      <c r="AU90" s="51">
        <f t="shared" si="64"/>
        <v>0</v>
      </c>
      <c r="AV90" s="52">
        <f t="shared" si="47"/>
        <v>0</v>
      </c>
      <c r="AW90" s="12">
        <v>85</v>
      </c>
      <c r="AX90" s="14">
        <v>4102</v>
      </c>
      <c r="AY90" s="15"/>
      <c r="AZ90" s="43">
        <v>4102</v>
      </c>
      <c r="BA90" s="15"/>
      <c r="BB90" s="51">
        <f t="shared" si="66"/>
        <v>0</v>
      </c>
      <c r="BC90" s="52">
        <f t="shared" si="67"/>
        <v>0</v>
      </c>
      <c r="BD90" s="7"/>
      <c r="BE90" s="14" t="s">
        <v>18</v>
      </c>
      <c r="BF90" s="15"/>
      <c r="BG90" s="16"/>
      <c r="BH90" s="15"/>
      <c r="BI90" s="14"/>
      <c r="BJ90" s="17"/>
      <c r="BK90" s="12"/>
      <c r="BL90" s="14" t="s">
        <v>18</v>
      </c>
      <c r="BM90" s="15"/>
      <c r="BN90" s="16"/>
      <c r="BO90" s="15"/>
      <c r="BP90" s="14"/>
      <c r="BQ90" s="17"/>
      <c r="BR90" s="12"/>
      <c r="BS90" s="14" t="s">
        <v>18</v>
      </c>
      <c r="BT90" s="15"/>
      <c r="BU90" s="16"/>
      <c r="BV90" s="15"/>
      <c r="BW90" s="14"/>
      <c r="BX90" s="17"/>
      <c r="BY90" s="7"/>
      <c r="BZ90" s="14" t="s">
        <v>18</v>
      </c>
      <c r="CA90" s="15"/>
      <c r="CB90" s="16"/>
      <c r="CC90" s="15"/>
      <c r="CD90" s="14"/>
      <c r="CE90" s="17"/>
    </row>
    <row r="91" spans="2:83" s="18" customFormat="1" ht="13.5" customHeight="1">
      <c r="B91" s="7">
        <v>86</v>
      </c>
      <c r="C91" s="14">
        <v>2442</v>
      </c>
      <c r="D91" s="15">
        <v>7</v>
      </c>
      <c r="E91" s="43">
        <v>2445</v>
      </c>
      <c r="F91" s="15">
        <f t="shared" si="50"/>
        <v>6</v>
      </c>
      <c r="G91" s="51">
        <f t="shared" si="51"/>
        <v>3</v>
      </c>
      <c r="H91" s="74">
        <f t="shared" si="52"/>
        <v>0.12285012285012285</v>
      </c>
      <c r="I91" s="91">
        <v>2468</v>
      </c>
      <c r="J91" s="15">
        <f t="shared" si="53"/>
        <v>4</v>
      </c>
      <c r="K91" s="51">
        <f t="shared" si="54"/>
        <v>23</v>
      </c>
      <c r="L91" s="52">
        <f t="shared" si="55"/>
        <v>0.9406952965235175</v>
      </c>
      <c r="M91" s="12">
        <v>86</v>
      </c>
      <c r="N91" s="14">
        <v>2924</v>
      </c>
      <c r="O91" s="15">
        <v>3</v>
      </c>
      <c r="P91" s="43">
        <v>2924</v>
      </c>
      <c r="Q91" s="15">
        <f t="shared" si="39"/>
        <v>3</v>
      </c>
      <c r="R91" s="51">
        <f t="shared" si="56"/>
        <v>0</v>
      </c>
      <c r="S91" s="74">
        <f t="shared" si="40"/>
        <v>0</v>
      </c>
      <c r="T91" s="91">
        <v>2935</v>
      </c>
      <c r="U91" s="15">
        <f t="shared" si="41"/>
        <v>3</v>
      </c>
      <c r="V91" s="51">
        <f t="shared" si="57"/>
        <v>11</v>
      </c>
      <c r="W91" s="52">
        <f t="shared" si="58"/>
        <v>0.3761969904240766</v>
      </c>
      <c r="X91" s="12">
        <v>86</v>
      </c>
      <c r="Y91" s="14">
        <v>3395</v>
      </c>
      <c r="Z91" s="15">
        <v>5</v>
      </c>
      <c r="AA91" s="43">
        <v>3395</v>
      </c>
      <c r="AB91" s="15">
        <f t="shared" si="42"/>
        <v>5</v>
      </c>
      <c r="AC91" s="51">
        <f t="shared" si="59"/>
        <v>0</v>
      </c>
      <c r="AD91" s="74">
        <f t="shared" si="43"/>
        <v>0</v>
      </c>
      <c r="AE91" s="91">
        <v>3405</v>
      </c>
      <c r="AF91" s="15">
        <f t="shared" si="60"/>
        <v>5</v>
      </c>
      <c r="AG91" s="51">
        <f t="shared" si="61"/>
        <v>10</v>
      </c>
      <c r="AH91" s="52">
        <f t="shared" si="62"/>
        <v>0.29455081001472755</v>
      </c>
      <c r="AI91" s="12">
        <v>86</v>
      </c>
      <c r="AJ91" s="14">
        <v>3782</v>
      </c>
      <c r="AK91" s="15">
        <v>4</v>
      </c>
      <c r="AL91" s="43">
        <v>3782</v>
      </c>
      <c r="AM91" s="15">
        <f t="shared" si="44"/>
        <v>4</v>
      </c>
      <c r="AN91" s="51">
        <f t="shared" si="63"/>
        <v>0</v>
      </c>
      <c r="AO91" s="52">
        <f t="shared" si="45"/>
        <v>0</v>
      </c>
      <c r="AP91" s="7">
        <v>86</v>
      </c>
      <c r="AQ91" s="14">
        <v>3913</v>
      </c>
      <c r="AR91" s="15">
        <v>3</v>
      </c>
      <c r="AS91" s="43">
        <v>3913</v>
      </c>
      <c r="AT91" s="15">
        <f t="shared" si="46"/>
        <v>3</v>
      </c>
      <c r="AU91" s="51">
        <f aca="true" t="shared" si="68" ref="AU91:AU98">AS91-AQ91</f>
        <v>0</v>
      </c>
      <c r="AV91" s="52">
        <f aca="true" t="shared" si="69" ref="AV91:AV98">(AU91/AQ91)*100</f>
        <v>0</v>
      </c>
      <c r="AW91" s="12"/>
      <c r="AX91" s="14" t="s">
        <v>18</v>
      </c>
      <c r="AY91" s="15"/>
      <c r="AZ91" s="14"/>
      <c r="BA91" s="15"/>
      <c r="BB91" s="14"/>
      <c r="BC91" s="17"/>
      <c r="BD91" s="7"/>
      <c r="BE91" s="14" t="s">
        <v>18</v>
      </c>
      <c r="BF91" s="15"/>
      <c r="BG91" s="14"/>
      <c r="BH91" s="15"/>
      <c r="BI91" s="14"/>
      <c r="BJ91" s="17"/>
      <c r="BK91" s="12"/>
      <c r="BL91" s="14" t="s">
        <v>18</v>
      </c>
      <c r="BM91" s="15"/>
      <c r="BN91" s="14"/>
      <c r="BO91" s="15"/>
      <c r="BP91" s="14"/>
      <c r="BQ91" s="17"/>
      <c r="BR91" s="12"/>
      <c r="BS91" s="14" t="s">
        <v>18</v>
      </c>
      <c r="BT91" s="15"/>
      <c r="BU91" s="14"/>
      <c r="BV91" s="15"/>
      <c r="BW91" s="14"/>
      <c r="BX91" s="17"/>
      <c r="BY91" s="7"/>
      <c r="BZ91" s="14" t="s">
        <v>18</v>
      </c>
      <c r="CA91" s="15"/>
      <c r="CB91" s="14"/>
      <c r="CC91" s="15"/>
      <c r="CD91" s="14"/>
      <c r="CE91" s="17"/>
    </row>
    <row r="92" spans="2:83" s="18" customFormat="1" ht="13.5" customHeight="1" thickBot="1">
      <c r="B92" s="7">
        <v>87</v>
      </c>
      <c r="C92" s="14">
        <v>2449</v>
      </c>
      <c r="D92" s="15">
        <v>7</v>
      </c>
      <c r="E92" s="43">
        <v>2451</v>
      </c>
      <c r="F92" s="15">
        <f t="shared" si="50"/>
        <v>5</v>
      </c>
      <c r="G92" s="51">
        <f t="shared" si="51"/>
        <v>2</v>
      </c>
      <c r="H92" s="74">
        <f t="shared" si="52"/>
        <v>0.08166598611678236</v>
      </c>
      <c r="I92" s="91">
        <v>2472</v>
      </c>
      <c r="J92" s="15">
        <f t="shared" si="53"/>
        <v>4</v>
      </c>
      <c r="K92" s="51">
        <f t="shared" si="54"/>
        <v>21</v>
      </c>
      <c r="L92" s="52">
        <f t="shared" si="55"/>
        <v>0.8567931456548347</v>
      </c>
      <c r="M92" s="12">
        <v>87</v>
      </c>
      <c r="N92" s="14">
        <v>2927</v>
      </c>
      <c r="O92" s="15">
        <v>4</v>
      </c>
      <c r="P92" s="43">
        <v>2927</v>
      </c>
      <c r="Q92" s="15">
        <f t="shared" si="39"/>
        <v>4</v>
      </c>
      <c r="R92" s="51">
        <f t="shared" si="56"/>
        <v>0</v>
      </c>
      <c r="S92" s="74">
        <f t="shared" si="40"/>
        <v>0</v>
      </c>
      <c r="T92" s="91">
        <v>2938</v>
      </c>
      <c r="U92" s="15">
        <f t="shared" si="41"/>
        <v>3</v>
      </c>
      <c r="V92" s="51">
        <f t="shared" si="57"/>
        <v>11</v>
      </c>
      <c r="W92" s="52">
        <f t="shared" si="58"/>
        <v>0.37581141100102494</v>
      </c>
      <c r="X92" s="12">
        <v>87</v>
      </c>
      <c r="Y92" s="14">
        <v>3400</v>
      </c>
      <c r="Z92" s="15">
        <v>4</v>
      </c>
      <c r="AA92" s="43">
        <v>3400</v>
      </c>
      <c r="AB92" s="15">
        <f t="shared" si="42"/>
        <v>4</v>
      </c>
      <c r="AC92" s="51">
        <f t="shared" si="59"/>
        <v>0</v>
      </c>
      <c r="AD92" s="74">
        <f t="shared" si="43"/>
        <v>0</v>
      </c>
      <c r="AE92" s="91">
        <v>3410</v>
      </c>
      <c r="AF92" s="15">
        <f t="shared" si="60"/>
        <v>4</v>
      </c>
      <c r="AG92" s="51">
        <f t="shared" si="61"/>
        <v>10</v>
      </c>
      <c r="AH92" s="52">
        <f t="shared" si="62"/>
        <v>0.29411764705882354</v>
      </c>
      <c r="AI92" s="12">
        <v>87</v>
      </c>
      <c r="AJ92" s="14">
        <v>3786</v>
      </c>
      <c r="AK92" s="15">
        <v>4</v>
      </c>
      <c r="AL92" s="43">
        <v>3786</v>
      </c>
      <c r="AM92" s="15">
        <f t="shared" si="44"/>
        <v>4</v>
      </c>
      <c r="AN92" s="51">
        <f t="shared" si="63"/>
        <v>0</v>
      </c>
      <c r="AO92" s="52">
        <f t="shared" si="45"/>
        <v>0</v>
      </c>
      <c r="AP92" s="7">
        <v>87</v>
      </c>
      <c r="AQ92" s="14">
        <v>3916</v>
      </c>
      <c r="AR92" s="15">
        <v>2</v>
      </c>
      <c r="AS92" s="43">
        <v>3916</v>
      </c>
      <c r="AT92" s="15">
        <f t="shared" si="46"/>
        <v>2</v>
      </c>
      <c r="AU92" s="51">
        <f t="shared" si="68"/>
        <v>0</v>
      </c>
      <c r="AV92" s="52">
        <f t="shared" si="69"/>
        <v>0</v>
      </c>
      <c r="AW92" s="12"/>
      <c r="AX92" s="14" t="s">
        <v>18</v>
      </c>
      <c r="AY92" s="15"/>
      <c r="AZ92" s="14"/>
      <c r="BA92" s="15"/>
      <c r="BB92" s="14"/>
      <c r="BC92" s="17"/>
      <c r="BD92" s="7"/>
      <c r="BE92" s="14" t="s">
        <v>18</v>
      </c>
      <c r="BF92" s="15"/>
      <c r="BG92" s="14"/>
      <c r="BH92" s="15"/>
      <c r="BI92" s="14"/>
      <c r="BJ92" s="17"/>
      <c r="BK92" s="12"/>
      <c r="BL92" s="14" t="s">
        <v>18</v>
      </c>
      <c r="BM92" s="15"/>
      <c r="BN92" s="14"/>
      <c r="BO92" s="15"/>
      <c r="BP92" s="14"/>
      <c r="BQ92" s="17"/>
      <c r="BR92" s="12"/>
      <c r="BS92" s="14" t="s">
        <v>18</v>
      </c>
      <c r="BT92" s="15"/>
      <c r="BU92" s="14"/>
      <c r="BV92" s="15"/>
      <c r="BW92" s="14"/>
      <c r="BX92" s="17"/>
      <c r="BY92" s="7"/>
      <c r="BZ92" s="14" t="s">
        <v>18</v>
      </c>
      <c r="CA92" s="15"/>
      <c r="CB92" s="14"/>
      <c r="CC92" s="15"/>
      <c r="CD92" s="14"/>
      <c r="CE92" s="17"/>
    </row>
    <row r="93" spans="2:83" s="18" customFormat="1" ht="13.5" customHeight="1" thickBot="1">
      <c r="B93" s="60">
        <v>88</v>
      </c>
      <c r="C93" s="67">
        <v>2456</v>
      </c>
      <c r="D93" s="21">
        <v>5</v>
      </c>
      <c r="E93" s="46">
        <v>2456</v>
      </c>
      <c r="F93" s="63">
        <f t="shared" si="50"/>
        <v>5</v>
      </c>
      <c r="G93" s="62">
        <f t="shared" si="51"/>
        <v>0</v>
      </c>
      <c r="H93" s="70">
        <f t="shared" si="52"/>
        <v>0</v>
      </c>
      <c r="I93" s="103">
        <v>2476</v>
      </c>
      <c r="J93" s="21">
        <f t="shared" si="53"/>
        <v>4</v>
      </c>
      <c r="K93" s="53">
        <f t="shared" si="54"/>
        <v>20</v>
      </c>
      <c r="L93" s="54">
        <f t="shared" si="55"/>
        <v>0.8143322475570033</v>
      </c>
      <c r="M93" s="24">
        <v>88</v>
      </c>
      <c r="N93" s="20">
        <v>2931</v>
      </c>
      <c r="O93" s="21">
        <v>3</v>
      </c>
      <c r="P93" s="46">
        <v>2931</v>
      </c>
      <c r="Q93" s="21">
        <f t="shared" si="39"/>
        <v>3</v>
      </c>
      <c r="R93" s="53">
        <f t="shared" si="56"/>
        <v>0</v>
      </c>
      <c r="S93" s="75">
        <f t="shared" si="40"/>
        <v>0</v>
      </c>
      <c r="T93" s="103">
        <v>2941</v>
      </c>
      <c r="U93" s="63">
        <f t="shared" si="41"/>
        <v>3</v>
      </c>
      <c r="V93" s="62">
        <f t="shared" si="57"/>
        <v>10</v>
      </c>
      <c r="W93" s="149">
        <f t="shared" si="58"/>
        <v>0.34118048447628796</v>
      </c>
      <c r="X93" s="24">
        <v>88</v>
      </c>
      <c r="Y93" s="20">
        <v>3404</v>
      </c>
      <c r="Z93" s="21">
        <v>3</v>
      </c>
      <c r="AA93" s="46">
        <v>3404</v>
      </c>
      <c r="AB93" s="21">
        <f t="shared" si="42"/>
        <v>3</v>
      </c>
      <c r="AC93" s="53">
        <f t="shared" si="59"/>
        <v>0</v>
      </c>
      <c r="AD93" s="75">
        <f t="shared" si="43"/>
        <v>0</v>
      </c>
      <c r="AE93" s="103">
        <v>3414</v>
      </c>
      <c r="AF93" s="21">
        <f t="shared" si="60"/>
        <v>3</v>
      </c>
      <c r="AG93" s="53">
        <f t="shared" si="61"/>
        <v>10</v>
      </c>
      <c r="AH93" s="54">
        <f t="shared" si="62"/>
        <v>0.2937720329024677</v>
      </c>
      <c r="AI93" s="24">
        <v>88</v>
      </c>
      <c r="AJ93" s="20">
        <v>3790</v>
      </c>
      <c r="AK93" s="21">
        <v>4</v>
      </c>
      <c r="AL93" s="46">
        <v>3790</v>
      </c>
      <c r="AM93" s="21">
        <f t="shared" si="44"/>
        <v>4</v>
      </c>
      <c r="AN93" s="53">
        <f t="shared" si="63"/>
        <v>0</v>
      </c>
      <c r="AO93" s="54">
        <f t="shared" si="45"/>
        <v>0</v>
      </c>
      <c r="AP93" s="19">
        <v>88</v>
      </c>
      <c r="AQ93" s="20">
        <v>3918</v>
      </c>
      <c r="AR93" s="21">
        <v>2</v>
      </c>
      <c r="AS93" s="46">
        <v>3918</v>
      </c>
      <c r="AT93" s="21">
        <f t="shared" si="46"/>
        <v>2</v>
      </c>
      <c r="AU93" s="53">
        <f t="shared" si="68"/>
        <v>0</v>
      </c>
      <c r="AV93" s="54">
        <f t="shared" si="69"/>
        <v>0</v>
      </c>
      <c r="AW93" s="24"/>
      <c r="AX93" s="20" t="s">
        <v>18</v>
      </c>
      <c r="AY93" s="21"/>
      <c r="AZ93" s="20"/>
      <c r="BA93" s="21"/>
      <c r="BB93" s="20"/>
      <c r="BC93" s="23"/>
      <c r="BD93" s="19"/>
      <c r="BE93" s="20" t="s">
        <v>18</v>
      </c>
      <c r="BF93" s="21"/>
      <c r="BG93" s="20"/>
      <c r="BH93" s="21"/>
      <c r="BI93" s="20"/>
      <c r="BJ93" s="23"/>
      <c r="BK93" s="24"/>
      <c r="BL93" s="20" t="s">
        <v>18</v>
      </c>
      <c r="BM93" s="21"/>
      <c r="BN93" s="20"/>
      <c r="BO93" s="21"/>
      <c r="BP93" s="20"/>
      <c r="BQ93" s="23"/>
      <c r="BR93" s="24"/>
      <c r="BS93" s="20" t="s">
        <v>18</v>
      </c>
      <c r="BT93" s="21"/>
      <c r="BU93" s="20"/>
      <c r="BV93" s="21"/>
      <c r="BW93" s="20"/>
      <c r="BX93" s="23"/>
      <c r="BY93" s="19"/>
      <c r="BZ93" s="20" t="s">
        <v>18</v>
      </c>
      <c r="CA93" s="21"/>
      <c r="CB93" s="20"/>
      <c r="CC93" s="21"/>
      <c r="CD93" s="20"/>
      <c r="CE93" s="23"/>
    </row>
    <row r="94" spans="2:83" s="18" customFormat="1" ht="13.5" customHeight="1">
      <c r="B94" s="7">
        <v>89</v>
      </c>
      <c r="C94" s="14">
        <v>2461</v>
      </c>
      <c r="D94" s="15">
        <v>5</v>
      </c>
      <c r="E94" s="43">
        <v>2461</v>
      </c>
      <c r="F94" s="15">
        <f t="shared" si="50"/>
        <v>5</v>
      </c>
      <c r="G94" s="51">
        <f t="shared" si="51"/>
        <v>0</v>
      </c>
      <c r="H94" s="74">
        <f t="shared" si="52"/>
        <v>0</v>
      </c>
      <c r="I94" s="91">
        <v>2480</v>
      </c>
      <c r="J94" s="15">
        <f t="shared" si="53"/>
        <v>5</v>
      </c>
      <c r="K94" s="51">
        <f t="shared" si="54"/>
        <v>19</v>
      </c>
      <c r="L94" s="52">
        <f t="shared" si="55"/>
        <v>0.7720438845997561</v>
      </c>
      <c r="M94" s="12">
        <v>89</v>
      </c>
      <c r="N94" s="14">
        <v>2934</v>
      </c>
      <c r="O94" s="15">
        <v>4</v>
      </c>
      <c r="P94" s="43">
        <v>2934</v>
      </c>
      <c r="Q94" s="15">
        <f t="shared" si="39"/>
        <v>4</v>
      </c>
      <c r="R94" s="51">
        <f t="shared" si="56"/>
        <v>0</v>
      </c>
      <c r="S94" s="74">
        <f t="shared" si="40"/>
        <v>0</v>
      </c>
      <c r="T94" s="91">
        <v>2944</v>
      </c>
      <c r="U94" s="15">
        <f t="shared" si="41"/>
        <v>4</v>
      </c>
      <c r="V94" s="51">
        <f t="shared" si="57"/>
        <v>10</v>
      </c>
      <c r="W94" s="52">
        <f t="shared" si="58"/>
        <v>0.34083162917518744</v>
      </c>
      <c r="X94" s="12">
        <v>89</v>
      </c>
      <c r="Y94" s="14">
        <v>3407</v>
      </c>
      <c r="Z94" s="15">
        <v>4</v>
      </c>
      <c r="AA94" s="43">
        <v>3407</v>
      </c>
      <c r="AB94" s="15">
        <f t="shared" si="42"/>
        <v>4</v>
      </c>
      <c r="AC94" s="51">
        <f t="shared" si="59"/>
        <v>0</v>
      </c>
      <c r="AD94" s="74">
        <f t="shared" si="43"/>
        <v>0</v>
      </c>
      <c r="AE94" s="91">
        <v>3417</v>
      </c>
      <c r="AF94" s="15">
        <f t="shared" si="60"/>
        <v>4</v>
      </c>
      <c r="AG94" s="51">
        <f t="shared" si="61"/>
        <v>10</v>
      </c>
      <c r="AH94" s="52">
        <f t="shared" si="62"/>
        <v>0.293513354857646</v>
      </c>
      <c r="AI94" s="12">
        <v>89</v>
      </c>
      <c r="AJ94" s="14">
        <v>3794</v>
      </c>
      <c r="AK94" s="15">
        <v>5</v>
      </c>
      <c r="AL94" s="43">
        <v>3794</v>
      </c>
      <c r="AM94" s="15">
        <f t="shared" si="44"/>
        <v>5</v>
      </c>
      <c r="AN94" s="51">
        <f t="shared" si="63"/>
        <v>0</v>
      </c>
      <c r="AO94" s="52">
        <f t="shared" si="45"/>
        <v>0</v>
      </c>
      <c r="AP94" s="7">
        <v>89</v>
      </c>
      <c r="AQ94" s="14">
        <v>3920</v>
      </c>
      <c r="AR94" s="15">
        <v>3</v>
      </c>
      <c r="AS94" s="43">
        <v>3920</v>
      </c>
      <c r="AT94" s="15">
        <f t="shared" si="46"/>
        <v>3</v>
      </c>
      <c r="AU94" s="51">
        <f t="shared" si="68"/>
        <v>0</v>
      </c>
      <c r="AV94" s="52">
        <f t="shared" si="69"/>
        <v>0</v>
      </c>
      <c r="AW94" s="12"/>
      <c r="AX94" s="14" t="s">
        <v>18</v>
      </c>
      <c r="AY94" s="15"/>
      <c r="AZ94" s="16"/>
      <c r="BA94" s="15"/>
      <c r="BB94" s="14"/>
      <c r="BC94" s="17"/>
      <c r="BD94" s="7"/>
      <c r="BE94" s="14" t="s">
        <v>18</v>
      </c>
      <c r="BF94" s="15"/>
      <c r="BG94" s="16"/>
      <c r="BH94" s="15"/>
      <c r="BI94" s="14"/>
      <c r="BJ94" s="17"/>
      <c r="BK94" s="12"/>
      <c r="BL94" s="14" t="s">
        <v>18</v>
      </c>
      <c r="BM94" s="15"/>
      <c r="BN94" s="16"/>
      <c r="BO94" s="15"/>
      <c r="BP94" s="14"/>
      <c r="BQ94" s="17"/>
      <c r="BR94" s="12"/>
      <c r="BS94" s="14" t="s">
        <v>18</v>
      </c>
      <c r="BT94" s="15"/>
      <c r="BU94" s="16"/>
      <c r="BV94" s="15"/>
      <c r="BW94" s="14"/>
      <c r="BX94" s="17"/>
      <c r="BY94" s="7"/>
      <c r="BZ94" s="14" t="s">
        <v>18</v>
      </c>
      <c r="CA94" s="15"/>
      <c r="CB94" s="16"/>
      <c r="CC94" s="15"/>
      <c r="CD94" s="14"/>
      <c r="CE94" s="17"/>
    </row>
    <row r="95" spans="2:83" s="18" customFormat="1" ht="13.5" customHeight="1">
      <c r="B95" s="7">
        <v>90</v>
      </c>
      <c r="C95" s="14">
        <v>2466</v>
      </c>
      <c r="D95" s="15">
        <v>3</v>
      </c>
      <c r="E95" s="43">
        <v>2466</v>
      </c>
      <c r="F95" s="15">
        <f t="shared" si="50"/>
        <v>3</v>
      </c>
      <c r="G95" s="51">
        <f t="shared" si="51"/>
        <v>0</v>
      </c>
      <c r="H95" s="74">
        <f t="shared" si="52"/>
        <v>0</v>
      </c>
      <c r="I95" s="91">
        <v>2485</v>
      </c>
      <c r="J95" s="15">
        <f t="shared" si="53"/>
        <v>3</v>
      </c>
      <c r="K95" s="51">
        <f t="shared" si="54"/>
        <v>19</v>
      </c>
      <c r="L95" s="52">
        <f t="shared" si="55"/>
        <v>0.7704785077047851</v>
      </c>
      <c r="M95" s="12">
        <v>90</v>
      </c>
      <c r="N95" s="14">
        <v>2938</v>
      </c>
      <c r="O95" s="15">
        <v>3</v>
      </c>
      <c r="P95" s="43">
        <v>2938</v>
      </c>
      <c r="Q95" s="15">
        <f t="shared" si="39"/>
        <v>3</v>
      </c>
      <c r="R95" s="51">
        <f t="shared" si="56"/>
        <v>0</v>
      </c>
      <c r="S95" s="74">
        <f t="shared" si="40"/>
        <v>0</v>
      </c>
      <c r="T95" s="91">
        <v>2948</v>
      </c>
      <c r="U95" s="15">
        <f t="shared" si="41"/>
        <v>3</v>
      </c>
      <c r="V95" s="51">
        <f t="shared" si="57"/>
        <v>10</v>
      </c>
      <c r="W95" s="52">
        <f t="shared" si="58"/>
        <v>0.3403675970047651</v>
      </c>
      <c r="X95" s="12">
        <v>90</v>
      </c>
      <c r="Y95" s="14">
        <v>3411</v>
      </c>
      <c r="Z95" s="15">
        <v>5</v>
      </c>
      <c r="AA95" s="43">
        <v>3411</v>
      </c>
      <c r="AB95" s="15">
        <f t="shared" si="42"/>
        <v>5</v>
      </c>
      <c r="AC95" s="51">
        <f t="shared" si="59"/>
        <v>0</v>
      </c>
      <c r="AD95" s="74">
        <f t="shared" si="43"/>
        <v>0</v>
      </c>
      <c r="AE95" s="91">
        <v>3421</v>
      </c>
      <c r="AF95" s="15">
        <f t="shared" si="60"/>
        <v>5</v>
      </c>
      <c r="AG95" s="51">
        <f t="shared" si="61"/>
        <v>10</v>
      </c>
      <c r="AH95" s="52">
        <f t="shared" si="62"/>
        <v>0.2931691586045148</v>
      </c>
      <c r="AI95" s="12">
        <v>90</v>
      </c>
      <c r="AJ95" s="14">
        <v>3799</v>
      </c>
      <c r="AK95" s="15">
        <v>4</v>
      </c>
      <c r="AL95" s="43">
        <v>3799</v>
      </c>
      <c r="AM95" s="15">
        <f t="shared" si="44"/>
        <v>4</v>
      </c>
      <c r="AN95" s="51">
        <f t="shared" si="63"/>
        <v>0</v>
      </c>
      <c r="AO95" s="52">
        <f t="shared" si="45"/>
        <v>0</v>
      </c>
      <c r="AP95" s="7">
        <v>90</v>
      </c>
      <c r="AQ95" s="14">
        <v>3923</v>
      </c>
      <c r="AR95" s="15">
        <v>3</v>
      </c>
      <c r="AS95" s="43">
        <v>3923</v>
      </c>
      <c r="AT95" s="15">
        <f t="shared" si="46"/>
        <v>3</v>
      </c>
      <c r="AU95" s="51">
        <f t="shared" si="68"/>
        <v>0</v>
      </c>
      <c r="AV95" s="52">
        <f t="shared" si="69"/>
        <v>0</v>
      </c>
      <c r="AW95" s="12"/>
      <c r="AX95" s="14" t="s">
        <v>18</v>
      </c>
      <c r="AY95" s="15"/>
      <c r="AZ95" s="14"/>
      <c r="BA95" s="15"/>
      <c r="BB95" s="14"/>
      <c r="BC95" s="17"/>
      <c r="BD95" s="7"/>
      <c r="BE95" s="14" t="s">
        <v>18</v>
      </c>
      <c r="BF95" s="15"/>
      <c r="BG95" s="14"/>
      <c r="BH95" s="15"/>
      <c r="BI95" s="14"/>
      <c r="BJ95" s="17"/>
      <c r="BK95" s="12"/>
      <c r="BL95" s="14" t="s">
        <v>18</v>
      </c>
      <c r="BM95" s="15"/>
      <c r="BN95" s="14"/>
      <c r="BO95" s="15"/>
      <c r="BP95" s="14"/>
      <c r="BQ95" s="17"/>
      <c r="BR95" s="12"/>
      <c r="BS95" s="14" t="s">
        <v>18</v>
      </c>
      <c r="BT95" s="15"/>
      <c r="BU95" s="14"/>
      <c r="BV95" s="15"/>
      <c r="BW95" s="14"/>
      <c r="BX95" s="17"/>
      <c r="BY95" s="7"/>
      <c r="BZ95" s="14" t="s">
        <v>18</v>
      </c>
      <c r="CA95" s="15"/>
      <c r="CB95" s="14"/>
      <c r="CC95" s="15"/>
      <c r="CD95" s="14"/>
      <c r="CE95" s="17"/>
    </row>
    <row r="96" spans="2:83" s="18" customFormat="1" ht="13.5" customHeight="1">
      <c r="B96" s="7">
        <v>91</v>
      </c>
      <c r="C96" s="14">
        <v>2469</v>
      </c>
      <c r="D96" s="15">
        <v>4</v>
      </c>
      <c r="E96" s="43">
        <v>2469</v>
      </c>
      <c r="F96" s="15">
        <f>E97-E96</f>
        <v>4</v>
      </c>
      <c r="G96" s="51">
        <f t="shared" si="51"/>
        <v>0</v>
      </c>
      <c r="H96" s="74">
        <f t="shared" si="52"/>
        <v>0</v>
      </c>
      <c r="I96" s="91">
        <v>2488</v>
      </c>
      <c r="J96" s="15">
        <f>I97-I96</f>
        <v>3</v>
      </c>
      <c r="K96" s="51">
        <f t="shared" si="54"/>
        <v>19</v>
      </c>
      <c r="L96" s="52">
        <f t="shared" si="55"/>
        <v>0.7695423248278656</v>
      </c>
      <c r="M96" s="12">
        <v>91</v>
      </c>
      <c r="N96" s="14">
        <v>2941</v>
      </c>
      <c r="O96" s="15">
        <v>4</v>
      </c>
      <c r="P96" s="43">
        <v>2941</v>
      </c>
      <c r="Q96" s="15">
        <f t="shared" si="39"/>
        <v>4</v>
      </c>
      <c r="R96" s="51">
        <f t="shared" si="56"/>
        <v>0</v>
      </c>
      <c r="S96" s="74">
        <f t="shared" si="40"/>
        <v>0</v>
      </c>
      <c r="T96" s="91">
        <v>2951</v>
      </c>
      <c r="U96" s="15">
        <f t="shared" si="41"/>
        <v>4</v>
      </c>
      <c r="V96" s="51">
        <f t="shared" si="57"/>
        <v>10</v>
      </c>
      <c r="W96" s="52">
        <f t="shared" si="58"/>
        <v>0.34002040122407345</v>
      </c>
      <c r="X96" s="12">
        <v>91</v>
      </c>
      <c r="Y96" s="14">
        <v>3416</v>
      </c>
      <c r="Z96" s="15">
        <v>4</v>
      </c>
      <c r="AA96" s="43">
        <v>3416</v>
      </c>
      <c r="AB96" s="15">
        <f t="shared" si="42"/>
        <v>4</v>
      </c>
      <c r="AC96" s="51">
        <f t="shared" si="59"/>
        <v>0</v>
      </c>
      <c r="AD96" s="74">
        <f t="shared" si="43"/>
        <v>0</v>
      </c>
      <c r="AE96" s="91">
        <v>3426</v>
      </c>
      <c r="AF96" s="15">
        <f t="shared" si="60"/>
        <v>4</v>
      </c>
      <c r="AG96" s="51">
        <f t="shared" si="61"/>
        <v>10</v>
      </c>
      <c r="AH96" s="52">
        <f t="shared" si="62"/>
        <v>0.29274004683840754</v>
      </c>
      <c r="AI96" s="12">
        <v>91</v>
      </c>
      <c r="AJ96" s="14">
        <v>3803</v>
      </c>
      <c r="AK96" s="15">
        <v>4</v>
      </c>
      <c r="AL96" s="43">
        <v>3803</v>
      </c>
      <c r="AM96" s="15">
        <f t="shared" si="44"/>
        <v>4</v>
      </c>
      <c r="AN96" s="51">
        <f t="shared" si="63"/>
        <v>0</v>
      </c>
      <c r="AO96" s="52">
        <f t="shared" si="45"/>
        <v>0</v>
      </c>
      <c r="AP96" s="7">
        <v>91</v>
      </c>
      <c r="AQ96" s="14">
        <v>3926</v>
      </c>
      <c r="AR96" s="15">
        <v>2</v>
      </c>
      <c r="AS96" s="43">
        <v>3926</v>
      </c>
      <c r="AT96" s="15">
        <f t="shared" si="46"/>
        <v>2</v>
      </c>
      <c r="AU96" s="51">
        <f t="shared" si="68"/>
        <v>0</v>
      </c>
      <c r="AV96" s="52">
        <f t="shared" si="69"/>
        <v>0</v>
      </c>
      <c r="AW96" s="12"/>
      <c r="AX96" s="14" t="s">
        <v>18</v>
      </c>
      <c r="AY96" s="15"/>
      <c r="AZ96" s="14"/>
      <c r="BA96" s="15"/>
      <c r="BB96" s="14"/>
      <c r="BC96" s="17"/>
      <c r="BD96" s="7"/>
      <c r="BE96" s="14" t="s">
        <v>18</v>
      </c>
      <c r="BF96" s="15"/>
      <c r="BG96" s="14"/>
      <c r="BH96" s="15"/>
      <c r="BI96" s="14"/>
      <c r="BJ96" s="17"/>
      <c r="BK96" s="12"/>
      <c r="BL96" s="14" t="s">
        <v>18</v>
      </c>
      <c r="BM96" s="15"/>
      <c r="BN96" s="14"/>
      <c r="BO96" s="15"/>
      <c r="BP96" s="14"/>
      <c r="BQ96" s="17"/>
      <c r="BR96" s="12"/>
      <c r="BS96" s="14" t="s">
        <v>18</v>
      </c>
      <c r="BT96" s="15"/>
      <c r="BU96" s="14"/>
      <c r="BV96" s="15"/>
      <c r="BW96" s="14"/>
      <c r="BX96" s="17"/>
      <c r="BY96" s="7"/>
      <c r="BZ96" s="14" t="s">
        <v>18</v>
      </c>
      <c r="CA96" s="15"/>
      <c r="CB96" s="14"/>
      <c r="CC96" s="15"/>
      <c r="CD96" s="14"/>
      <c r="CE96" s="17"/>
    </row>
    <row r="97" spans="2:83" s="18" customFormat="1" ht="13.5" customHeight="1">
      <c r="B97" s="19">
        <v>92</v>
      </c>
      <c r="C97" s="20">
        <v>2473</v>
      </c>
      <c r="D97" s="21">
        <v>3</v>
      </c>
      <c r="E97" s="46">
        <v>2473</v>
      </c>
      <c r="F97" s="21">
        <f>E98-E97</f>
        <v>3</v>
      </c>
      <c r="G97" s="53">
        <f t="shared" si="51"/>
        <v>0</v>
      </c>
      <c r="H97" s="75">
        <f t="shared" si="52"/>
        <v>0</v>
      </c>
      <c r="I97" s="91">
        <v>2491</v>
      </c>
      <c r="J97" s="15">
        <f>I98-I97</f>
        <v>3</v>
      </c>
      <c r="K97" s="51">
        <f t="shared" si="54"/>
        <v>18</v>
      </c>
      <c r="L97" s="52">
        <f t="shared" si="55"/>
        <v>0.7278608976951072</v>
      </c>
      <c r="M97" s="12">
        <v>92</v>
      </c>
      <c r="N97" s="14">
        <v>2945</v>
      </c>
      <c r="O97" s="15">
        <v>2</v>
      </c>
      <c r="P97" s="43">
        <v>2945</v>
      </c>
      <c r="Q97" s="15">
        <f t="shared" si="39"/>
        <v>2</v>
      </c>
      <c r="R97" s="51">
        <f t="shared" si="56"/>
        <v>0</v>
      </c>
      <c r="S97" s="74">
        <f t="shared" si="40"/>
        <v>0</v>
      </c>
      <c r="T97" s="91">
        <v>2955</v>
      </c>
      <c r="U97" s="15">
        <f t="shared" si="41"/>
        <v>2</v>
      </c>
      <c r="V97" s="51">
        <f t="shared" si="57"/>
        <v>10</v>
      </c>
      <c r="W97" s="52">
        <f t="shared" si="58"/>
        <v>0.3395585738539898</v>
      </c>
      <c r="X97" s="12">
        <v>92</v>
      </c>
      <c r="Y97" s="14">
        <v>3420</v>
      </c>
      <c r="Z97" s="15">
        <v>2</v>
      </c>
      <c r="AA97" s="43">
        <v>3420</v>
      </c>
      <c r="AB97" s="15">
        <f t="shared" si="42"/>
        <v>2</v>
      </c>
      <c r="AC97" s="51">
        <f t="shared" si="59"/>
        <v>0</v>
      </c>
      <c r="AD97" s="74">
        <f t="shared" si="43"/>
        <v>0</v>
      </c>
      <c r="AE97" s="91">
        <v>3430</v>
      </c>
      <c r="AF97" s="15">
        <f t="shared" si="60"/>
        <v>2</v>
      </c>
      <c r="AG97" s="51">
        <f t="shared" si="61"/>
        <v>10</v>
      </c>
      <c r="AH97" s="52">
        <f t="shared" si="62"/>
        <v>0.29239766081871343</v>
      </c>
      <c r="AI97" s="24">
        <v>92</v>
      </c>
      <c r="AJ97" s="20">
        <v>3807</v>
      </c>
      <c r="AK97" s="21">
        <v>3</v>
      </c>
      <c r="AL97" s="46">
        <v>3807</v>
      </c>
      <c r="AM97" s="21">
        <f t="shared" si="44"/>
        <v>3</v>
      </c>
      <c r="AN97" s="53">
        <f t="shared" si="63"/>
        <v>0</v>
      </c>
      <c r="AO97" s="54">
        <f t="shared" si="45"/>
        <v>0</v>
      </c>
      <c r="AP97" s="19">
        <v>92</v>
      </c>
      <c r="AQ97" s="20">
        <v>3928</v>
      </c>
      <c r="AR97" s="21">
        <v>2</v>
      </c>
      <c r="AS97" s="46">
        <v>3928</v>
      </c>
      <c r="AT97" s="21">
        <f t="shared" si="46"/>
        <v>2</v>
      </c>
      <c r="AU97" s="53">
        <f t="shared" si="68"/>
        <v>0</v>
      </c>
      <c r="AV97" s="54">
        <f t="shared" si="69"/>
        <v>0</v>
      </c>
      <c r="AW97" s="24"/>
      <c r="AX97" s="20" t="s">
        <v>18</v>
      </c>
      <c r="AY97" s="21"/>
      <c r="AZ97" s="20"/>
      <c r="BA97" s="21"/>
      <c r="BB97" s="20"/>
      <c r="BC97" s="23"/>
      <c r="BD97" s="19"/>
      <c r="BE97" s="20" t="s">
        <v>18</v>
      </c>
      <c r="BF97" s="21"/>
      <c r="BG97" s="20"/>
      <c r="BH97" s="21"/>
      <c r="BI97" s="20"/>
      <c r="BJ97" s="23"/>
      <c r="BK97" s="24"/>
      <c r="BL97" s="20" t="s">
        <v>18</v>
      </c>
      <c r="BM97" s="21"/>
      <c r="BN97" s="20"/>
      <c r="BO97" s="21"/>
      <c r="BP97" s="20"/>
      <c r="BQ97" s="23"/>
      <c r="BR97" s="24"/>
      <c r="BS97" s="20" t="s">
        <v>18</v>
      </c>
      <c r="BT97" s="21"/>
      <c r="BU97" s="20"/>
      <c r="BV97" s="21"/>
      <c r="BW97" s="20"/>
      <c r="BX97" s="23"/>
      <c r="BY97" s="19"/>
      <c r="BZ97" s="20" t="s">
        <v>18</v>
      </c>
      <c r="CA97" s="21"/>
      <c r="CB97" s="20"/>
      <c r="CC97" s="21"/>
      <c r="CD97" s="20"/>
      <c r="CE97" s="23"/>
    </row>
    <row r="98" spans="2:83" s="18" customFormat="1" ht="13.5" customHeight="1">
      <c r="B98" s="7">
        <v>93</v>
      </c>
      <c r="C98" s="14">
        <v>2476</v>
      </c>
      <c r="D98" s="15"/>
      <c r="E98" s="43">
        <v>2476</v>
      </c>
      <c r="F98" s="15"/>
      <c r="G98" s="51">
        <f t="shared" si="51"/>
        <v>0</v>
      </c>
      <c r="H98" s="74">
        <f t="shared" si="52"/>
        <v>0</v>
      </c>
      <c r="I98" s="96">
        <v>2494</v>
      </c>
      <c r="J98" s="97"/>
      <c r="K98" s="98">
        <f t="shared" si="54"/>
        <v>18</v>
      </c>
      <c r="L98" s="99">
        <f t="shared" si="55"/>
        <v>0.7269789983844911</v>
      </c>
      <c r="M98" s="100">
        <v>93</v>
      </c>
      <c r="N98" s="101">
        <v>2947</v>
      </c>
      <c r="O98" s="97">
        <v>2</v>
      </c>
      <c r="P98" s="49">
        <v>2947</v>
      </c>
      <c r="Q98" s="97">
        <f t="shared" si="39"/>
        <v>2</v>
      </c>
      <c r="R98" s="98">
        <f t="shared" si="56"/>
        <v>0</v>
      </c>
      <c r="S98" s="102">
        <f t="shared" si="40"/>
        <v>0</v>
      </c>
      <c r="T98" s="96">
        <v>2957</v>
      </c>
      <c r="U98" s="97">
        <f t="shared" si="41"/>
        <v>2</v>
      </c>
      <c r="V98" s="98">
        <f t="shared" si="57"/>
        <v>10</v>
      </c>
      <c r="W98" s="99">
        <f t="shared" si="58"/>
        <v>0.33932813030200204</v>
      </c>
      <c r="X98" s="100">
        <v>93</v>
      </c>
      <c r="Y98" s="101">
        <v>3422</v>
      </c>
      <c r="Z98" s="97">
        <v>4</v>
      </c>
      <c r="AA98" s="49">
        <v>3422</v>
      </c>
      <c r="AB98" s="97">
        <f t="shared" si="42"/>
        <v>4</v>
      </c>
      <c r="AC98" s="98">
        <f t="shared" si="59"/>
        <v>0</v>
      </c>
      <c r="AD98" s="102">
        <f t="shared" si="43"/>
        <v>0</v>
      </c>
      <c r="AE98" s="96">
        <v>3432</v>
      </c>
      <c r="AF98" s="97">
        <f t="shared" si="60"/>
        <v>4</v>
      </c>
      <c r="AG98" s="98">
        <f t="shared" si="61"/>
        <v>10</v>
      </c>
      <c r="AH98" s="99">
        <f t="shared" si="62"/>
        <v>0.29222676797194624</v>
      </c>
      <c r="AI98" s="12">
        <v>93</v>
      </c>
      <c r="AJ98" s="14">
        <v>3810</v>
      </c>
      <c r="AK98" s="15"/>
      <c r="AL98" s="43">
        <v>3810</v>
      </c>
      <c r="AM98" s="15"/>
      <c r="AN98" s="51">
        <f>AL98-AJ98</f>
        <v>0</v>
      </c>
      <c r="AO98" s="52">
        <f t="shared" si="45"/>
        <v>0</v>
      </c>
      <c r="AP98" s="7">
        <v>93</v>
      </c>
      <c r="AQ98" s="14">
        <v>3930</v>
      </c>
      <c r="AR98" s="15"/>
      <c r="AS98" s="43">
        <v>3930</v>
      </c>
      <c r="AT98" s="15"/>
      <c r="AU98" s="51">
        <f t="shared" si="68"/>
        <v>0</v>
      </c>
      <c r="AV98" s="52">
        <f t="shared" si="69"/>
        <v>0</v>
      </c>
      <c r="AW98" s="12"/>
      <c r="AX98" s="14" t="s">
        <v>18</v>
      </c>
      <c r="AY98" s="15"/>
      <c r="AZ98" s="16"/>
      <c r="BA98" s="15"/>
      <c r="BB98" s="14"/>
      <c r="BC98" s="17"/>
      <c r="BD98" s="7"/>
      <c r="BE98" s="14" t="s">
        <v>18</v>
      </c>
      <c r="BF98" s="15"/>
      <c r="BG98" s="16"/>
      <c r="BH98" s="15"/>
      <c r="BI98" s="14"/>
      <c r="BJ98" s="17"/>
      <c r="BK98" s="12"/>
      <c r="BL98" s="14" t="s">
        <v>18</v>
      </c>
      <c r="BM98" s="15"/>
      <c r="BN98" s="16"/>
      <c r="BO98" s="15"/>
      <c r="BP98" s="14"/>
      <c r="BQ98" s="17"/>
      <c r="BR98" s="12"/>
      <c r="BS98" s="14" t="s">
        <v>18</v>
      </c>
      <c r="BT98" s="15"/>
      <c r="BU98" s="16"/>
      <c r="BV98" s="15"/>
      <c r="BW98" s="14"/>
      <c r="BX98" s="17"/>
      <c r="BY98" s="7"/>
      <c r="BZ98" s="14" t="s">
        <v>18</v>
      </c>
      <c r="CA98" s="15"/>
      <c r="CB98" s="16"/>
      <c r="CC98" s="15"/>
      <c r="CD98" s="14"/>
      <c r="CE98" s="17"/>
    </row>
    <row r="99" spans="2:83" s="18" customFormat="1" ht="13.5" customHeight="1">
      <c r="B99" s="7"/>
      <c r="C99" s="14" t="s">
        <v>18</v>
      </c>
      <c r="D99" s="15"/>
      <c r="E99" s="16"/>
      <c r="F99" s="15"/>
      <c r="G99" s="14"/>
      <c r="H99" s="81"/>
      <c r="I99" s="92"/>
      <c r="J99" s="15"/>
      <c r="K99" s="14"/>
      <c r="L99" s="17"/>
      <c r="M99" s="12">
        <v>94</v>
      </c>
      <c r="N99" s="14">
        <v>2949</v>
      </c>
      <c r="O99" s="15">
        <v>3</v>
      </c>
      <c r="P99" s="43">
        <v>2949</v>
      </c>
      <c r="Q99" s="15">
        <f t="shared" si="39"/>
        <v>3</v>
      </c>
      <c r="R99" s="51">
        <f t="shared" si="56"/>
        <v>0</v>
      </c>
      <c r="S99" s="74">
        <f t="shared" si="40"/>
        <v>0</v>
      </c>
      <c r="T99" s="91">
        <v>2959</v>
      </c>
      <c r="U99" s="15">
        <f t="shared" si="41"/>
        <v>3</v>
      </c>
      <c r="V99" s="51">
        <f t="shared" si="57"/>
        <v>10</v>
      </c>
      <c r="W99" s="52">
        <f t="shared" si="58"/>
        <v>0.339097999321804</v>
      </c>
      <c r="X99" s="12">
        <v>94</v>
      </c>
      <c r="Y99" s="14">
        <v>3426</v>
      </c>
      <c r="Z99" s="15">
        <v>5</v>
      </c>
      <c r="AA99" s="43">
        <v>3426</v>
      </c>
      <c r="AB99" s="15">
        <f t="shared" si="42"/>
        <v>5</v>
      </c>
      <c r="AC99" s="51">
        <f t="shared" si="59"/>
        <v>0</v>
      </c>
      <c r="AD99" s="74">
        <f t="shared" si="43"/>
        <v>0</v>
      </c>
      <c r="AE99" s="91">
        <v>3436</v>
      </c>
      <c r="AF99" s="15">
        <f t="shared" si="60"/>
        <v>5</v>
      </c>
      <c r="AG99" s="51">
        <f t="shared" si="61"/>
        <v>10</v>
      </c>
      <c r="AH99" s="52">
        <f t="shared" si="62"/>
        <v>0.29188558085230587</v>
      </c>
      <c r="AI99" s="12"/>
      <c r="AJ99" s="14" t="s">
        <v>18</v>
      </c>
      <c r="AK99" s="15"/>
      <c r="AL99" s="14"/>
      <c r="AM99" s="15"/>
      <c r="AN99" s="14"/>
      <c r="AO99" s="17"/>
      <c r="AP99" s="7"/>
      <c r="AQ99" s="14" t="s">
        <v>18</v>
      </c>
      <c r="AR99" s="15"/>
      <c r="AS99" s="14"/>
      <c r="AT99" s="15"/>
      <c r="AU99" s="14"/>
      <c r="AV99" s="17"/>
      <c r="AW99" s="12"/>
      <c r="AX99" s="14" t="s">
        <v>18</v>
      </c>
      <c r="AY99" s="15"/>
      <c r="AZ99" s="14"/>
      <c r="BA99" s="15"/>
      <c r="BB99" s="14"/>
      <c r="BC99" s="17"/>
      <c r="BD99" s="7"/>
      <c r="BE99" s="14" t="s">
        <v>18</v>
      </c>
      <c r="BF99" s="15"/>
      <c r="BG99" s="14"/>
      <c r="BH99" s="15"/>
      <c r="BI99" s="14"/>
      <c r="BJ99" s="17"/>
      <c r="BK99" s="12"/>
      <c r="BL99" s="14" t="s">
        <v>18</v>
      </c>
      <c r="BM99" s="15"/>
      <c r="BN99" s="14"/>
      <c r="BO99" s="15"/>
      <c r="BP99" s="14"/>
      <c r="BQ99" s="17"/>
      <c r="BR99" s="12"/>
      <c r="BS99" s="14" t="s">
        <v>18</v>
      </c>
      <c r="BT99" s="15"/>
      <c r="BU99" s="14"/>
      <c r="BV99" s="15"/>
      <c r="BW99" s="14"/>
      <c r="BX99" s="17"/>
      <c r="BY99" s="7"/>
      <c r="BZ99" s="14" t="s">
        <v>18</v>
      </c>
      <c r="CA99" s="15"/>
      <c r="CB99" s="14"/>
      <c r="CC99" s="15"/>
      <c r="CD99" s="14"/>
      <c r="CE99" s="17"/>
    </row>
    <row r="100" spans="2:83" s="18" customFormat="1" ht="13.5" customHeight="1">
      <c r="B100" s="7"/>
      <c r="C100" s="14" t="s">
        <v>18</v>
      </c>
      <c r="D100" s="15"/>
      <c r="E100" s="16"/>
      <c r="F100" s="15"/>
      <c r="G100" s="14"/>
      <c r="H100" s="81"/>
      <c r="I100" s="92"/>
      <c r="J100" s="15"/>
      <c r="K100" s="14"/>
      <c r="L100" s="17"/>
      <c r="M100" s="12">
        <v>95</v>
      </c>
      <c r="N100" s="14">
        <v>2952</v>
      </c>
      <c r="O100" s="15">
        <v>4</v>
      </c>
      <c r="P100" s="43">
        <v>2952</v>
      </c>
      <c r="Q100" s="15">
        <f t="shared" si="39"/>
        <v>4</v>
      </c>
      <c r="R100" s="51">
        <f t="shared" si="56"/>
        <v>0</v>
      </c>
      <c r="S100" s="74">
        <f t="shared" si="40"/>
        <v>0</v>
      </c>
      <c r="T100" s="91">
        <v>2962</v>
      </c>
      <c r="U100" s="15">
        <f t="shared" si="41"/>
        <v>4</v>
      </c>
      <c r="V100" s="51">
        <f t="shared" si="57"/>
        <v>10</v>
      </c>
      <c r="W100" s="52">
        <f t="shared" si="58"/>
        <v>0.33875338753387535</v>
      </c>
      <c r="X100" s="12">
        <v>95</v>
      </c>
      <c r="Y100" s="14">
        <v>3431</v>
      </c>
      <c r="Z100" s="15">
        <v>4</v>
      </c>
      <c r="AA100" s="43">
        <v>3431</v>
      </c>
      <c r="AB100" s="15">
        <f t="shared" si="42"/>
        <v>4</v>
      </c>
      <c r="AC100" s="51">
        <f t="shared" si="59"/>
        <v>0</v>
      </c>
      <c r="AD100" s="74">
        <f t="shared" si="43"/>
        <v>0</v>
      </c>
      <c r="AE100" s="91">
        <v>3441</v>
      </c>
      <c r="AF100" s="15">
        <f t="shared" si="60"/>
        <v>4</v>
      </c>
      <c r="AG100" s="51">
        <f t="shared" si="61"/>
        <v>10</v>
      </c>
      <c r="AH100" s="52">
        <f t="shared" si="62"/>
        <v>0.2914602156805596</v>
      </c>
      <c r="AI100" s="12"/>
      <c r="AJ100" s="14" t="s">
        <v>18</v>
      </c>
      <c r="AK100" s="15"/>
      <c r="AL100" s="14"/>
      <c r="AM100" s="15"/>
      <c r="AN100" s="14"/>
      <c r="AO100" s="17"/>
      <c r="AP100" s="7"/>
      <c r="AQ100" s="14" t="s">
        <v>18</v>
      </c>
      <c r="AR100" s="15"/>
      <c r="AS100" s="14"/>
      <c r="AT100" s="15"/>
      <c r="AU100" s="14"/>
      <c r="AV100" s="17"/>
      <c r="AW100" s="12"/>
      <c r="AX100" s="14" t="s">
        <v>18</v>
      </c>
      <c r="AY100" s="15"/>
      <c r="AZ100" s="14"/>
      <c r="BA100" s="15"/>
      <c r="BB100" s="14"/>
      <c r="BC100" s="17"/>
      <c r="BD100" s="7"/>
      <c r="BE100" s="14" t="s">
        <v>18</v>
      </c>
      <c r="BF100" s="15"/>
      <c r="BG100" s="14"/>
      <c r="BH100" s="15"/>
      <c r="BI100" s="14"/>
      <c r="BJ100" s="17"/>
      <c r="BK100" s="12"/>
      <c r="BL100" s="14" t="s">
        <v>18</v>
      </c>
      <c r="BM100" s="15"/>
      <c r="BN100" s="14"/>
      <c r="BO100" s="15"/>
      <c r="BP100" s="14"/>
      <c r="BQ100" s="17"/>
      <c r="BR100" s="12"/>
      <c r="BS100" s="14" t="s">
        <v>18</v>
      </c>
      <c r="BT100" s="15"/>
      <c r="BU100" s="14"/>
      <c r="BV100" s="15"/>
      <c r="BW100" s="14"/>
      <c r="BX100" s="17"/>
      <c r="BY100" s="7"/>
      <c r="BZ100" s="14" t="s">
        <v>18</v>
      </c>
      <c r="CA100" s="15"/>
      <c r="CB100" s="14"/>
      <c r="CC100" s="15"/>
      <c r="CD100" s="14"/>
      <c r="CE100" s="17"/>
    </row>
    <row r="101" spans="2:83" s="18" customFormat="1" ht="13.5" customHeight="1">
      <c r="B101" s="19"/>
      <c r="C101" s="20" t="s">
        <v>18</v>
      </c>
      <c r="D101" s="21"/>
      <c r="E101" s="22"/>
      <c r="F101" s="21"/>
      <c r="G101" s="20"/>
      <c r="H101" s="82"/>
      <c r="I101" s="106"/>
      <c r="J101" s="21"/>
      <c r="K101" s="20"/>
      <c r="L101" s="23"/>
      <c r="M101" s="24">
        <v>96</v>
      </c>
      <c r="N101" s="20">
        <v>2956</v>
      </c>
      <c r="O101" s="21">
        <v>2</v>
      </c>
      <c r="P101" s="46">
        <v>2956</v>
      </c>
      <c r="Q101" s="21">
        <f t="shared" si="39"/>
        <v>2</v>
      </c>
      <c r="R101" s="53">
        <f t="shared" si="56"/>
        <v>0</v>
      </c>
      <c r="S101" s="75">
        <f t="shared" si="40"/>
        <v>0</v>
      </c>
      <c r="T101" s="103">
        <v>2966</v>
      </c>
      <c r="U101" s="21">
        <f t="shared" si="41"/>
        <v>2</v>
      </c>
      <c r="V101" s="53">
        <f t="shared" si="57"/>
        <v>10</v>
      </c>
      <c r="W101" s="54">
        <f t="shared" si="58"/>
        <v>0.3382949932341001</v>
      </c>
      <c r="X101" s="24">
        <v>96</v>
      </c>
      <c r="Y101" s="20">
        <v>3435</v>
      </c>
      <c r="Z101" s="21">
        <v>2</v>
      </c>
      <c r="AA101" s="46">
        <v>3435</v>
      </c>
      <c r="AB101" s="21">
        <f t="shared" si="42"/>
        <v>2</v>
      </c>
      <c r="AC101" s="53">
        <f t="shared" si="59"/>
        <v>0</v>
      </c>
      <c r="AD101" s="75">
        <f t="shared" si="43"/>
        <v>0</v>
      </c>
      <c r="AE101" s="103">
        <v>3445</v>
      </c>
      <c r="AF101" s="21">
        <f t="shared" si="60"/>
        <v>2</v>
      </c>
      <c r="AG101" s="53">
        <f t="shared" si="61"/>
        <v>10</v>
      </c>
      <c r="AH101" s="54">
        <f t="shared" si="62"/>
        <v>0.2911208151382824</v>
      </c>
      <c r="AI101" s="24"/>
      <c r="AJ101" s="20" t="s">
        <v>18</v>
      </c>
      <c r="AK101" s="21"/>
      <c r="AL101" s="20"/>
      <c r="AM101" s="21"/>
      <c r="AN101" s="20"/>
      <c r="AO101" s="23"/>
      <c r="AP101" s="19"/>
      <c r="AQ101" s="20" t="s">
        <v>18</v>
      </c>
      <c r="AR101" s="21"/>
      <c r="AS101" s="20"/>
      <c r="AT101" s="21"/>
      <c r="AU101" s="20"/>
      <c r="AV101" s="23"/>
      <c r="AW101" s="24"/>
      <c r="AX101" s="20" t="s">
        <v>18</v>
      </c>
      <c r="AY101" s="21"/>
      <c r="AZ101" s="20"/>
      <c r="BA101" s="21"/>
      <c r="BB101" s="20"/>
      <c r="BC101" s="23"/>
      <c r="BD101" s="19"/>
      <c r="BE101" s="20" t="s">
        <v>18</v>
      </c>
      <c r="BF101" s="21"/>
      <c r="BG101" s="20"/>
      <c r="BH101" s="21"/>
      <c r="BI101" s="20"/>
      <c r="BJ101" s="23"/>
      <c r="BK101" s="24"/>
      <c r="BL101" s="20" t="s">
        <v>18</v>
      </c>
      <c r="BM101" s="21"/>
      <c r="BN101" s="20"/>
      <c r="BO101" s="21"/>
      <c r="BP101" s="20"/>
      <c r="BQ101" s="23"/>
      <c r="BR101" s="24"/>
      <c r="BS101" s="20" t="s">
        <v>18</v>
      </c>
      <c r="BT101" s="21"/>
      <c r="BU101" s="20"/>
      <c r="BV101" s="21"/>
      <c r="BW101" s="20"/>
      <c r="BX101" s="23"/>
      <c r="BY101" s="19"/>
      <c r="BZ101" s="20" t="s">
        <v>18</v>
      </c>
      <c r="CA101" s="21"/>
      <c r="CB101" s="20"/>
      <c r="CC101" s="21"/>
      <c r="CD101" s="20"/>
      <c r="CE101" s="23"/>
    </row>
    <row r="102" spans="2:83" s="18" customFormat="1" ht="13.5" customHeight="1">
      <c r="B102" s="7"/>
      <c r="C102" s="14" t="s">
        <v>18</v>
      </c>
      <c r="D102" s="15"/>
      <c r="E102" s="16"/>
      <c r="F102" s="15"/>
      <c r="G102" s="14"/>
      <c r="H102" s="81"/>
      <c r="I102" s="92"/>
      <c r="J102" s="15"/>
      <c r="K102" s="14"/>
      <c r="L102" s="17"/>
      <c r="M102" s="12">
        <v>97</v>
      </c>
      <c r="N102" s="14">
        <v>2958</v>
      </c>
      <c r="O102" s="15">
        <v>3</v>
      </c>
      <c r="P102" s="43">
        <v>2958</v>
      </c>
      <c r="Q102" s="15">
        <f t="shared" si="39"/>
        <v>3</v>
      </c>
      <c r="R102" s="51">
        <f t="shared" si="56"/>
        <v>0</v>
      </c>
      <c r="S102" s="74">
        <f t="shared" si="40"/>
        <v>0</v>
      </c>
      <c r="T102" s="91">
        <v>2968</v>
      </c>
      <c r="U102" s="15">
        <f t="shared" si="41"/>
        <v>3</v>
      </c>
      <c r="V102" s="51">
        <f t="shared" si="57"/>
        <v>10</v>
      </c>
      <c r="W102" s="52">
        <f t="shared" si="58"/>
        <v>0.3380662609871535</v>
      </c>
      <c r="X102" s="12">
        <v>97</v>
      </c>
      <c r="Y102" s="14">
        <v>3437</v>
      </c>
      <c r="Z102" s="15">
        <v>4</v>
      </c>
      <c r="AA102" s="43">
        <v>3437</v>
      </c>
      <c r="AB102" s="15">
        <f t="shared" si="42"/>
        <v>4</v>
      </c>
      <c r="AC102" s="51">
        <f t="shared" si="59"/>
        <v>0</v>
      </c>
      <c r="AD102" s="74">
        <f t="shared" si="43"/>
        <v>0</v>
      </c>
      <c r="AE102" s="91">
        <v>3447</v>
      </c>
      <c r="AF102" s="15">
        <f t="shared" si="60"/>
        <v>4</v>
      </c>
      <c r="AG102" s="51">
        <f t="shared" si="61"/>
        <v>10</v>
      </c>
      <c r="AH102" s="52">
        <f t="shared" si="62"/>
        <v>0.29095141111434386</v>
      </c>
      <c r="AI102" s="12"/>
      <c r="AJ102" s="14" t="s">
        <v>18</v>
      </c>
      <c r="AK102" s="15"/>
      <c r="AL102" s="16"/>
      <c r="AM102" s="15"/>
      <c r="AN102" s="14"/>
      <c r="AO102" s="17"/>
      <c r="AP102" s="7"/>
      <c r="AQ102" s="14" t="s">
        <v>18</v>
      </c>
      <c r="AR102" s="15"/>
      <c r="AS102" s="16"/>
      <c r="AT102" s="15"/>
      <c r="AU102" s="14"/>
      <c r="AV102" s="17"/>
      <c r="AW102" s="12"/>
      <c r="AX102" s="14" t="s">
        <v>18</v>
      </c>
      <c r="AY102" s="15"/>
      <c r="AZ102" s="16"/>
      <c r="BA102" s="15"/>
      <c r="BB102" s="14"/>
      <c r="BC102" s="17"/>
      <c r="BD102" s="7"/>
      <c r="BE102" s="14" t="s">
        <v>18</v>
      </c>
      <c r="BF102" s="15"/>
      <c r="BG102" s="16"/>
      <c r="BH102" s="15"/>
      <c r="BI102" s="14"/>
      <c r="BJ102" s="17"/>
      <c r="BK102" s="12"/>
      <c r="BL102" s="14" t="s">
        <v>18</v>
      </c>
      <c r="BM102" s="15"/>
      <c r="BN102" s="16"/>
      <c r="BO102" s="15"/>
      <c r="BP102" s="14"/>
      <c r="BQ102" s="17"/>
      <c r="BR102" s="12"/>
      <c r="BS102" s="14" t="s">
        <v>18</v>
      </c>
      <c r="BT102" s="15"/>
      <c r="BU102" s="16"/>
      <c r="BV102" s="15"/>
      <c r="BW102" s="14"/>
      <c r="BX102" s="17"/>
      <c r="BY102" s="7"/>
      <c r="BZ102" s="14" t="s">
        <v>18</v>
      </c>
      <c r="CA102" s="15"/>
      <c r="CB102" s="16"/>
      <c r="CC102" s="15"/>
      <c r="CD102" s="14"/>
      <c r="CE102" s="17"/>
    </row>
    <row r="103" spans="2:83" s="18" customFormat="1" ht="13.5" customHeight="1">
      <c r="B103" s="7"/>
      <c r="C103" s="14" t="s">
        <v>18</v>
      </c>
      <c r="D103" s="15"/>
      <c r="E103" s="16"/>
      <c r="F103" s="15"/>
      <c r="G103" s="14"/>
      <c r="H103" s="81"/>
      <c r="I103" s="92"/>
      <c r="J103" s="15"/>
      <c r="K103" s="14"/>
      <c r="L103" s="17"/>
      <c r="M103" s="12">
        <v>98</v>
      </c>
      <c r="N103" s="14">
        <v>2961</v>
      </c>
      <c r="O103" s="15">
        <v>4</v>
      </c>
      <c r="P103" s="43">
        <v>2961</v>
      </c>
      <c r="Q103" s="15">
        <f t="shared" si="39"/>
        <v>4</v>
      </c>
      <c r="R103" s="51">
        <f t="shared" si="56"/>
        <v>0</v>
      </c>
      <c r="S103" s="74">
        <f t="shared" si="40"/>
        <v>0</v>
      </c>
      <c r="T103" s="91">
        <v>2971</v>
      </c>
      <c r="U103" s="15">
        <f t="shared" si="41"/>
        <v>4</v>
      </c>
      <c r="V103" s="51">
        <f t="shared" si="57"/>
        <v>10</v>
      </c>
      <c r="W103" s="52">
        <f t="shared" si="58"/>
        <v>0.33772374197906113</v>
      </c>
      <c r="X103" s="12">
        <v>98</v>
      </c>
      <c r="Y103" s="14">
        <v>3441</v>
      </c>
      <c r="Z103" s="15">
        <v>4</v>
      </c>
      <c r="AA103" s="43">
        <v>3441</v>
      </c>
      <c r="AB103" s="15">
        <f t="shared" si="42"/>
        <v>4</v>
      </c>
      <c r="AC103" s="51">
        <f t="shared" si="59"/>
        <v>0</v>
      </c>
      <c r="AD103" s="74">
        <f t="shared" si="43"/>
        <v>0</v>
      </c>
      <c r="AE103" s="91">
        <v>3451</v>
      </c>
      <c r="AF103" s="15">
        <f t="shared" si="60"/>
        <v>4</v>
      </c>
      <c r="AG103" s="51">
        <f t="shared" si="61"/>
        <v>10</v>
      </c>
      <c r="AH103" s="52">
        <f t="shared" si="62"/>
        <v>0.2906131938390003</v>
      </c>
      <c r="AI103" s="12"/>
      <c r="AJ103" s="14" t="s">
        <v>18</v>
      </c>
      <c r="AK103" s="15"/>
      <c r="AL103" s="14"/>
      <c r="AM103" s="15"/>
      <c r="AN103" s="14"/>
      <c r="AO103" s="17"/>
      <c r="AP103" s="7"/>
      <c r="AQ103" s="14" t="s">
        <v>18</v>
      </c>
      <c r="AR103" s="15"/>
      <c r="AS103" s="14"/>
      <c r="AT103" s="15"/>
      <c r="AU103" s="14"/>
      <c r="AV103" s="17"/>
      <c r="AW103" s="12"/>
      <c r="AX103" s="14" t="s">
        <v>18</v>
      </c>
      <c r="AY103" s="15"/>
      <c r="AZ103" s="14"/>
      <c r="BA103" s="15"/>
      <c r="BB103" s="14"/>
      <c r="BC103" s="17"/>
      <c r="BD103" s="7"/>
      <c r="BE103" s="14" t="s">
        <v>18</v>
      </c>
      <c r="BF103" s="15"/>
      <c r="BG103" s="14"/>
      <c r="BH103" s="15"/>
      <c r="BI103" s="14"/>
      <c r="BJ103" s="17"/>
      <c r="BK103" s="12"/>
      <c r="BL103" s="14" t="s">
        <v>18</v>
      </c>
      <c r="BM103" s="15"/>
      <c r="BN103" s="14"/>
      <c r="BO103" s="15"/>
      <c r="BP103" s="14"/>
      <c r="BQ103" s="17"/>
      <c r="BR103" s="12"/>
      <c r="BS103" s="14" t="s">
        <v>18</v>
      </c>
      <c r="BT103" s="15"/>
      <c r="BU103" s="14"/>
      <c r="BV103" s="15"/>
      <c r="BW103" s="14"/>
      <c r="BX103" s="17"/>
      <c r="BY103" s="7"/>
      <c r="BZ103" s="14" t="s">
        <v>18</v>
      </c>
      <c r="CA103" s="15"/>
      <c r="CB103" s="14"/>
      <c r="CC103" s="15"/>
      <c r="CD103" s="14"/>
      <c r="CE103" s="17"/>
    </row>
    <row r="104" spans="2:83" s="18" customFormat="1" ht="13.5" customHeight="1">
      <c r="B104" s="7"/>
      <c r="C104" s="14" t="s">
        <v>18</v>
      </c>
      <c r="D104" s="15"/>
      <c r="E104" s="16"/>
      <c r="F104" s="15"/>
      <c r="G104" s="14"/>
      <c r="H104" s="81"/>
      <c r="I104" s="92"/>
      <c r="J104" s="15"/>
      <c r="K104" s="14"/>
      <c r="L104" s="17"/>
      <c r="M104" s="12">
        <v>99</v>
      </c>
      <c r="N104" s="14">
        <v>2965</v>
      </c>
      <c r="O104" s="15">
        <v>4</v>
      </c>
      <c r="P104" s="43">
        <v>2965</v>
      </c>
      <c r="Q104" s="15">
        <f t="shared" si="39"/>
        <v>4</v>
      </c>
      <c r="R104" s="51">
        <f t="shared" si="56"/>
        <v>0</v>
      </c>
      <c r="S104" s="74">
        <f t="shared" si="40"/>
        <v>0</v>
      </c>
      <c r="T104" s="91">
        <v>2975</v>
      </c>
      <c r="U104" s="15">
        <f t="shared" si="41"/>
        <v>4</v>
      </c>
      <c r="V104" s="51">
        <f t="shared" si="57"/>
        <v>10</v>
      </c>
      <c r="W104" s="52">
        <f t="shared" si="58"/>
        <v>0.33726812816188867</v>
      </c>
      <c r="X104" s="12">
        <v>99</v>
      </c>
      <c r="Y104" s="14">
        <v>3445</v>
      </c>
      <c r="Z104" s="15">
        <v>3</v>
      </c>
      <c r="AA104" s="43">
        <v>3445</v>
      </c>
      <c r="AB104" s="15">
        <f t="shared" si="42"/>
        <v>3</v>
      </c>
      <c r="AC104" s="51">
        <f t="shared" si="59"/>
        <v>0</v>
      </c>
      <c r="AD104" s="74">
        <f t="shared" si="43"/>
        <v>0</v>
      </c>
      <c r="AE104" s="91">
        <v>3455</v>
      </c>
      <c r="AF104" s="15">
        <f t="shared" si="60"/>
        <v>3</v>
      </c>
      <c r="AG104" s="51">
        <f t="shared" si="61"/>
        <v>10</v>
      </c>
      <c r="AH104" s="52">
        <f t="shared" si="62"/>
        <v>0.29027576197387517</v>
      </c>
      <c r="AI104" s="12"/>
      <c r="AJ104" s="14" t="s">
        <v>18</v>
      </c>
      <c r="AK104" s="15"/>
      <c r="AL104" s="14"/>
      <c r="AM104" s="15"/>
      <c r="AN104" s="14"/>
      <c r="AO104" s="17"/>
      <c r="AP104" s="7"/>
      <c r="AQ104" s="14" t="s">
        <v>18</v>
      </c>
      <c r="AR104" s="15"/>
      <c r="AS104" s="14"/>
      <c r="AT104" s="15"/>
      <c r="AU104" s="14"/>
      <c r="AV104" s="17"/>
      <c r="AW104" s="12"/>
      <c r="AX104" s="14" t="s">
        <v>18</v>
      </c>
      <c r="AY104" s="15"/>
      <c r="AZ104" s="14"/>
      <c r="BA104" s="15"/>
      <c r="BB104" s="14"/>
      <c r="BC104" s="17"/>
      <c r="BD104" s="7"/>
      <c r="BE104" s="14" t="s">
        <v>18</v>
      </c>
      <c r="BF104" s="15"/>
      <c r="BG104" s="14"/>
      <c r="BH104" s="15"/>
      <c r="BI104" s="14"/>
      <c r="BJ104" s="17"/>
      <c r="BK104" s="12"/>
      <c r="BL104" s="14" t="s">
        <v>18</v>
      </c>
      <c r="BM104" s="15"/>
      <c r="BN104" s="14"/>
      <c r="BO104" s="15"/>
      <c r="BP104" s="14"/>
      <c r="BQ104" s="17"/>
      <c r="BR104" s="12"/>
      <c r="BS104" s="14" t="s">
        <v>18</v>
      </c>
      <c r="BT104" s="15"/>
      <c r="BU104" s="14"/>
      <c r="BV104" s="15"/>
      <c r="BW104" s="14"/>
      <c r="BX104" s="17"/>
      <c r="BY104" s="7"/>
      <c r="BZ104" s="14" t="s">
        <v>18</v>
      </c>
      <c r="CA104" s="15"/>
      <c r="CB104" s="14"/>
      <c r="CC104" s="15"/>
      <c r="CD104" s="14"/>
      <c r="CE104" s="17"/>
    </row>
    <row r="105" spans="2:83" s="18" customFormat="1" ht="13.5" customHeight="1">
      <c r="B105" s="19"/>
      <c r="C105" s="20" t="s">
        <v>18</v>
      </c>
      <c r="D105" s="21"/>
      <c r="E105" s="22"/>
      <c r="F105" s="21"/>
      <c r="G105" s="20"/>
      <c r="H105" s="82"/>
      <c r="I105" s="92"/>
      <c r="J105" s="15"/>
      <c r="K105" s="14"/>
      <c r="L105" s="17"/>
      <c r="M105" s="12">
        <v>100</v>
      </c>
      <c r="N105" s="14">
        <v>2969</v>
      </c>
      <c r="O105" s="15">
        <v>2</v>
      </c>
      <c r="P105" s="43">
        <v>2969</v>
      </c>
      <c r="Q105" s="15">
        <f t="shared" si="39"/>
        <v>2</v>
      </c>
      <c r="R105" s="51">
        <f t="shared" si="56"/>
        <v>0</v>
      </c>
      <c r="S105" s="74">
        <f t="shared" si="40"/>
        <v>0</v>
      </c>
      <c r="T105" s="91">
        <v>2979</v>
      </c>
      <c r="U105" s="15">
        <f t="shared" si="41"/>
        <v>2</v>
      </c>
      <c r="V105" s="51">
        <f t="shared" si="57"/>
        <v>10</v>
      </c>
      <c r="W105" s="52">
        <f t="shared" si="58"/>
        <v>0.3368137420006736</v>
      </c>
      <c r="X105" s="12">
        <v>100</v>
      </c>
      <c r="Y105" s="14">
        <v>3448</v>
      </c>
      <c r="Z105" s="15">
        <v>3</v>
      </c>
      <c r="AA105" s="43">
        <v>3448</v>
      </c>
      <c r="AB105" s="15">
        <f t="shared" si="42"/>
        <v>3</v>
      </c>
      <c r="AC105" s="51">
        <f t="shared" si="59"/>
        <v>0</v>
      </c>
      <c r="AD105" s="74">
        <f t="shared" si="43"/>
        <v>0</v>
      </c>
      <c r="AE105" s="91">
        <v>3458</v>
      </c>
      <c r="AF105" s="15">
        <f t="shared" si="60"/>
        <v>3</v>
      </c>
      <c r="AG105" s="51">
        <f t="shared" si="61"/>
        <v>10</v>
      </c>
      <c r="AH105" s="52">
        <f t="shared" si="62"/>
        <v>0.2900232018561485</v>
      </c>
      <c r="AI105" s="24"/>
      <c r="AJ105" s="20" t="s">
        <v>18</v>
      </c>
      <c r="AK105" s="21"/>
      <c r="AL105" s="20"/>
      <c r="AM105" s="21"/>
      <c r="AN105" s="20"/>
      <c r="AO105" s="23"/>
      <c r="AP105" s="19"/>
      <c r="AQ105" s="20" t="s">
        <v>18</v>
      </c>
      <c r="AR105" s="21"/>
      <c r="AS105" s="20"/>
      <c r="AT105" s="21"/>
      <c r="AU105" s="20"/>
      <c r="AV105" s="23"/>
      <c r="AW105" s="24"/>
      <c r="AX105" s="20" t="s">
        <v>18</v>
      </c>
      <c r="AY105" s="21"/>
      <c r="AZ105" s="20"/>
      <c r="BA105" s="21"/>
      <c r="BB105" s="20"/>
      <c r="BC105" s="23"/>
      <c r="BD105" s="19"/>
      <c r="BE105" s="20" t="s">
        <v>18</v>
      </c>
      <c r="BF105" s="21"/>
      <c r="BG105" s="20"/>
      <c r="BH105" s="21"/>
      <c r="BI105" s="20"/>
      <c r="BJ105" s="23"/>
      <c r="BK105" s="24"/>
      <c r="BL105" s="20" t="s">
        <v>18</v>
      </c>
      <c r="BM105" s="21"/>
      <c r="BN105" s="20"/>
      <c r="BO105" s="21"/>
      <c r="BP105" s="20"/>
      <c r="BQ105" s="23"/>
      <c r="BR105" s="24"/>
      <c r="BS105" s="20" t="s">
        <v>18</v>
      </c>
      <c r="BT105" s="21"/>
      <c r="BU105" s="20"/>
      <c r="BV105" s="21"/>
      <c r="BW105" s="20"/>
      <c r="BX105" s="23"/>
      <c r="BY105" s="19"/>
      <c r="BZ105" s="20" t="s">
        <v>18</v>
      </c>
      <c r="CA105" s="21"/>
      <c r="CB105" s="20"/>
      <c r="CC105" s="21"/>
      <c r="CD105" s="20"/>
      <c r="CE105" s="23"/>
    </row>
    <row r="106" spans="2:83" s="18" customFormat="1" ht="13.5" customHeight="1">
      <c r="B106" s="7"/>
      <c r="C106" s="14" t="s">
        <v>18</v>
      </c>
      <c r="D106" s="15"/>
      <c r="E106" s="16"/>
      <c r="F106" s="15"/>
      <c r="G106" s="14"/>
      <c r="H106" s="81"/>
      <c r="I106" s="107"/>
      <c r="J106" s="97"/>
      <c r="K106" s="101"/>
      <c r="L106" s="108"/>
      <c r="M106" s="100">
        <v>101</v>
      </c>
      <c r="N106" s="101">
        <v>2971</v>
      </c>
      <c r="O106" s="97">
        <v>3</v>
      </c>
      <c r="P106" s="49">
        <v>2971</v>
      </c>
      <c r="Q106" s="97">
        <f t="shared" si="39"/>
        <v>3</v>
      </c>
      <c r="R106" s="98">
        <f t="shared" si="56"/>
        <v>0</v>
      </c>
      <c r="S106" s="102">
        <f t="shared" si="40"/>
        <v>0</v>
      </c>
      <c r="T106" s="96">
        <v>2981</v>
      </c>
      <c r="U106" s="97">
        <f t="shared" si="41"/>
        <v>3</v>
      </c>
      <c r="V106" s="98">
        <f t="shared" si="57"/>
        <v>10</v>
      </c>
      <c r="W106" s="99">
        <f t="shared" si="58"/>
        <v>0.3365870077415012</v>
      </c>
      <c r="X106" s="100">
        <v>101</v>
      </c>
      <c r="Y106" s="101">
        <v>3451</v>
      </c>
      <c r="Z106" s="97">
        <v>4</v>
      </c>
      <c r="AA106" s="49">
        <v>3451</v>
      </c>
      <c r="AB106" s="97">
        <f t="shared" si="42"/>
        <v>4</v>
      </c>
      <c r="AC106" s="98">
        <f t="shared" si="59"/>
        <v>0</v>
      </c>
      <c r="AD106" s="102">
        <f t="shared" si="43"/>
        <v>0</v>
      </c>
      <c r="AE106" s="96">
        <v>3461</v>
      </c>
      <c r="AF106" s="97">
        <f t="shared" si="60"/>
        <v>4</v>
      </c>
      <c r="AG106" s="98">
        <f t="shared" si="61"/>
        <v>10</v>
      </c>
      <c r="AH106" s="99">
        <f t="shared" si="62"/>
        <v>0.28977108084613157</v>
      </c>
      <c r="AI106" s="12"/>
      <c r="AJ106" s="14" t="s">
        <v>18</v>
      </c>
      <c r="AK106" s="15"/>
      <c r="AL106" s="16"/>
      <c r="AM106" s="15"/>
      <c r="AN106" s="14"/>
      <c r="AO106" s="17"/>
      <c r="AP106" s="7"/>
      <c r="AQ106" s="14" t="s">
        <v>18</v>
      </c>
      <c r="AR106" s="15"/>
      <c r="AS106" s="16"/>
      <c r="AT106" s="15"/>
      <c r="AU106" s="14"/>
      <c r="AV106" s="17"/>
      <c r="AW106" s="12"/>
      <c r="AX106" s="14" t="s">
        <v>18</v>
      </c>
      <c r="AY106" s="15"/>
      <c r="AZ106" s="16"/>
      <c r="BA106" s="15"/>
      <c r="BB106" s="14"/>
      <c r="BC106" s="17"/>
      <c r="BD106" s="7"/>
      <c r="BE106" s="14" t="s">
        <v>18</v>
      </c>
      <c r="BF106" s="15"/>
      <c r="BG106" s="16"/>
      <c r="BH106" s="15"/>
      <c r="BI106" s="14"/>
      <c r="BJ106" s="17"/>
      <c r="BK106" s="12"/>
      <c r="BL106" s="14" t="s">
        <v>18</v>
      </c>
      <c r="BM106" s="15"/>
      <c r="BN106" s="16"/>
      <c r="BO106" s="15"/>
      <c r="BP106" s="14"/>
      <c r="BQ106" s="17"/>
      <c r="BR106" s="12"/>
      <c r="BS106" s="14" t="s">
        <v>18</v>
      </c>
      <c r="BT106" s="15"/>
      <c r="BU106" s="16"/>
      <c r="BV106" s="15"/>
      <c r="BW106" s="14"/>
      <c r="BX106" s="17"/>
      <c r="BY106" s="7"/>
      <c r="BZ106" s="14" t="s">
        <v>18</v>
      </c>
      <c r="CA106" s="15"/>
      <c r="CB106" s="16"/>
      <c r="CC106" s="15"/>
      <c r="CD106" s="14"/>
      <c r="CE106" s="17"/>
    </row>
    <row r="107" spans="2:83" s="18" customFormat="1" ht="13.5" customHeight="1">
      <c r="B107" s="7"/>
      <c r="C107" s="14" t="s">
        <v>18</v>
      </c>
      <c r="D107" s="15"/>
      <c r="E107" s="16"/>
      <c r="F107" s="15"/>
      <c r="G107" s="14"/>
      <c r="H107" s="81"/>
      <c r="I107" s="92"/>
      <c r="J107" s="15"/>
      <c r="K107" s="14"/>
      <c r="L107" s="17"/>
      <c r="M107" s="12">
        <v>102</v>
      </c>
      <c r="N107" s="14">
        <v>2974</v>
      </c>
      <c r="O107" s="15">
        <v>4</v>
      </c>
      <c r="P107" s="43">
        <v>2974</v>
      </c>
      <c r="Q107" s="15">
        <f t="shared" si="39"/>
        <v>4</v>
      </c>
      <c r="R107" s="51">
        <f t="shared" si="56"/>
        <v>0</v>
      </c>
      <c r="S107" s="74">
        <f t="shared" si="40"/>
        <v>0</v>
      </c>
      <c r="T107" s="91">
        <v>2984</v>
      </c>
      <c r="U107" s="15">
        <f t="shared" si="41"/>
        <v>4</v>
      </c>
      <c r="V107" s="51">
        <f t="shared" si="57"/>
        <v>10</v>
      </c>
      <c r="W107" s="52">
        <f t="shared" si="58"/>
        <v>0.3362474781439139</v>
      </c>
      <c r="X107" s="12">
        <v>102</v>
      </c>
      <c r="Y107" s="14">
        <v>3455</v>
      </c>
      <c r="Z107" s="15">
        <v>4</v>
      </c>
      <c r="AA107" s="43">
        <v>3455</v>
      </c>
      <c r="AB107" s="15">
        <f t="shared" si="42"/>
        <v>4</v>
      </c>
      <c r="AC107" s="51">
        <f t="shared" si="59"/>
        <v>0</v>
      </c>
      <c r="AD107" s="74">
        <f t="shared" si="43"/>
        <v>0</v>
      </c>
      <c r="AE107" s="91">
        <v>3465</v>
      </c>
      <c r="AF107" s="15">
        <f t="shared" si="60"/>
        <v>4</v>
      </c>
      <c r="AG107" s="51">
        <f t="shared" si="61"/>
        <v>10</v>
      </c>
      <c r="AH107" s="52">
        <f t="shared" si="62"/>
        <v>0.2894356005788712</v>
      </c>
      <c r="AI107" s="12"/>
      <c r="AJ107" s="14" t="s">
        <v>18</v>
      </c>
      <c r="AK107" s="15"/>
      <c r="AL107" s="14"/>
      <c r="AM107" s="15"/>
      <c r="AN107" s="14"/>
      <c r="AO107" s="17"/>
      <c r="AP107" s="7"/>
      <c r="AQ107" s="14" t="s">
        <v>18</v>
      </c>
      <c r="AR107" s="15"/>
      <c r="AS107" s="14"/>
      <c r="AT107" s="15"/>
      <c r="AU107" s="14"/>
      <c r="AV107" s="17"/>
      <c r="AW107" s="12"/>
      <c r="AX107" s="14" t="s">
        <v>18</v>
      </c>
      <c r="AY107" s="15"/>
      <c r="AZ107" s="14"/>
      <c r="BA107" s="15"/>
      <c r="BB107" s="14"/>
      <c r="BC107" s="17"/>
      <c r="BD107" s="7"/>
      <c r="BE107" s="14" t="s">
        <v>18</v>
      </c>
      <c r="BF107" s="15"/>
      <c r="BG107" s="14"/>
      <c r="BH107" s="15"/>
      <c r="BI107" s="14"/>
      <c r="BJ107" s="17"/>
      <c r="BK107" s="12"/>
      <c r="BL107" s="14" t="s">
        <v>18</v>
      </c>
      <c r="BM107" s="15"/>
      <c r="BN107" s="14"/>
      <c r="BO107" s="15"/>
      <c r="BP107" s="14"/>
      <c r="BQ107" s="17"/>
      <c r="BR107" s="12"/>
      <c r="BS107" s="14" t="s">
        <v>18</v>
      </c>
      <c r="BT107" s="15"/>
      <c r="BU107" s="14"/>
      <c r="BV107" s="15"/>
      <c r="BW107" s="14"/>
      <c r="BX107" s="17"/>
      <c r="BY107" s="7"/>
      <c r="BZ107" s="14" t="s">
        <v>18</v>
      </c>
      <c r="CA107" s="15"/>
      <c r="CB107" s="14"/>
      <c r="CC107" s="15"/>
      <c r="CD107" s="14"/>
      <c r="CE107" s="17"/>
    </row>
    <row r="108" spans="2:83" s="18" customFormat="1" ht="13.5" customHeight="1">
      <c r="B108" s="7"/>
      <c r="C108" s="14" t="s">
        <v>18</v>
      </c>
      <c r="D108" s="15"/>
      <c r="E108" s="16"/>
      <c r="F108" s="15"/>
      <c r="G108" s="14"/>
      <c r="H108" s="81"/>
      <c r="I108" s="92"/>
      <c r="J108" s="15"/>
      <c r="K108" s="14"/>
      <c r="L108" s="17"/>
      <c r="M108" s="12">
        <v>103</v>
      </c>
      <c r="N108" s="14">
        <v>2978</v>
      </c>
      <c r="O108" s="15">
        <v>3</v>
      </c>
      <c r="P108" s="43">
        <v>2978</v>
      </c>
      <c r="Q108" s="15">
        <f t="shared" si="39"/>
        <v>3</v>
      </c>
      <c r="R108" s="51">
        <f t="shared" si="56"/>
        <v>0</v>
      </c>
      <c r="S108" s="74">
        <f t="shared" si="40"/>
        <v>0</v>
      </c>
      <c r="T108" s="91">
        <v>2988</v>
      </c>
      <c r="U108" s="15">
        <f t="shared" si="41"/>
        <v>3</v>
      </c>
      <c r="V108" s="51">
        <f t="shared" si="57"/>
        <v>10</v>
      </c>
      <c r="W108" s="52">
        <f t="shared" si="58"/>
        <v>0.33579583613163194</v>
      </c>
      <c r="X108" s="12">
        <v>103</v>
      </c>
      <c r="Y108" s="14">
        <v>3459</v>
      </c>
      <c r="Z108" s="15">
        <v>4</v>
      </c>
      <c r="AA108" s="43">
        <v>3459</v>
      </c>
      <c r="AB108" s="15">
        <f t="shared" si="42"/>
        <v>4</v>
      </c>
      <c r="AC108" s="51">
        <f t="shared" si="59"/>
        <v>0</v>
      </c>
      <c r="AD108" s="74">
        <f t="shared" si="43"/>
        <v>0</v>
      </c>
      <c r="AE108" s="91">
        <v>3469</v>
      </c>
      <c r="AF108" s="15">
        <f t="shared" si="60"/>
        <v>4</v>
      </c>
      <c r="AG108" s="51">
        <f t="shared" si="61"/>
        <v>10</v>
      </c>
      <c r="AH108" s="52">
        <f t="shared" si="62"/>
        <v>0.28910089621277824</v>
      </c>
      <c r="AI108" s="12"/>
      <c r="AJ108" s="14" t="s">
        <v>18</v>
      </c>
      <c r="AK108" s="15"/>
      <c r="AL108" s="14"/>
      <c r="AM108" s="15"/>
      <c r="AN108" s="14"/>
      <c r="AO108" s="17"/>
      <c r="AP108" s="7"/>
      <c r="AQ108" s="14" t="s">
        <v>18</v>
      </c>
      <c r="AR108" s="15"/>
      <c r="AS108" s="14"/>
      <c r="AT108" s="15"/>
      <c r="AU108" s="14"/>
      <c r="AV108" s="17"/>
      <c r="AW108" s="12"/>
      <c r="AX108" s="14" t="s">
        <v>18</v>
      </c>
      <c r="AY108" s="15"/>
      <c r="AZ108" s="14"/>
      <c r="BA108" s="15"/>
      <c r="BB108" s="14"/>
      <c r="BC108" s="17"/>
      <c r="BD108" s="7"/>
      <c r="BE108" s="14" t="s">
        <v>18</v>
      </c>
      <c r="BF108" s="15"/>
      <c r="BG108" s="14"/>
      <c r="BH108" s="15"/>
      <c r="BI108" s="14"/>
      <c r="BJ108" s="17"/>
      <c r="BK108" s="12"/>
      <c r="BL108" s="14" t="s">
        <v>18</v>
      </c>
      <c r="BM108" s="15"/>
      <c r="BN108" s="14"/>
      <c r="BO108" s="15"/>
      <c r="BP108" s="14"/>
      <c r="BQ108" s="17"/>
      <c r="BR108" s="12"/>
      <c r="BS108" s="14" t="s">
        <v>18</v>
      </c>
      <c r="BT108" s="15"/>
      <c r="BU108" s="14"/>
      <c r="BV108" s="15"/>
      <c r="BW108" s="14"/>
      <c r="BX108" s="17"/>
      <c r="BY108" s="7"/>
      <c r="BZ108" s="14" t="s">
        <v>18</v>
      </c>
      <c r="CA108" s="15"/>
      <c r="CB108" s="14"/>
      <c r="CC108" s="15"/>
      <c r="CD108" s="14"/>
      <c r="CE108" s="17"/>
    </row>
    <row r="109" spans="2:83" s="18" customFormat="1" ht="13.5" customHeight="1">
      <c r="B109" s="19"/>
      <c r="C109" s="20" t="s">
        <v>18</v>
      </c>
      <c r="D109" s="21"/>
      <c r="E109" s="22"/>
      <c r="F109" s="21"/>
      <c r="G109" s="20"/>
      <c r="H109" s="82"/>
      <c r="I109" s="106"/>
      <c r="J109" s="21"/>
      <c r="K109" s="20"/>
      <c r="L109" s="23"/>
      <c r="M109" s="24">
        <v>104</v>
      </c>
      <c r="N109" s="20">
        <v>2981</v>
      </c>
      <c r="O109" s="21">
        <v>2</v>
      </c>
      <c r="P109" s="46">
        <v>2981</v>
      </c>
      <c r="Q109" s="21">
        <f t="shared" si="39"/>
        <v>2</v>
      </c>
      <c r="R109" s="53">
        <f t="shared" si="56"/>
        <v>0</v>
      </c>
      <c r="S109" s="75">
        <f t="shared" si="40"/>
        <v>0</v>
      </c>
      <c r="T109" s="103">
        <v>2991</v>
      </c>
      <c r="U109" s="21">
        <f t="shared" si="41"/>
        <v>2</v>
      </c>
      <c r="V109" s="53">
        <f t="shared" si="57"/>
        <v>10</v>
      </c>
      <c r="W109" s="54">
        <f t="shared" si="58"/>
        <v>0.33545790003354575</v>
      </c>
      <c r="X109" s="24">
        <v>104</v>
      </c>
      <c r="Y109" s="20">
        <v>3463</v>
      </c>
      <c r="Z109" s="21">
        <v>5</v>
      </c>
      <c r="AA109" s="46">
        <v>3463</v>
      </c>
      <c r="AB109" s="21">
        <f t="shared" si="42"/>
        <v>5</v>
      </c>
      <c r="AC109" s="53">
        <f t="shared" si="59"/>
        <v>0</v>
      </c>
      <c r="AD109" s="75">
        <f t="shared" si="43"/>
        <v>0</v>
      </c>
      <c r="AE109" s="103">
        <v>3473</v>
      </c>
      <c r="AF109" s="21">
        <f t="shared" si="60"/>
        <v>5</v>
      </c>
      <c r="AG109" s="53">
        <f t="shared" si="61"/>
        <v>10</v>
      </c>
      <c r="AH109" s="54">
        <f t="shared" si="62"/>
        <v>0.28876696505919724</v>
      </c>
      <c r="AI109" s="24"/>
      <c r="AJ109" s="20" t="s">
        <v>18</v>
      </c>
      <c r="AK109" s="21"/>
      <c r="AL109" s="20"/>
      <c r="AM109" s="21"/>
      <c r="AN109" s="20"/>
      <c r="AO109" s="23"/>
      <c r="AP109" s="19"/>
      <c r="AQ109" s="20" t="s">
        <v>18</v>
      </c>
      <c r="AR109" s="21"/>
      <c r="AS109" s="20"/>
      <c r="AT109" s="21"/>
      <c r="AU109" s="20"/>
      <c r="AV109" s="23"/>
      <c r="AW109" s="24"/>
      <c r="AX109" s="20" t="s">
        <v>18</v>
      </c>
      <c r="AY109" s="21"/>
      <c r="AZ109" s="20"/>
      <c r="BA109" s="21"/>
      <c r="BB109" s="20"/>
      <c r="BC109" s="23"/>
      <c r="BD109" s="19"/>
      <c r="BE109" s="20" t="s">
        <v>18</v>
      </c>
      <c r="BF109" s="21"/>
      <c r="BG109" s="20"/>
      <c r="BH109" s="21"/>
      <c r="BI109" s="20"/>
      <c r="BJ109" s="23"/>
      <c r="BK109" s="24"/>
      <c r="BL109" s="20" t="s">
        <v>18</v>
      </c>
      <c r="BM109" s="21"/>
      <c r="BN109" s="20"/>
      <c r="BO109" s="21"/>
      <c r="BP109" s="20"/>
      <c r="BQ109" s="23"/>
      <c r="BR109" s="24"/>
      <c r="BS109" s="20" t="s">
        <v>18</v>
      </c>
      <c r="BT109" s="21"/>
      <c r="BU109" s="20"/>
      <c r="BV109" s="21"/>
      <c r="BW109" s="20"/>
      <c r="BX109" s="23"/>
      <c r="BY109" s="19"/>
      <c r="BZ109" s="20" t="s">
        <v>18</v>
      </c>
      <c r="CA109" s="21"/>
      <c r="CB109" s="20"/>
      <c r="CC109" s="21"/>
      <c r="CD109" s="20"/>
      <c r="CE109" s="23"/>
    </row>
    <row r="110" spans="2:83" s="18" customFormat="1" ht="13.5" customHeight="1">
      <c r="B110" s="7"/>
      <c r="C110" s="14" t="s">
        <v>18</v>
      </c>
      <c r="D110" s="15"/>
      <c r="E110" s="16"/>
      <c r="F110" s="15"/>
      <c r="G110" s="14"/>
      <c r="H110" s="81"/>
      <c r="I110" s="92"/>
      <c r="J110" s="15"/>
      <c r="K110" s="14"/>
      <c r="L110" s="17"/>
      <c r="M110" s="12">
        <v>105</v>
      </c>
      <c r="N110" s="14">
        <v>2983</v>
      </c>
      <c r="O110" s="15">
        <v>3</v>
      </c>
      <c r="P110" s="43">
        <v>2983</v>
      </c>
      <c r="Q110" s="15">
        <f t="shared" si="39"/>
        <v>3</v>
      </c>
      <c r="R110" s="51">
        <f t="shared" si="56"/>
        <v>0</v>
      </c>
      <c r="S110" s="74">
        <f t="shared" si="40"/>
        <v>0</v>
      </c>
      <c r="T110" s="91">
        <v>2993</v>
      </c>
      <c r="U110" s="15">
        <f t="shared" si="41"/>
        <v>3</v>
      </c>
      <c r="V110" s="51">
        <f t="shared" si="57"/>
        <v>10</v>
      </c>
      <c r="W110" s="52">
        <f t="shared" si="58"/>
        <v>0.3352329869259135</v>
      </c>
      <c r="X110" s="12">
        <v>105</v>
      </c>
      <c r="Y110" s="14">
        <v>3468</v>
      </c>
      <c r="Z110" s="15">
        <v>4</v>
      </c>
      <c r="AA110" s="43">
        <v>3468</v>
      </c>
      <c r="AB110" s="15">
        <f t="shared" si="42"/>
        <v>4</v>
      </c>
      <c r="AC110" s="51">
        <f t="shared" si="59"/>
        <v>0</v>
      </c>
      <c r="AD110" s="74">
        <f t="shared" si="43"/>
        <v>0</v>
      </c>
      <c r="AE110" s="91">
        <v>3478</v>
      </c>
      <c r="AF110" s="15">
        <f t="shared" si="60"/>
        <v>4</v>
      </c>
      <c r="AG110" s="51">
        <f t="shared" si="61"/>
        <v>10</v>
      </c>
      <c r="AH110" s="52">
        <f t="shared" si="62"/>
        <v>0.28835063437139563</v>
      </c>
      <c r="AI110" s="12"/>
      <c r="AJ110" s="14" t="s">
        <v>18</v>
      </c>
      <c r="AK110" s="15"/>
      <c r="AL110" s="16"/>
      <c r="AM110" s="15"/>
      <c r="AN110" s="14"/>
      <c r="AO110" s="17"/>
      <c r="AP110" s="7"/>
      <c r="AQ110" s="14" t="s">
        <v>18</v>
      </c>
      <c r="AR110" s="15"/>
      <c r="AS110" s="16"/>
      <c r="AT110" s="15"/>
      <c r="AU110" s="14"/>
      <c r="AV110" s="17"/>
      <c r="AW110" s="12"/>
      <c r="AX110" s="14" t="s">
        <v>18</v>
      </c>
      <c r="AY110" s="15"/>
      <c r="AZ110" s="16"/>
      <c r="BA110" s="15"/>
      <c r="BB110" s="14"/>
      <c r="BC110" s="17"/>
      <c r="BD110" s="7"/>
      <c r="BE110" s="14" t="s">
        <v>18</v>
      </c>
      <c r="BF110" s="15"/>
      <c r="BG110" s="16"/>
      <c r="BH110" s="15"/>
      <c r="BI110" s="14"/>
      <c r="BJ110" s="17"/>
      <c r="BK110" s="12"/>
      <c r="BL110" s="14" t="s">
        <v>18</v>
      </c>
      <c r="BM110" s="15"/>
      <c r="BN110" s="16"/>
      <c r="BO110" s="15"/>
      <c r="BP110" s="14"/>
      <c r="BQ110" s="17"/>
      <c r="BR110" s="12"/>
      <c r="BS110" s="14" t="s">
        <v>18</v>
      </c>
      <c r="BT110" s="15"/>
      <c r="BU110" s="16"/>
      <c r="BV110" s="15"/>
      <c r="BW110" s="14"/>
      <c r="BX110" s="17"/>
      <c r="BY110" s="7"/>
      <c r="BZ110" s="14" t="s">
        <v>18</v>
      </c>
      <c r="CA110" s="15"/>
      <c r="CB110" s="16"/>
      <c r="CC110" s="15"/>
      <c r="CD110" s="14"/>
      <c r="CE110" s="17"/>
    </row>
    <row r="111" spans="2:83" s="18" customFormat="1" ht="13.5" customHeight="1">
      <c r="B111" s="7"/>
      <c r="C111" s="14" t="s">
        <v>18</v>
      </c>
      <c r="D111" s="15"/>
      <c r="E111" s="16"/>
      <c r="F111" s="15"/>
      <c r="G111" s="14"/>
      <c r="H111" s="81"/>
      <c r="I111" s="92"/>
      <c r="J111" s="15"/>
      <c r="K111" s="14"/>
      <c r="L111" s="17"/>
      <c r="M111" s="12">
        <v>106</v>
      </c>
      <c r="N111" s="14">
        <v>2986</v>
      </c>
      <c r="O111" s="15">
        <v>4</v>
      </c>
      <c r="P111" s="43">
        <v>2986</v>
      </c>
      <c r="Q111" s="15">
        <f t="shared" si="39"/>
        <v>4</v>
      </c>
      <c r="R111" s="51">
        <f t="shared" si="56"/>
        <v>0</v>
      </c>
      <c r="S111" s="74">
        <f t="shared" si="40"/>
        <v>0</v>
      </c>
      <c r="T111" s="91">
        <v>2996</v>
      </c>
      <c r="U111" s="15">
        <f t="shared" si="41"/>
        <v>4</v>
      </c>
      <c r="V111" s="51">
        <f t="shared" si="57"/>
        <v>10</v>
      </c>
      <c r="W111" s="52">
        <f t="shared" si="58"/>
        <v>0.33489618218352313</v>
      </c>
      <c r="X111" s="12">
        <v>106</v>
      </c>
      <c r="Y111" s="14">
        <v>3472</v>
      </c>
      <c r="Z111" s="15">
        <v>4</v>
      </c>
      <c r="AA111" s="43">
        <v>3472</v>
      </c>
      <c r="AB111" s="15">
        <f t="shared" si="42"/>
        <v>4</v>
      </c>
      <c r="AC111" s="51">
        <f t="shared" si="59"/>
        <v>0</v>
      </c>
      <c r="AD111" s="74">
        <f t="shared" si="43"/>
        <v>0</v>
      </c>
      <c r="AE111" s="91">
        <v>3482</v>
      </c>
      <c r="AF111" s="15">
        <f t="shared" si="60"/>
        <v>4</v>
      </c>
      <c r="AG111" s="51">
        <f t="shared" si="61"/>
        <v>10</v>
      </c>
      <c r="AH111" s="52">
        <f t="shared" si="62"/>
        <v>0.28801843317972353</v>
      </c>
      <c r="AI111" s="12"/>
      <c r="AJ111" s="14" t="s">
        <v>18</v>
      </c>
      <c r="AK111" s="15"/>
      <c r="AL111" s="14"/>
      <c r="AM111" s="15"/>
      <c r="AN111" s="14"/>
      <c r="AO111" s="17"/>
      <c r="AP111" s="7"/>
      <c r="AQ111" s="14" t="s">
        <v>18</v>
      </c>
      <c r="AR111" s="15"/>
      <c r="AS111" s="14"/>
      <c r="AT111" s="15"/>
      <c r="AU111" s="14"/>
      <c r="AV111" s="17"/>
      <c r="AW111" s="12"/>
      <c r="AX111" s="14" t="s">
        <v>18</v>
      </c>
      <c r="AY111" s="15"/>
      <c r="AZ111" s="14"/>
      <c r="BA111" s="15"/>
      <c r="BB111" s="14"/>
      <c r="BC111" s="17"/>
      <c r="BD111" s="7"/>
      <c r="BE111" s="14" t="s">
        <v>18</v>
      </c>
      <c r="BF111" s="15"/>
      <c r="BG111" s="14"/>
      <c r="BH111" s="15"/>
      <c r="BI111" s="14"/>
      <c r="BJ111" s="17"/>
      <c r="BK111" s="12"/>
      <c r="BL111" s="14" t="s">
        <v>18</v>
      </c>
      <c r="BM111" s="15"/>
      <c r="BN111" s="14"/>
      <c r="BO111" s="15"/>
      <c r="BP111" s="14"/>
      <c r="BQ111" s="17"/>
      <c r="BR111" s="12"/>
      <c r="BS111" s="14" t="s">
        <v>18</v>
      </c>
      <c r="BT111" s="15"/>
      <c r="BU111" s="14"/>
      <c r="BV111" s="15"/>
      <c r="BW111" s="14"/>
      <c r="BX111" s="17"/>
      <c r="BY111" s="7"/>
      <c r="BZ111" s="14" t="s">
        <v>18</v>
      </c>
      <c r="CA111" s="15"/>
      <c r="CB111" s="14"/>
      <c r="CC111" s="15"/>
      <c r="CD111" s="14"/>
      <c r="CE111" s="17"/>
    </row>
    <row r="112" spans="2:83" s="18" customFormat="1" ht="13.5" customHeight="1">
      <c r="B112" s="7"/>
      <c r="C112" s="14" t="s">
        <v>18</v>
      </c>
      <c r="D112" s="15"/>
      <c r="E112" s="16"/>
      <c r="F112" s="15"/>
      <c r="G112" s="14"/>
      <c r="H112" s="81"/>
      <c r="I112" s="92"/>
      <c r="J112" s="15"/>
      <c r="K112" s="14"/>
      <c r="L112" s="17"/>
      <c r="M112" s="12">
        <v>107</v>
      </c>
      <c r="N112" s="14">
        <v>2990</v>
      </c>
      <c r="O112" s="15">
        <v>3</v>
      </c>
      <c r="P112" s="43">
        <v>2990</v>
      </c>
      <c r="Q112" s="15">
        <f t="shared" si="39"/>
        <v>3</v>
      </c>
      <c r="R112" s="51">
        <f t="shared" si="56"/>
        <v>0</v>
      </c>
      <c r="S112" s="74">
        <f t="shared" si="40"/>
        <v>0</v>
      </c>
      <c r="T112" s="91">
        <v>3000</v>
      </c>
      <c r="U112" s="15">
        <f t="shared" si="41"/>
        <v>3</v>
      </c>
      <c r="V112" s="51">
        <f t="shared" si="57"/>
        <v>10</v>
      </c>
      <c r="W112" s="52">
        <f t="shared" si="58"/>
        <v>0.33444816053511706</v>
      </c>
      <c r="X112" s="12">
        <v>107</v>
      </c>
      <c r="Y112" s="14">
        <v>3476</v>
      </c>
      <c r="Z112" s="15">
        <v>4</v>
      </c>
      <c r="AA112" s="43">
        <v>3476</v>
      </c>
      <c r="AB112" s="15">
        <f t="shared" si="42"/>
        <v>4</v>
      </c>
      <c r="AC112" s="51">
        <f t="shared" si="59"/>
        <v>0</v>
      </c>
      <c r="AD112" s="74">
        <f t="shared" si="43"/>
        <v>0</v>
      </c>
      <c r="AE112" s="91">
        <v>3486</v>
      </c>
      <c r="AF112" s="15">
        <f t="shared" si="60"/>
        <v>4</v>
      </c>
      <c r="AG112" s="51">
        <f t="shared" si="61"/>
        <v>10</v>
      </c>
      <c r="AH112" s="52">
        <f t="shared" si="62"/>
        <v>0.28768699654775604</v>
      </c>
      <c r="AI112" s="12"/>
      <c r="AJ112" s="14" t="s">
        <v>18</v>
      </c>
      <c r="AK112" s="15"/>
      <c r="AL112" s="14"/>
      <c r="AM112" s="15"/>
      <c r="AN112" s="14"/>
      <c r="AO112" s="17"/>
      <c r="AP112" s="7"/>
      <c r="AQ112" s="14" t="s">
        <v>18</v>
      </c>
      <c r="AR112" s="15"/>
      <c r="AS112" s="14"/>
      <c r="AT112" s="15"/>
      <c r="AU112" s="14"/>
      <c r="AV112" s="17"/>
      <c r="AW112" s="12"/>
      <c r="AX112" s="14" t="s">
        <v>18</v>
      </c>
      <c r="AY112" s="15"/>
      <c r="AZ112" s="14"/>
      <c r="BA112" s="15"/>
      <c r="BB112" s="14"/>
      <c r="BC112" s="17"/>
      <c r="BD112" s="7"/>
      <c r="BE112" s="14" t="s">
        <v>18</v>
      </c>
      <c r="BF112" s="15"/>
      <c r="BG112" s="14"/>
      <c r="BH112" s="15"/>
      <c r="BI112" s="14"/>
      <c r="BJ112" s="17"/>
      <c r="BK112" s="12"/>
      <c r="BL112" s="14" t="s">
        <v>18</v>
      </c>
      <c r="BM112" s="15"/>
      <c r="BN112" s="14"/>
      <c r="BO112" s="15"/>
      <c r="BP112" s="14"/>
      <c r="BQ112" s="17"/>
      <c r="BR112" s="12"/>
      <c r="BS112" s="14" t="s">
        <v>18</v>
      </c>
      <c r="BT112" s="15"/>
      <c r="BU112" s="14"/>
      <c r="BV112" s="15"/>
      <c r="BW112" s="14"/>
      <c r="BX112" s="17"/>
      <c r="BY112" s="7"/>
      <c r="BZ112" s="14" t="s">
        <v>18</v>
      </c>
      <c r="CA112" s="15"/>
      <c r="CB112" s="14"/>
      <c r="CC112" s="15"/>
      <c r="CD112" s="14"/>
      <c r="CE112" s="17"/>
    </row>
    <row r="113" spans="2:83" s="18" customFormat="1" ht="13.5" customHeight="1">
      <c r="B113" s="19"/>
      <c r="C113" s="20" t="s">
        <v>18</v>
      </c>
      <c r="D113" s="21"/>
      <c r="E113" s="22"/>
      <c r="F113" s="21"/>
      <c r="G113" s="20"/>
      <c r="H113" s="82"/>
      <c r="I113" s="92"/>
      <c r="J113" s="15"/>
      <c r="K113" s="14"/>
      <c r="L113" s="17"/>
      <c r="M113" s="12">
        <v>108</v>
      </c>
      <c r="N113" s="14">
        <v>2993</v>
      </c>
      <c r="O113" s="15">
        <v>2</v>
      </c>
      <c r="P113" s="43">
        <v>2993</v>
      </c>
      <c r="Q113" s="15">
        <f t="shared" si="39"/>
        <v>2</v>
      </c>
      <c r="R113" s="51">
        <f t="shared" si="56"/>
        <v>0</v>
      </c>
      <c r="S113" s="74">
        <f t="shared" si="40"/>
        <v>0</v>
      </c>
      <c r="T113" s="91">
        <v>3003</v>
      </c>
      <c r="U113" s="15">
        <f t="shared" si="41"/>
        <v>2</v>
      </c>
      <c r="V113" s="51">
        <f t="shared" si="57"/>
        <v>10</v>
      </c>
      <c r="W113" s="52">
        <f t="shared" si="58"/>
        <v>0.3341129301703976</v>
      </c>
      <c r="X113" s="12">
        <v>108</v>
      </c>
      <c r="Y113" s="14">
        <v>3480</v>
      </c>
      <c r="Z113" s="15">
        <v>5</v>
      </c>
      <c r="AA113" s="43">
        <v>3480</v>
      </c>
      <c r="AB113" s="15">
        <f t="shared" si="42"/>
        <v>5</v>
      </c>
      <c r="AC113" s="51">
        <f t="shared" si="59"/>
        <v>0</v>
      </c>
      <c r="AD113" s="74">
        <f t="shared" si="43"/>
        <v>0</v>
      </c>
      <c r="AE113" s="91">
        <v>3490</v>
      </c>
      <c r="AF113" s="15">
        <f t="shared" si="60"/>
        <v>5</v>
      </c>
      <c r="AG113" s="51">
        <f t="shared" si="61"/>
        <v>10</v>
      </c>
      <c r="AH113" s="52">
        <f t="shared" si="62"/>
        <v>0.28735632183908044</v>
      </c>
      <c r="AI113" s="24"/>
      <c r="AJ113" s="20" t="s">
        <v>18</v>
      </c>
      <c r="AK113" s="21"/>
      <c r="AL113" s="20"/>
      <c r="AM113" s="21"/>
      <c r="AN113" s="20"/>
      <c r="AO113" s="23"/>
      <c r="AP113" s="19"/>
      <c r="AQ113" s="20" t="s">
        <v>18</v>
      </c>
      <c r="AR113" s="21"/>
      <c r="AS113" s="20"/>
      <c r="AT113" s="21"/>
      <c r="AU113" s="20"/>
      <c r="AV113" s="23"/>
      <c r="AW113" s="24"/>
      <c r="AX113" s="20" t="s">
        <v>18</v>
      </c>
      <c r="AY113" s="21"/>
      <c r="AZ113" s="20"/>
      <c r="BA113" s="21"/>
      <c r="BB113" s="20"/>
      <c r="BC113" s="23"/>
      <c r="BD113" s="19"/>
      <c r="BE113" s="20" t="s">
        <v>18</v>
      </c>
      <c r="BF113" s="21"/>
      <c r="BG113" s="20"/>
      <c r="BH113" s="21"/>
      <c r="BI113" s="20"/>
      <c r="BJ113" s="23"/>
      <c r="BK113" s="24"/>
      <c r="BL113" s="20" t="s">
        <v>18</v>
      </c>
      <c r="BM113" s="21"/>
      <c r="BN113" s="20"/>
      <c r="BO113" s="21"/>
      <c r="BP113" s="20"/>
      <c r="BQ113" s="23"/>
      <c r="BR113" s="24"/>
      <c r="BS113" s="20" t="s">
        <v>18</v>
      </c>
      <c r="BT113" s="21"/>
      <c r="BU113" s="20"/>
      <c r="BV113" s="21"/>
      <c r="BW113" s="20"/>
      <c r="BX113" s="23"/>
      <c r="BY113" s="19"/>
      <c r="BZ113" s="20" t="s">
        <v>18</v>
      </c>
      <c r="CA113" s="21"/>
      <c r="CB113" s="20"/>
      <c r="CC113" s="21"/>
      <c r="CD113" s="20"/>
      <c r="CE113" s="23"/>
    </row>
    <row r="114" spans="2:83" s="18" customFormat="1" ht="13.5" customHeight="1">
      <c r="B114" s="7"/>
      <c r="C114" s="14" t="s">
        <v>18</v>
      </c>
      <c r="D114" s="15"/>
      <c r="E114" s="16"/>
      <c r="F114" s="15"/>
      <c r="G114" s="14"/>
      <c r="H114" s="81"/>
      <c r="I114" s="107"/>
      <c r="J114" s="97"/>
      <c r="K114" s="101"/>
      <c r="L114" s="108"/>
      <c r="M114" s="100">
        <v>109</v>
      </c>
      <c r="N114" s="101">
        <v>2995</v>
      </c>
      <c r="O114" s="97">
        <v>4</v>
      </c>
      <c r="P114" s="49">
        <v>2995</v>
      </c>
      <c r="Q114" s="97">
        <f t="shared" si="39"/>
        <v>4</v>
      </c>
      <c r="R114" s="98">
        <f t="shared" si="56"/>
        <v>0</v>
      </c>
      <c r="S114" s="102">
        <f t="shared" si="40"/>
        <v>0</v>
      </c>
      <c r="T114" s="96">
        <v>3005</v>
      </c>
      <c r="U114" s="97">
        <f t="shared" si="41"/>
        <v>4</v>
      </c>
      <c r="V114" s="98">
        <f t="shared" si="57"/>
        <v>10</v>
      </c>
      <c r="W114" s="99">
        <f t="shared" si="58"/>
        <v>0.333889816360601</v>
      </c>
      <c r="X114" s="100">
        <v>109</v>
      </c>
      <c r="Y114" s="101">
        <v>3485</v>
      </c>
      <c r="Z114" s="97">
        <v>4</v>
      </c>
      <c r="AA114" s="49">
        <v>3485</v>
      </c>
      <c r="AB114" s="97">
        <f t="shared" si="42"/>
        <v>4</v>
      </c>
      <c r="AC114" s="98">
        <f t="shared" si="59"/>
        <v>0</v>
      </c>
      <c r="AD114" s="102">
        <f t="shared" si="43"/>
        <v>0</v>
      </c>
      <c r="AE114" s="96">
        <v>3495</v>
      </c>
      <c r="AF114" s="97">
        <f t="shared" si="60"/>
        <v>4</v>
      </c>
      <c r="AG114" s="98">
        <f t="shared" si="61"/>
        <v>10</v>
      </c>
      <c r="AH114" s="99">
        <f t="shared" si="62"/>
        <v>0.2869440459110474</v>
      </c>
      <c r="AI114" s="12"/>
      <c r="AJ114" s="14" t="s">
        <v>18</v>
      </c>
      <c r="AK114" s="15"/>
      <c r="AL114" s="16"/>
      <c r="AM114" s="15"/>
      <c r="AN114" s="14"/>
      <c r="AO114" s="17"/>
      <c r="AP114" s="7"/>
      <c r="AQ114" s="14" t="s">
        <v>18</v>
      </c>
      <c r="AR114" s="15"/>
      <c r="AS114" s="16"/>
      <c r="AT114" s="15"/>
      <c r="AU114" s="14"/>
      <c r="AV114" s="17"/>
      <c r="AW114" s="12"/>
      <c r="AX114" s="14" t="s">
        <v>18</v>
      </c>
      <c r="AY114" s="15"/>
      <c r="AZ114" s="16"/>
      <c r="BA114" s="15"/>
      <c r="BB114" s="14"/>
      <c r="BC114" s="17"/>
      <c r="BD114" s="7"/>
      <c r="BE114" s="14" t="s">
        <v>18</v>
      </c>
      <c r="BF114" s="15"/>
      <c r="BG114" s="16"/>
      <c r="BH114" s="15"/>
      <c r="BI114" s="14"/>
      <c r="BJ114" s="17"/>
      <c r="BK114" s="12"/>
      <c r="BL114" s="14" t="s">
        <v>18</v>
      </c>
      <c r="BM114" s="15"/>
      <c r="BN114" s="16"/>
      <c r="BO114" s="15"/>
      <c r="BP114" s="14"/>
      <c r="BQ114" s="17"/>
      <c r="BR114" s="12"/>
      <c r="BS114" s="14" t="s">
        <v>18</v>
      </c>
      <c r="BT114" s="15"/>
      <c r="BU114" s="16"/>
      <c r="BV114" s="15"/>
      <c r="BW114" s="14"/>
      <c r="BX114" s="17"/>
      <c r="BY114" s="7"/>
      <c r="BZ114" s="14" t="s">
        <v>18</v>
      </c>
      <c r="CA114" s="15"/>
      <c r="CB114" s="16"/>
      <c r="CC114" s="15"/>
      <c r="CD114" s="14"/>
      <c r="CE114" s="17"/>
    </row>
    <row r="115" spans="2:83" s="18" customFormat="1" ht="13.5" customHeight="1">
      <c r="B115" s="7"/>
      <c r="C115" s="14" t="s">
        <v>18</v>
      </c>
      <c r="D115" s="15"/>
      <c r="E115" s="16"/>
      <c r="F115" s="15"/>
      <c r="G115" s="14"/>
      <c r="H115" s="81"/>
      <c r="I115" s="92"/>
      <c r="J115" s="15"/>
      <c r="K115" s="14"/>
      <c r="L115" s="17"/>
      <c r="M115" s="12">
        <v>110</v>
      </c>
      <c r="N115" s="14">
        <v>2999</v>
      </c>
      <c r="O115" s="15">
        <v>4</v>
      </c>
      <c r="P115" s="43">
        <v>2999</v>
      </c>
      <c r="Q115" s="15">
        <f t="shared" si="39"/>
        <v>4</v>
      </c>
      <c r="R115" s="51">
        <f t="shared" si="56"/>
        <v>0</v>
      </c>
      <c r="S115" s="74">
        <f t="shared" si="40"/>
        <v>0</v>
      </c>
      <c r="T115" s="91">
        <v>3009</v>
      </c>
      <c r="U115" s="15">
        <f t="shared" si="41"/>
        <v>4</v>
      </c>
      <c r="V115" s="51">
        <f t="shared" si="57"/>
        <v>10</v>
      </c>
      <c r="W115" s="52">
        <f t="shared" si="58"/>
        <v>0.33344448149383127</v>
      </c>
      <c r="X115" s="12">
        <v>110</v>
      </c>
      <c r="Y115" s="14">
        <v>3489</v>
      </c>
      <c r="Z115" s="15">
        <v>3</v>
      </c>
      <c r="AA115" s="43">
        <v>3489</v>
      </c>
      <c r="AB115" s="15">
        <f t="shared" si="42"/>
        <v>3</v>
      </c>
      <c r="AC115" s="51">
        <f t="shared" si="59"/>
        <v>0</v>
      </c>
      <c r="AD115" s="74">
        <f t="shared" si="43"/>
        <v>0</v>
      </c>
      <c r="AE115" s="91">
        <v>3499</v>
      </c>
      <c r="AF115" s="15">
        <f t="shared" si="60"/>
        <v>3</v>
      </c>
      <c r="AG115" s="51">
        <f t="shared" si="61"/>
        <v>10</v>
      </c>
      <c r="AH115" s="52">
        <f t="shared" si="62"/>
        <v>0.2866150759529951</v>
      </c>
      <c r="AI115" s="12"/>
      <c r="AJ115" s="14" t="s">
        <v>18</v>
      </c>
      <c r="AK115" s="15"/>
      <c r="AL115" s="14"/>
      <c r="AM115" s="15"/>
      <c r="AN115" s="14"/>
      <c r="AO115" s="17"/>
      <c r="AP115" s="7"/>
      <c r="AQ115" s="14" t="s">
        <v>18</v>
      </c>
      <c r="AR115" s="15"/>
      <c r="AS115" s="14"/>
      <c r="AT115" s="15"/>
      <c r="AU115" s="14"/>
      <c r="AV115" s="17"/>
      <c r="AW115" s="12"/>
      <c r="AX115" s="14" t="s">
        <v>18</v>
      </c>
      <c r="AY115" s="15"/>
      <c r="AZ115" s="14"/>
      <c r="BA115" s="15"/>
      <c r="BB115" s="14"/>
      <c r="BC115" s="17"/>
      <c r="BD115" s="7"/>
      <c r="BE115" s="14" t="s">
        <v>18</v>
      </c>
      <c r="BF115" s="15"/>
      <c r="BG115" s="14"/>
      <c r="BH115" s="15"/>
      <c r="BI115" s="14"/>
      <c r="BJ115" s="17"/>
      <c r="BK115" s="12"/>
      <c r="BL115" s="14" t="s">
        <v>18</v>
      </c>
      <c r="BM115" s="15"/>
      <c r="BN115" s="14"/>
      <c r="BO115" s="15"/>
      <c r="BP115" s="14"/>
      <c r="BQ115" s="17"/>
      <c r="BR115" s="12"/>
      <c r="BS115" s="14" t="s">
        <v>18</v>
      </c>
      <c r="BT115" s="15"/>
      <c r="BU115" s="14"/>
      <c r="BV115" s="15"/>
      <c r="BW115" s="14"/>
      <c r="BX115" s="17"/>
      <c r="BY115" s="7"/>
      <c r="BZ115" s="14" t="s">
        <v>18</v>
      </c>
      <c r="CA115" s="15"/>
      <c r="CB115" s="14"/>
      <c r="CC115" s="15"/>
      <c r="CD115" s="14"/>
      <c r="CE115" s="17"/>
    </row>
    <row r="116" spans="2:83" s="18" customFormat="1" ht="13.5" customHeight="1">
      <c r="B116" s="7"/>
      <c r="C116" s="14" t="s">
        <v>18</v>
      </c>
      <c r="D116" s="15"/>
      <c r="E116" s="16"/>
      <c r="F116" s="15"/>
      <c r="G116" s="14"/>
      <c r="H116" s="81"/>
      <c r="I116" s="92"/>
      <c r="J116" s="15"/>
      <c r="K116" s="14"/>
      <c r="L116" s="17"/>
      <c r="M116" s="12">
        <v>111</v>
      </c>
      <c r="N116" s="14">
        <v>3003</v>
      </c>
      <c r="O116" s="15">
        <v>3</v>
      </c>
      <c r="P116" s="43">
        <v>3003</v>
      </c>
      <c r="Q116" s="15">
        <f t="shared" si="39"/>
        <v>3</v>
      </c>
      <c r="R116" s="51">
        <f t="shared" si="56"/>
        <v>0</v>
      </c>
      <c r="S116" s="74">
        <f t="shared" si="40"/>
        <v>0</v>
      </c>
      <c r="T116" s="91">
        <v>3013</v>
      </c>
      <c r="U116" s="15">
        <f t="shared" si="41"/>
        <v>3</v>
      </c>
      <c r="V116" s="51">
        <f t="shared" si="57"/>
        <v>10</v>
      </c>
      <c r="W116" s="52">
        <f t="shared" si="58"/>
        <v>0.333000333000333</v>
      </c>
      <c r="X116" s="12">
        <v>111</v>
      </c>
      <c r="Y116" s="14">
        <v>3492</v>
      </c>
      <c r="Z116" s="15">
        <v>3</v>
      </c>
      <c r="AA116" s="43">
        <v>3492</v>
      </c>
      <c r="AB116" s="15">
        <f t="shared" si="42"/>
        <v>3</v>
      </c>
      <c r="AC116" s="51">
        <f t="shared" si="59"/>
        <v>0</v>
      </c>
      <c r="AD116" s="74">
        <f t="shared" si="43"/>
        <v>0</v>
      </c>
      <c r="AE116" s="91">
        <v>3502</v>
      </c>
      <c r="AF116" s="15">
        <f t="shared" si="60"/>
        <v>3</v>
      </c>
      <c r="AG116" s="51">
        <f t="shared" si="61"/>
        <v>10</v>
      </c>
      <c r="AH116" s="52">
        <f t="shared" si="62"/>
        <v>0.286368843069874</v>
      </c>
      <c r="AI116" s="12"/>
      <c r="AJ116" s="14" t="s">
        <v>18</v>
      </c>
      <c r="AK116" s="15"/>
      <c r="AL116" s="14"/>
      <c r="AM116" s="15"/>
      <c r="AN116" s="14"/>
      <c r="AO116" s="17"/>
      <c r="AP116" s="7"/>
      <c r="AQ116" s="14" t="s">
        <v>18</v>
      </c>
      <c r="AR116" s="15"/>
      <c r="AS116" s="14"/>
      <c r="AT116" s="15"/>
      <c r="AU116" s="14"/>
      <c r="AV116" s="17"/>
      <c r="AW116" s="12"/>
      <c r="AX116" s="14" t="s">
        <v>18</v>
      </c>
      <c r="AY116" s="15"/>
      <c r="AZ116" s="14"/>
      <c r="BA116" s="15"/>
      <c r="BB116" s="14"/>
      <c r="BC116" s="17"/>
      <c r="BD116" s="7"/>
      <c r="BE116" s="14" t="s">
        <v>18</v>
      </c>
      <c r="BF116" s="15"/>
      <c r="BG116" s="14"/>
      <c r="BH116" s="15"/>
      <c r="BI116" s="14"/>
      <c r="BJ116" s="17"/>
      <c r="BK116" s="12"/>
      <c r="BL116" s="14" t="s">
        <v>18</v>
      </c>
      <c r="BM116" s="15"/>
      <c r="BN116" s="14"/>
      <c r="BO116" s="15"/>
      <c r="BP116" s="14"/>
      <c r="BQ116" s="17"/>
      <c r="BR116" s="12"/>
      <c r="BS116" s="14" t="s">
        <v>18</v>
      </c>
      <c r="BT116" s="15"/>
      <c r="BU116" s="14"/>
      <c r="BV116" s="15"/>
      <c r="BW116" s="14"/>
      <c r="BX116" s="17"/>
      <c r="BY116" s="7"/>
      <c r="BZ116" s="14" t="s">
        <v>18</v>
      </c>
      <c r="CA116" s="15"/>
      <c r="CB116" s="14"/>
      <c r="CC116" s="15"/>
      <c r="CD116" s="14"/>
      <c r="CE116" s="17"/>
    </row>
    <row r="117" spans="2:83" s="18" customFormat="1" ht="13.5" customHeight="1">
      <c r="B117" s="19"/>
      <c r="C117" s="20" t="s">
        <v>18</v>
      </c>
      <c r="D117" s="21"/>
      <c r="E117" s="22"/>
      <c r="F117" s="21"/>
      <c r="G117" s="20"/>
      <c r="H117" s="82"/>
      <c r="I117" s="106"/>
      <c r="J117" s="21"/>
      <c r="K117" s="20"/>
      <c r="L117" s="23"/>
      <c r="M117" s="24">
        <v>112</v>
      </c>
      <c r="N117" s="20">
        <v>3006</v>
      </c>
      <c r="O117" s="21">
        <v>2</v>
      </c>
      <c r="P117" s="46">
        <v>3006</v>
      </c>
      <c r="Q117" s="21">
        <f t="shared" si="39"/>
        <v>2</v>
      </c>
      <c r="R117" s="53">
        <f t="shared" si="56"/>
        <v>0</v>
      </c>
      <c r="S117" s="75">
        <f t="shared" si="40"/>
        <v>0</v>
      </c>
      <c r="T117" s="103">
        <v>3016</v>
      </c>
      <c r="U117" s="21">
        <f t="shared" si="41"/>
        <v>2</v>
      </c>
      <c r="V117" s="53">
        <f t="shared" si="57"/>
        <v>10</v>
      </c>
      <c r="W117" s="54">
        <f t="shared" si="58"/>
        <v>0.332667997338656</v>
      </c>
      <c r="X117" s="24">
        <v>112</v>
      </c>
      <c r="Y117" s="20">
        <v>3495</v>
      </c>
      <c r="Z117" s="21">
        <v>5</v>
      </c>
      <c r="AA117" s="46">
        <v>3495</v>
      </c>
      <c r="AB117" s="21">
        <f>AA118-AA117</f>
        <v>5</v>
      </c>
      <c r="AC117" s="53">
        <f t="shared" si="59"/>
        <v>0</v>
      </c>
      <c r="AD117" s="75">
        <f t="shared" si="43"/>
        <v>0</v>
      </c>
      <c r="AE117" s="103">
        <v>3505</v>
      </c>
      <c r="AF117" s="21">
        <f>AE118-AE117</f>
        <v>5</v>
      </c>
      <c r="AG117" s="53">
        <f t="shared" si="61"/>
        <v>10</v>
      </c>
      <c r="AH117" s="54">
        <f t="shared" si="62"/>
        <v>0.28612303290414876</v>
      </c>
      <c r="AI117" s="24"/>
      <c r="AJ117" s="20" t="s">
        <v>18</v>
      </c>
      <c r="AK117" s="21"/>
      <c r="AL117" s="20"/>
      <c r="AM117" s="21"/>
      <c r="AN117" s="20"/>
      <c r="AO117" s="23"/>
      <c r="AP117" s="19"/>
      <c r="AQ117" s="20" t="s">
        <v>18</v>
      </c>
      <c r="AR117" s="21"/>
      <c r="AS117" s="20"/>
      <c r="AT117" s="21"/>
      <c r="AU117" s="20"/>
      <c r="AV117" s="23"/>
      <c r="AW117" s="24"/>
      <c r="AX117" s="20" t="s">
        <v>18</v>
      </c>
      <c r="AY117" s="21"/>
      <c r="AZ117" s="20"/>
      <c r="BA117" s="21"/>
      <c r="BB117" s="20"/>
      <c r="BC117" s="23"/>
      <c r="BD117" s="19"/>
      <c r="BE117" s="20" t="s">
        <v>18</v>
      </c>
      <c r="BF117" s="21"/>
      <c r="BG117" s="20"/>
      <c r="BH117" s="21"/>
      <c r="BI117" s="20"/>
      <c r="BJ117" s="23"/>
      <c r="BK117" s="24"/>
      <c r="BL117" s="20" t="s">
        <v>18</v>
      </c>
      <c r="BM117" s="21"/>
      <c r="BN117" s="20"/>
      <c r="BO117" s="21"/>
      <c r="BP117" s="20"/>
      <c r="BQ117" s="23"/>
      <c r="BR117" s="24"/>
      <c r="BS117" s="20" t="s">
        <v>18</v>
      </c>
      <c r="BT117" s="21"/>
      <c r="BU117" s="20"/>
      <c r="BV117" s="21"/>
      <c r="BW117" s="20"/>
      <c r="BX117" s="23"/>
      <c r="BY117" s="19"/>
      <c r="BZ117" s="20" t="s">
        <v>18</v>
      </c>
      <c r="CA117" s="21"/>
      <c r="CB117" s="20"/>
      <c r="CC117" s="21"/>
      <c r="CD117" s="20"/>
      <c r="CE117" s="23"/>
    </row>
    <row r="118" spans="2:83" s="18" customFormat="1" ht="13.5" customHeight="1">
      <c r="B118" s="7"/>
      <c r="C118" s="14" t="s">
        <v>18</v>
      </c>
      <c r="D118" s="15"/>
      <c r="E118" s="16"/>
      <c r="F118" s="15"/>
      <c r="G118" s="14"/>
      <c r="H118" s="81"/>
      <c r="I118" s="92"/>
      <c r="J118" s="15"/>
      <c r="K118" s="14"/>
      <c r="L118" s="17"/>
      <c r="M118" s="12">
        <v>113</v>
      </c>
      <c r="N118" s="14">
        <v>3008</v>
      </c>
      <c r="O118" s="15">
        <v>2</v>
      </c>
      <c r="P118" s="43">
        <v>3008</v>
      </c>
      <c r="Q118" s="15">
        <f t="shared" si="39"/>
        <v>2</v>
      </c>
      <c r="R118" s="51">
        <f t="shared" si="56"/>
        <v>0</v>
      </c>
      <c r="S118" s="74">
        <f t="shared" si="40"/>
        <v>0</v>
      </c>
      <c r="T118" s="91">
        <v>3018</v>
      </c>
      <c r="U118" s="15">
        <f t="shared" si="41"/>
        <v>2</v>
      </c>
      <c r="V118" s="51">
        <f t="shared" si="57"/>
        <v>10</v>
      </c>
      <c r="W118" s="52">
        <f t="shared" si="58"/>
        <v>0.3324468085106383</v>
      </c>
      <c r="X118" s="12">
        <v>113</v>
      </c>
      <c r="Y118" s="14">
        <v>3500</v>
      </c>
      <c r="Z118" s="15"/>
      <c r="AA118" s="43">
        <v>3500</v>
      </c>
      <c r="AB118" s="15"/>
      <c r="AC118" s="51">
        <f t="shared" si="59"/>
        <v>0</v>
      </c>
      <c r="AD118" s="74">
        <f t="shared" si="43"/>
        <v>0</v>
      </c>
      <c r="AE118" s="91">
        <v>3510</v>
      </c>
      <c r="AF118" s="15"/>
      <c r="AG118" s="51">
        <f t="shared" si="61"/>
        <v>10</v>
      </c>
      <c r="AH118" s="52">
        <f t="shared" si="62"/>
        <v>0.2857142857142857</v>
      </c>
      <c r="AI118" s="12"/>
      <c r="AJ118" s="14" t="s">
        <v>18</v>
      </c>
      <c r="AK118" s="15"/>
      <c r="AL118" s="16"/>
      <c r="AM118" s="15"/>
      <c r="AN118" s="14"/>
      <c r="AO118" s="17"/>
      <c r="AP118" s="7"/>
      <c r="AQ118" s="14" t="s">
        <v>18</v>
      </c>
      <c r="AR118" s="15"/>
      <c r="AS118" s="16"/>
      <c r="AT118" s="15"/>
      <c r="AU118" s="14"/>
      <c r="AV118" s="17"/>
      <c r="AW118" s="12"/>
      <c r="AX118" s="14" t="s">
        <v>18</v>
      </c>
      <c r="AY118" s="15"/>
      <c r="AZ118" s="16"/>
      <c r="BA118" s="15"/>
      <c r="BB118" s="14"/>
      <c r="BC118" s="17"/>
      <c r="BD118" s="7"/>
      <c r="BE118" s="14" t="s">
        <v>18</v>
      </c>
      <c r="BF118" s="15"/>
      <c r="BG118" s="16"/>
      <c r="BH118" s="15"/>
      <c r="BI118" s="14"/>
      <c r="BJ118" s="17"/>
      <c r="BK118" s="12"/>
      <c r="BL118" s="14" t="s">
        <v>18</v>
      </c>
      <c r="BM118" s="15"/>
      <c r="BN118" s="16"/>
      <c r="BO118" s="15"/>
      <c r="BP118" s="14"/>
      <c r="BQ118" s="17"/>
      <c r="BR118" s="12"/>
      <c r="BS118" s="14" t="s">
        <v>18</v>
      </c>
      <c r="BT118" s="15"/>
      <c r="BU118" s="16"/>
      <c r="BV118" s="15"/>
      <c r="BW118" s="14"/>
      <c r="BX118" s="17"/>
      <c r="BY118" s="7"/>
      <c r="BZ118" s="14" t="s">
        <v>18</v>
      </c>
      <c r="CA118" s="15"/>
      <c r="CB118" s="16"/>
      <c r="CC118" s="15"/>
      <c r="CD118" s="14"/>
      <c r="CE118" s="17"/>
    </row>
    <row r="119" spans="2:83" s="18" customFormat="1" ht="13.5" customHeight="1">
      <c r="B119" s="7"/>
      <c r="C119" s="14" t="s">
        <v>18</v>
      </c>
      <c r="D119" s="15"/>
      <c r="E119" s="16"/>
      <c r="F119" s="15"/>
      <c r="G119" s="14"/>
      <c r="H119" s="81"/>
      <c r="I119" s="92"/>
      <c r="J119" s="15"/>
      <c r="K119" s="14"/>
      <c r="L119" s="17"/>
      <c r="M119" s="12">
        <v>114</v>
      </c>
      <c r="N119" s="14">
        <v>3010</v>
      </c>
      <c r="O119" s="15">
        <v>3</v>
      </c>
      <c r="P119" s="43">
        <v>3010</v>
      </c>
      <c r="Q119" s="15">
        <f t="shared" si="39"/>
        <v>3</v>
      </c>
      <c r="R119" s="51">
        <f t="shared" si="56"/>
        <v>0</v>
      </c>
      <c r="S119" s="74">
        <f t="shared" si="40"/>
        <v>0</v>
      </c>
      <c r="T119" s="91">
        <v>3020</v>
      </c>
      <c r="U119" s="15">
        <f t="shared" si="41"/>
        <v>3</v>
      </c>
      <c r="V119" s="51">
        <f t="shared" si="57"/>
        <v>10</v>
      </c>
      <c r="W119" s="52">
        <f t="shared" si="58"/>
        <v>0.33222591362126247</v>
      </c>
      <c r="X119" s="12"/>
      <c r="Y119" s="14" t="s">
        <v>18</v>
      </c>
      <c r="Z119" s="15"/>
      <c r="AA119" s="16"/>
      <c r="AB119" s="15"/>
      <c r="AC119" s="14"/>
      <c r="AD119" s="81"/>
      <c r="AE119" s="92"/>
      <c r="AF119" s="15"/>
      <c r="AG119" s="51"/>
      <c r="AH119" s="52"/>
      <c r="AI119" s="12"/>
      <c r="AJ119" s="14" t="s">
        <v>18</v>
      </c>
      <c r="AK119" s="15"/>
      <c r="AL119" s="14"/>
      <c r="AM119" s="15"/>
      <c r="AN119" s="14"/>
      <c r="AO119" s="17"/>
      <c r="AP119" s="7"/>
      <c r="AQ119" s="14" t="s">
        <v>18</v>
      </c>
      <c r="AR119" s="15"/>
      <c r="AS119" s="14"/>
      <c r="AT119" s="15"/>
      <c r="AU119" s="14"/>
      <c r="AV119" s="17"/>
      <c r="AW119" s="12"/>
      <c r="AX119" s="14" t="s">
        <v>18</v>
      </c>
      <c r="AY119" s="15"/>
      <c r="AZ119" s="14"/>
      <c r="BA119" s="15"/>
      <c r="BB119" s="14"/>
      <c r="BC119" s="17"/>
      <c r="BD119" s="7"/>
      <c r="BE119" s="14" t="s">
        <v>18</v>
      </c>
      <c r="BF119" s="15"/>
      <c r="BG119" s="14"/>
      <c r="BH119" s="15"/>
      <c r="BI119" s="14"/>
      <c r="BJ119" s="17"/>
      <c r="BK119" s="12"/>
      <c r="BL119" s="14" t="s">
        <v>18</v>
      </c>
      <c r="BM119" s="15"/>
      <c r="BN119" s="14"/>
      <c r="BO119" s="15"/>
      <c r="BP119" s="14"/>
      <c r="BQ119" s="17"/>
      <c r="BR119" s="12"/>
      <c r="BS119" s="14" t="s">
        <v>18</v>
      </c>
      <c r="BT119" s="15"/>
      <c r="BU119" s="14"/>
      <c r="BV119" s="15"/>
      <c r="BW119" s="14"/>
      <c r="BX119" s="17"/>
      <c r="BY119" s="7"/>
      <c r="BZ119" s="14" t="s">
        <v>18</v>
      </c>
      <c r="CA119" s="15"/>
      <c r="CB119" s="14"/>
      <c r="CC119" s="15"/>
      <c r="CD119" s="14"/>
      <c r="CE119" s="17"/>
    </row>
    <row r="120" spans="2:83" s="18" customFormat="1" ht="13.5" customHeight="1">
      <c r="B120" s="7"/>
      <c r="C120" s="14" t="s">
        <v>18</v>
      </c>
      <c r="D120" s="15"/>
      <c r="E120" s="16"/>
      <c r="F120" s="15"/>
      <c r="G120" s="14"/>
      <c r="H120" s="81"/>
      <c r="I120" s="92"/>
      <c r="J120" s="15"/>
      <c r="K120" s="14"/>
      <c r="L120" s="17"/>
      <c r="M120" s="12">
        <v>115</v>
      </c>
      <c r="N120" s="14">
        <v>3013</v>
      </c>
      <c r="O120" s="15">
        <v>4</v>
      </c>
      <c r="P120" s="43">
        <v>3013</v>
      </c>
      <c r="Q120" s="15">
        <f t="shared" si="39"/>
        <v>4</v>
      </c>
      <c r="R120" s="51">
        <f t="shared" si="56"/>
        <v>0</v>
      </c>
      <c r="S120" s="74">
        <f t="shared" si="40"/>
        <v>0</v>
      </c>
      <c r="T120" s="91">
        <v>3023</v>
      </c>
      <c r="U120" s="15">
        <f t="shared" si="41"/>
        <v>4</v>
      </c>
      <c r="V120" s="51">
        <f t="shared" si="57"/>
        <v>10</v>
      </c>
      <c r="W120" s="52">
        <f t="shared" si="58"/>
        <v>0.3318951211417192</v>
      </c>
      <c r="X120" s="12"/>
      <c r="Y120" s="14" t="s">
        <v>18</v>
      </c>
      <c r="Z120" s="15"/>
      <c r="AA120" s="16"/>
      <c r="AB120" s="15"/>
      <c r="AC120" s="14"/>
      <c r="AD120" s="81"/>
      <c r="AE120" s="92"/>
      <c r="AF120" s="15"/>
      <c r="AG120" s="51"/>
      <c r="AH120" s="52"/>
      <c r="AI120" s="12"/>
      <c r="AJ120" s="14" t="s">
        <v>18</v>
      </c>
      <c r="AK120" s="15"/>
      <c r="AL120" s="14"/>
      <c r="AM120" s="15"/>
      <c r="AN120" s="14"/>
      <c r="AO120" s="17"/>
      <c r="AP120" s="7"/>
      <c r="AQ120" s="14" t="s">
        <v>18</v>
      </c>
      <c r="AR120" s="15"/>
      <c r="AS120" s="14"/>
      <c r="AT120" s="15"/>
      <c r="AU120" s="14"/>
      <c r="AV120" s="17"/>
      <c r="AW120" s="12"/>
      <c r="AX120" s="14" t="s">
        <v>18</v>
      </c>
      <c r="AY120" s="15"/>
      <c r="AZ120" s="14"/>
      <c r="BA120" s="15"/>
      <c r="BB120" s="14"/>
      <c r="BC120" s="17"/>
      <c r="BD120" s="7"/>
      <c r="BE120" s="14" t="s">
        <v>18</v>
      </c>
      <c r="BF120" s="15"/>
      <c r="BG120" s="14"/>
      <c r="BH120" s="15"/>
      <c r="BI120" s="14"/>
      <c r="BJ120" s="17"/>
      <c r="BK120" s="12"/>
      <c r="BL120" s="14" t="s">
        <v>18</v>
      </c>
      <c r="BM120" s="15"/>
      <c r="BN120" s="14"/>
      <c r="BO120" s="15"/>
      <c r="BP120" s="14"/>
      <c r="BQ120" s="17"/>
      <c r="BR120" s="12"/>
      <c r="BS120" s="14" t="s">
        <v>18</v>
      </c>
      <c r="BT120" s="15"/>
      <c r="BU120" s="14"/>
      <c r="BV120" s="15"/>
      <c r="BW120" s="14"/>
      <c r="BX120" s="17"/>
      <c r="BY120" s="7"/>
      <c r="BZ120" s="14" t="s">
        <v>18</v>
      </c>
      <c r="CA120" s="15"/>
      <c r="CB120" s="14"/>
      <c r="CC120" s="15"/>
      <c r="CD120" s="14"/>
      <c r="CE120" s="17"/>
    </row>
    <row r="121" spans="2:83" s="18" customFormat="1" ht="13.5" customHeight="1">
      <c r="B121" s="19"/>
      <c r="C121" s="20" t="s">
        <v>18</v>
      </c>
      <c r="D121" s="21"/>
      <c r="E121" s="22"/>
      <c r="F121" s="21"/>
      <c r="G121" s="20"/>
      <c r="H121" s="82"/>
      <c r="I121" s="92"/>
      <c r="J121" s="15"/>
      <c r="K121" s="14"/>
      <c r="L121" s="17"/>
      <c r="M121" s="12">
        <v>116</v>
      </c>
      <c r="N121" s="14">
        <v>3017</v>
      </c>
      <c r="O121" s="15">
        <v>2</v>
      </c>
      <c r="P121" s="43">
        <v>3017</v>
      </c>
      <c r="Q121" s="15">
        <f t="shared" si="39"/>
        <v>2</v>
      </c>
      <c r="R121" s="51">
        <f t="shared" si="56"/>
        <v>0</v>
      </c>
      <c r="S121" s="74">
        <f t="shared" si="40"/>
        <v>0</v>
      </c>
      <c r="T121" s="91">
        <v>3027</v>
      </c>
      <c r="U121" s="15">
        <f t="shared" si="41"/>
        <v>2</v>
      </c>
      <c r="V121" s="51">
        <f t="shared" si="57"/>
        <v>10</v>
      </c>
      <c r="W121" s="52">
        <f t="shared" si="58"/>
        <v>0.3314550878355983</v>
      </c>
      <c r="X121" s="12"/>
      <c r="Y121" s="14" t="s">
        <v>18</v>
      </c>
      <c r="Z121" s="15"/>
      <c r="AA121" s="16"/>
      <c r="AB121" s="15"/>
      <c r="AC121" s="14"/>
      <c r="AD121" s="81"/>
      <c r="AE121" s="92"/>
      <c r="AF121" s="15"/>
      <c r="AG121" s="51"/>
      <c r="AH121" s="52"/>
      <c r="AI121" s="24"/>
      <c r="AJ121" s="20" t="s">
        <v>18</v>
      </c>
      <c r="AK121" s="21"/>
      <c r="AL121" s="20"/>
      <c r="AM121" s="21"/>
      <c r="AN121" s="20"/>
      <c r="AO121" s="23"/>
      <c r="AP121" s="19"/>
      <c r="AQ121" s="20" t="s">
        <v>18</v>
      </c>
      <c r="AR121" s="21"/>
      <c r="AS121" s="20"/>
      <c r="AT121" s="21"/>
      <c r="AU121" s="20"/>
      <c r="AV121" s="23"/>
      <c r="AW121" s="24"/>
      <c r="AX121" s="20" t="s">
        <v>18</v>
      </c>
      <c r="AY121" s="21"/>
      <c r="AZ121" s="20"/>
      <c r="BA121" s="21"/>
      <c r="BB121" s="20"/>
      <c r="BC121" s="23"/>
      <c r="BD121" s="19"/>
      <c r="BE121" s="20" t="s">
        <v>18</v>
      </c>
      <c r="BF121" s="21"/>
      <c r="BG121" s="20"/>
      <c r="BH121" s="21"/>
      <c r="BI121" s="20"/>
      <c r="BJ121" s="23"/>
      <c r="BK121" s="24"/>
      <c r="BL121" s="20" t="s">
        <v>18</v>
      </c>
      <c r="BM121" s="21"/>
      <c r="BN121" s="20"/>
      <c r="BO121" s="21"/>
      <c r="BP121" s="20"/>
      <c r="BQ121" s="23"/>
      <c r="BR121" s="24"/>
      <c r="BS121" s="20" t="s">
        <v>18</v>
      </c>
      <c r="BT121" s="21"/>
      <c r="BU121" s="20"/>
      <c r="BV121" s="21"/>
      <c r="BW121" s="20"/>
      <c r="BX121" s="23"/>
      <c r="BY121" s="19"/>
      <c r="BZ121" s="20" t="s">
        <v>18</v>
      </c>
      <c r="CA121" s="21"/>
      <c r="CB121" s="20"/>
      <c r="CC121" s="21"/>
      <c r="CD121" s="20"/>
      <c r="CE121" s="23"/>
    </row>
    <row r="122" spans="2:83" s="18" customFormat="1" ht="13.5" customHeight="1">
      <c r="B122" s="7"/>
      <c r="C122" s="14" t="s">
        <v>18</v>
      </c>
      <c r="D122" s="15"/>
      <c r="E122" s="16"/>
      <c r="F122" s="15"/>
      <c r="G122" s="14"/>
      <c r="H122" s="81"/>
      <c r="I122" s="107"/>
      <c r="J122" s="97"/>
      <c r="K122" s="101"/>
      <c r="L122" s="108"/>
      <c r="M122" s="100">
        <v>117</v>
      </c>
      <c r="N122" s="101">
        <v>3019</v>
      </c>
      <c r="O122" s="97">
        <v>2</v>
      </c>
      <c r="P122" s="49">
        <v>3019</v>
      </c>
      <c r="Q122" s="97">
        <f t="shared" si="39"/>
        <v>2</v>
      </c>
      <c r="R122" s="98">
        <f t="shared" si="56"/>
        <v>0</v>
      </c>
      <c r="S122" s="102">
        <f t="shared" si="40"/>
        <v>0</v>
      </c>
      <c r="T122" s="96">
        <v>3029</v>
      </c>
      <c r="U122" s="97">
        <f t="shared" si="41"/>
        <v>2</v>
      </c>
      <c r="V122" s="98">
        <f t="shared" si="57"/>
        <v>10</v>
      </c>
      <c r="W122" s="99">
        <f t="shared" si="58"/>
        <v>0.33123550844650546</v>
      </c>
      <c r="X122" s="100"/>
      <c r="Y122" s="101" t="s">
        <v>18</v>
      </c>
      <c r="Z122" s="97"/>
      <c r="AA122" s="109"/>
      <c r="AB122" s="97"/>
      <c r="AC122" s="101"/>
      <c r="AD122" s="110"/>
      <c r="AE122" s="107"/>
      <c r="AF122" s="97"/>
      <c r="AG122" s="98"/>
      <c r="AH122" s="99"/>
      <c r="AI122" s="12"/>
      <c r="AJ122" s="14" t="s">
        <v>18</v>
      </c>
      <c r="AK122" s="15"/>
      <c r="AL122" s="16"/>
      <c r="AM122" s="15"/>
      <c r="AN122" s="14"/>
      <c r="AO122" s="17"/>
      <c r="AP122" s="7"/>
      <c r="AQ122" s="14" t="s">
        <v>18</v>
      </c>
      <c r="AR122" s="15"/>
      <c r="AS122" s="16"/>
      <c r="AT122" s="15"/>
      <c r="AU122" s="14"/>
      <c r="AV122" s="17"/>
      <c r="AW122" s="12"/>
      <c r="AX122" s="14" t="s">
        <v>18</v>
      </c>
      <c r="AY122" s="15"/>
      <c r="AZ122" s="16"/>
      <c r="BA122" s="15"/>
      <c r="BB122" s="14"/>
      <c r="BC122" s="17"/>
      <c r="BD122" s="7"/>
      <c r="BE122" s="14" t="s">
        <v>18</v>
      </c>
      <c r="BF122" s="15"/>
      <c r="BG122" s="16"/>
      <c r="BH122" s="15"/>
      <c r="BI122" s="14"/>
      <c r="BJ122" s="17"/>
      <c r="BK122" s="12"/>
      <c r="BL122" s="14" t="s">
        <v>18</v>
      </c>
      <c r="BM122" s="15"/>
      <c r="BN122" s="16"/>
      <c r="BO122" s="15"/>
      <c r="BP122" s="14"/>
      <c r="BQ122" s="17"/>
      <c r="BR122" s="12"/>
      <c r="BS122" s="14" t="s">
        <v>18</v>
      </c>
      <c r="BT122" s="15"/>
      <c r="BU122" s="16"/>
      <c r="BV122" s="15"/>
      <c r="BW122" s="14"/>
      <c r="BX122" s="17"/>
      <c r="BY122" s="7"/>
      <c r="BZ122" s="14" t="s">
        <v>18</v>
      </c>
      <c r="CA122" s="15"/>
      <c r="CB122" s="16"/>
      <c r="CC122" s="15"/>
      <c r="CD122" s="14"/>
      <c r="CE122" s="17"/>
    </row>
    <row r="123" spans="2:83" s="18" customFormat="1" ht="13.5" customHeight="1">
      <c r="B123" s="7"/>
      <c r="C123" s="14" t="s">
        <v>18</v>
      </c>
      <c r="D123" s="15"/>
      <c r="E123" s="16"/>
      <c r="F123" s="15"/>
      <c r="G123" s="14"/>
      <c r="H123" s="81"/>
      <c r="I123" s="92"/>
      <c r="J123" s="15"/>
      <c r="K123" s="14"/>
      <c r="L123" s="17"/>
      <c r="M123" s="12">
        <v>118</v>
      </c>
      <c r="N123" s="14">
        <v>3021</v>
      </c>
      <c r="O123" s="15">
        <v>3</v>
      </c>
      <c r="P123" s="43">
        <v>3021</v>
      </c>
      <c r="Q123" s="15">
        <f t="shared" si="39"/>
        <v>3</v>
      </c>
      <c r="R123" s="51">
        <f t="shared" si="56"/>
        <v>0</v>
      </c>
      <c r="S123" s="74">
        <f t="shared" si="40"/>
        <v>0</v>
      </c>
      <c r="T123" s="91">
        <v>3031</v>
      </c>
      <c r="U123" s="15">
        <f t="shared" si="41"/>
        <v>3</v>
      </c>
      <c r="V123" s="51">
        <f t="shared" si="57"/>
        <v>10</v>
      </c>
      <c r="W123" s="52">
        <f t="shared" si="58"/>
        <v>0.33101621979477</v>
      </c>
      <c r="X123" s="12"/>
      <c r="Y123" s="14" t="s">
        <v>18</v>
      </c>
      <c r="Z123" s="15"/>
      <c r="AA123" s="16"/>
      <c r="AB123" s="15"/>
      <c r="AC123" s="14"/>
      <c r="AD123" s="81"/>
      <c r="AE123" s="92"/>
      <c r="AF123" s="15"/>
      <c r="AG123" s="51"/>
      <c r="AH123" s="52"/>
      <c r="AI123" s="12"/>
      <c r="AJ123" s="14" t="s">
        <v>18</v>
      </c>
      <c r="AK123" s="15"/>
      <c r="AL123" s="14"/>
      <c r="AM123" s="15"/>
      <c r="AN123" s="14"/>
      <c r="AO123" s="17"/>
      <c r="AP123" s="7"/>
      <c r="AQ123" s="14" t="s">
        <v>18</v>
      </c>
      <c r="AR123" s="15"/>
      <c r="AS123" s="14"/>
      <c r="AT123" s="15"/>
      <c r="AU123" s="14"/>
      <c r="AV123" s="17"/>
      <c r="AW123" s="12"/>
      <c r="AX123" s="14" t="s">
        <v>18</v>
      </c>
      <c r="AY123" s="15"/>
      <c r="AZ123" s="14"/>
      <c r="BA123" s="15"/>
      <c r="BB123" s="14"/>
      <c r="BC123" s="17"/>
      <c r="BD123" s="7"/>
      <c r="BE123" s="14" t="s">
        <v>18</v>
      </c>
      <c r="BF123" s="15"/>
      <c r="BG123" s="14"/>
      <c r="BH123" s="15"/>
      <c r="BI123" s="14"/>
      <c r="BJ123" s="17"/>
      <c r="BK123" s="12"/>
      <c r="BL123" s="14" t="s">
        <v>18</v>
      </c>
      <c r="BM123" s="15"/>
      <c r="BN123" s="14"/>
      <c r="BO123" s="15"/>
      <c r="BP123" s="14"/>
      <c r="BQ123" s="17"/>
      <c r="BR123" s="12"/>
      <c r="BS123" s="14" t="s">
        <v>18</v>
      </c>
      <c r="BT123" s="15"/>
      <c r="BU123" s="14"/>
      <c r="BV123" s="15"/>
      <c r="BW123" s="14"/>
      <c r="BX123" s="17"/>
      <c r="BY123" s="7"/>
      <c r="BZ123" s="14" t="s">
        <v>18</v>
      </c>
      <c r="CA123" s="15"/>
      <c r="CB123" s="14"/>
      <c r="CC123" s="15"/>
      <c r="CD123" s="14"/>
      <c r="CE123" s="17"/>
    </row>
    <row r="124" spans="2:83" s="18" customFormat="1" ht="13.5" customHeight="1">
      <c r="B124" s="7"/>
      <c r="C124" s="14" t="s">
        <v>18</v>
      </c>
      <c r="D124" s="15"/>
      <c r="E124" s="16"/>
      <c r="F124" s="15"/>
      <c r="G124" s="14"/>
      <c r="H124" s="81"/>
      <c r="I124" s="92"/>
      <c r="J124" s="15"/>
      <c r="K124" s="14"/>
      <c r="L124" s="17"/>
      <c r="M124" s="12">
        <v>119</v>
      </c>
      <c r="N124" s="14">
        <v>3024</v>
      </c>
      <c r="O124" s="15">
        <v>3</v>
      </c>
      <c r="P124" s="43">
        <v>3024</v>
      </c>
      <c r="Q124" s="15">
        <f t="shared" si="39"/>
        <v>3</v>
      </c>
      <c r="R124" s="51">
        <f t="shared" si="56"/>
        <v>0</v>
      </c>
      <c r="S124" s="74">
        <f t="shared" si="40"/>
        <v>0</v>
      </c>
      <c r="T124" s="91">
        <v>3034</v>
      </c>
      <c r="U124" s="15">
        <f t="shared" si="41"/>
        <v>3</v>
      </c>
      <c r="V124" s="51">
        <f t="shared" si="57"/>
        <v>10</v>
      </c>
      <c r="W124" s="52">
        <f t="shared" si="58"/>
        <v>0.3306878306878307</v>
      </c>
      <c r="X124" s="12"/>
      <c r="Y124" s="14" t="s">
        <v>18</v>
      </c>
      <c r="Z124" s="15"/>
      <c r="AA124" s="16"/>
      <c r="AB124" s="15"/>
      <c r="AC124" s="14"/>
      <c r="AD124" s="81"/>
      <c r="AE124" s="92"/>
      <c r="AF124" s="15"/>
      <c r="AG124" s="51"/>
      <c r="AH124" s="52"/>
      <c r="AI124" s="12"/>
      <c r="AJ124" s="14" t="s">
        <v>18</v>
      </c>
      <c r="AK124" s="15"/>
      <c r="AL124" s="14"/>
      <c r="AM124" s="15"/>
      <c r="AN124" s="14"/>
      <c r="AO124" s="17"/>
      <c r="AP124" s="7"/>
      <c r="AQ124" s="14" t="s">
        <v>18</v>
      </c>
      <c r="AR124" s="15"/>
      <c r="AS124" s="14"/>
      <c r="AT124" s="15"/>
      <c r="AU124" s="14"/>
      <c r="AV124" s="17"/>
      <c r="AW124" s="12"/>
      <c r="AX124" s="14" t="s">
        <v>18</v>
      </c>
      <c r="AY124" s="15"/>
      <c r="AZ124" s="14"/>
      <c r="BA124" s="15"/>
      <c r="BB124" s="14"/>
      <c r="BC124" s="17"/>
      <c r="BD124" s="7"/>
      <c r="BE124" s="14" t="s">
        <v>18</v>
      </c>
      <c r="BF124" s="15"/>
      <c r="BG124" s="14"/>
      <c r="BH124" s="15"/>
      <c r="BI124" s="14"/>
      <c r="BJ124" s="17"/>
      <c r="BK124" s="12"/>
      <c r="BL124" s="14" t="s">
        <v>18</v>
      </c>
      <c r="BM124" s="15"/>
      <c r="BN124" s="14"/>
      <c r="BO124" s="15"/>
      <c r="BP124" s="14"/>
      <c r="BQ124" s="17"/>
      <c r="BR124" s="12"/>
      <c r="BS124" s="14" t="s">
        <v>18</v>
      </c>
      <c r="BT124" s="15"/>
      <c r="BU124" s="14"/>
      <c r="BV124" s="15"/>
      <c r="BW124" s="14"/>
      <c r="BX124" s="17"/>
      <c r="BY124" s="7"/>
      <c r="BZ124" s="14" t="s">
        <v>18</v>
      </c>
      <c r="CA124" s="15"/>
      <c r="CB124" s="14"/>
      <c r="CC124" s="15"/>
      <c r="CD124" s="14"/>
      <c r="CE124" s="17"/>
    </row>
    <row r="125" spans="2:83" s="18" customFormat="1" ht="13.5" customHeight="1">
      <c r="B125" s="19"/>
      <c r="C125" s="20" t="s">
        <v>18</v>
      </c>
      <c r="D125" s="21"/>
      <c r="E125" s="22"/>
      <c r="F125" s="21"/>
      <c r="G125" s="20"/>
      <c r="H125" s="82"/>
      <c r="I125" s="106"/>
      <c r="J125" s="21"/>
      <c r="K125" s="20"/>
      <c r="L125" s="23"/>
      <c r="M125" s="24">
        <v>120</v>
      </c>
      <c r="N125" s="20">
        <v>3027</v>
      </c>
      <c r="O125" s="21">
        <v>4</v>
      </c>
      <c r="P125" s="46">
        <v>3027</v>
      </c>
      <c r="Q125" s="21">
        <f t="shared" si="39"/>
        <v>4</v>
      </c>
      <c r="R125" s="53">
        <f t="shared" si="56"/>
        <v>0</v>
      </c>
      <c r="S125" s="75">
        <f t="shared" si="40"/>
        <v>0</v>
      </c>
      <c r="T125" s="103">
        <v>3037</v>
      </c>
      <c r="U125" s="21">
        <f t="shared" si="41"/>
        <v>4</v>
      </c>
      <c r="V125" s="53">
        <f t="shared" si="57"/>
        <v>10</v>
      </c>
      <c r="W125" s="54">
        <f t="shared" si="58"/>
        <v>0.33036009250082593</v>
      </c>
      <c r="X125" s="24"/>
      <c r="Y125" s="20" t="s">
        <v>18</v>
      </c>
      <c r="Z125" s="21"/>
      <c r="AA125" s="22"/>
      <c r="AB125" s="21"/>
      <c r="AC125" s="20"/>
      <c r="AD125" s="82"/>
      <c r="AE125" s="106"/>
      <c r="AF125" s="21"/>
      <c r="AG125" s="53"/>
      <c r="AH125" s="54"/>
      <c r="AI125" s="24"/>
      <c r="AJ125" s="20" t="s">
        <v>18</v>
      </c>
      <c r="AK125" s="21"/>
      <c r="AL125" s="20"/>
      <c r="AM125" s="21"/>
      <c r="AN125" s="20"/>
      <c r="AO125" s="23"/>
      <c r="AP125" s="19"/>
      <c r="AQ125" s="20" t="s">
        <v>18</v>
      </c>
      <c r="AR125" s="21"/>
      <c r="AS125" s="20"/>
      <c r="AT125" s="21"/>
      <c r="AU125" s="20"/>
      <c r="AV125" s="23"/>
      <c r="AW125" s="24"/>
      <c r="AX125" s="20" t="s">
        <v>18</v>
      </c>
      <c r="AY125" s="21"/>
      <c r="AZ125" s="20"/>
      <c r="BA125" s="21"/>
      <c r="BB125" s="20"/>
      <c r="BC125" s="23"/>
      <c r="BD125" s="19"/>
      <c r="BE125" s="20" t="s">
        <v>18</v>
      </c>
      <c r="BF125" s="21"/>
      <c r="BG125" s="20"/>
      <c r="BH125" s="21"/>
      <c r="BI125" s="20"/>
      <c r="BJ125" s="23"/>
      <c r="BK125" s="24"/>
      <c r="BL125" s="20" t="s">
        <v>18</v>
      </c>
      <c r="BM125" s="21"/>
      <c r="BN125" s="20"/>
      <c r="BO125" s="21"/>
      <c r="BP125" s="20"/>
      <c r="BQ125" s="23"/>
      <c r="BR125" s="24"/>
      <c r="BS125" s="20" t="s">
        <v>18</v>
      </c>
      <c r="BT125" s="21"/>
      <c r="BU125" s="20"/>
      <c r="BV125" s="21"/>
      <c r="BW125" s="20"/>
      <c r="BX125" s="23"/>
      <c r="BY125" s="19"/>
      <c r="BZ125" s="20" t="s">
        <v>18</v>
      </c>
      <c r="CA125" s="21"/>
      <c r="CB125" s="20"/>
      <c r="CC125" s="21"/>
      <c r="CD125" s="20"/>
      <c r="CE125" s="23"/>
    </row>
    <row r="126" spans="2:83" s="18" customFormat="1" ht="13.5" customHeight="1">
      <c r="B126" s="7"/>
      <c r="C126" s="14" t="s">
        <v>18</v>
      </c>
      <c r="D126" s="15"/>
      <c r="E126" s="16"/>
      <c r="F126" s="15"/>
      <c r="G126" s="14"/>
      <c r="H126" s="81"/>
      <c r="I126" s="107"/>
      <c r="J126" s="97"/>
      <c r="K126" s="101"/>
      <c r="L126" s="108"/>
      <c r="M126" s="100">
        <v>121</v>
      </c>
      <c r="N126" s="101">
        <v>3031</v>
      </c>
      <c r="O126" s="97">
        <v>2</v>
      </c>
      <c r="P126" s="49">
        <v>3031</v>
      </c>
      <c r="Q126" s="97">
        <f t="shared" si="39"/>
        <v>2</v>
      </c>
      <c r="R126" s="98">
        <f t="shared" si="56"/>
        <v>0</v>
      </c>
      <c r="S126" s="102">
        <f t="shared" si="40"/>
        <v>0</v>
      </c>
      <c r="T126" s="96">
        <v>3041</v>
      </c>
      <c r="U126" s="97">
        <f t="shared" si="41"/>
        <v>2</v>
      </c>
      <c r="V126" s="98">
        <f t="shared" si="57"/>
        <v>10</v>
      </c>
      <c r="W126" s="99">
        <f t="shared" si="58"/>
        <v>0.32992411745298583</v>
      </c>
      <c r="X126" s="100"/>
      <c r="Y126" s="101" t="s">
        <v>18</v>
      </c>
      <c r="Z126" s="97"/>
      <c r="AA126" s="109"/>
      <c r="AB126" s="97"/>
      <c r="AC126" s="101"/>
      <c r="AD126" s="110"/>
      <c r="AE126" s="107"/>
      <c r="AF126" s="97"/>
      <c r="AG126" s="98"/>
      <c r="AH126" s="99"/>
      <c r="AI126" s="12"/>
      <c r="AJ126" s="14" t="s">
        <v>18</v>
      </c>
      <c r="AK126" s="15"/>
      <c r="AL126" s="16"/>
      <c r="AM126" s="15"/>
      <c r="AN126" s="14"/>
      <c r="AO126" s="17"/>
      <c r="AP126" s="7"/>
      <c r="AQ126" s="14" t="s">
        <v>18</v>
      </c>
      <c r="AR126" s="15"/>
      <c r="AS126" s="16"/>
      <c r="AT126" s="15"/>
      <c r="AU126" s="14"/>
      <c r="AV126" s="17"/>
      <c r="AW126" s="12"/>
      <c r="AX126" s="14" t="s">
        <v>18</v>
      </c>
      <c r="AY126" s="15"/>
      <c r="AZ126" s="16"/>
      <c r="BA126" s="15"/>
      <c r="BB126" s="14"/>
      <c r="BC126" s="17"/>
      <c r="BD126" s="7"/>
      <c r="BE126" s="14" t="s">
        <v>18</v>
      </c>
      <c r="BF126" s="15"/>
      <c r="BG126" s="16"/>
      <c r="BH126" s="15"/>
      <c r="BI126" s="14"/>
      <c r="BJ126" s="17"/>
      <c r="BK126" s="12"/>
      <c r="BL126" s="14" t="s">
        <v>18</v>
      </c>
      <c r="BM126" s="15"/>
      <c r="BN126" s="16"/>
      <c r="BO126" s="15"/>
      <c r="BP126" s="14"/>
      <c r="BQ126" s="17"/>
      <c r="BR126" s="12"/>
      <c r="BS126" s="14" t="s">
        <v>18</v>
      </c>
      <c r="BT126" s="15"/>
      <c r="BU126" s="16"/>
      <c r="BV126" s="15"/>
      <c r="BW126" s="14"/>
      <c r="BX126" s="17"/>
      <c r="BY126" s="7"/>
      <c r="BZ126" s="14" t="s">
        <v>18</v>
      </c>
      <c r="CA126" s="15"/>
      <c r="CB126" s="16"/>
      <c r="CC126" s="15"/>
      <c r="CD126" s="14"/>
      <c r="CE126" s="17"/>
    </row>
    <row r="127" spans="2:83" s="18" customFormat="1" ht="13.5" customHeight="1">
      <c r="B127" s="7"/>
      <c r="C127" s="14" t="s">
        <v>18</v>
      </c>
      <c r="D127" s="15"/>
      <c r="E127" s="16"/>
      <c r="F127" s="15"/>
      <c r="G127" s="14"/>
      <c r="H127" s="81"/>
      <c r="I127" s="92"/>
      <c r="J127" s="15"/>
      <c r="K127" s="14"/>
      <c r="L127" s="17"/>
      <c r="M127" s="12">
        <v>122</v>
      </c>
      <c r="N127" s="14">
        <v>3033</v>
      </c>
      <c r="O127" s="15">
        <v>3</v>
      </c>
      <c r="P127" s="43">
        <v>3033</v>
      </c>
      <c r="Q127" s="15">
        <f t="shared" si="39"/>
        <v>3</v>
      </c>
      <c r="R127" s="51">
        <f t="shared" si="56"/>
        <v>0</v>
      </c>
      <c r="S127" s="74">
        <f t="shared" si="40"/>
        <v>0</v>
      </c>
      <c r="T127" s="91">
        <v>3043</v>
      </c>
      <c r="U127" s="15">
        <f t="shared" si="41"/>
        <v>3</v>
      </c>
      <c r="V127" s="51">
        <f t="shared" si="57"/>
        <v>10</v>
      </c>
      <c r="W127" s="52">
        <f t="shared" si="58"/>
        <v>0.3297065611605671</v>
      </c>
      <c r="X127" s="12"/>
      <c r="Y127" s="14" t="s">
        <v>18</v>
      </c>
      <c r="Z127" s="15"/>
      <c r="AA127" s="16"/>
      <c r="AB127" s="15"/>
      <c r="AC127" s="14"/>
      <c r="AD127" s="81"/>
      <c r="AE127" s="92"/>
      <c r="AF127" s="15"/>
      <c r="AG127" s="51"/>
      <c r="AH127" s="52"/>
      <c r="AI127" s="12"/>
      <c r="AJ127" s="14" t="s">
        <v>18</v>
      </c>
      <c r="AK127" s="15"/>
      <c r="AL127" s="14"/>
      <c r="AM127" s="15"/>
      <c r="AN127" s="14"/>
      <c r="AO127" s="17"/>
      <c r="AP127" s="7"/>
      <c r="AQ127" s="14" t="s">
        <v>18</v>
      </c>
      <c r="AR127" s="15"/>
      <c r="AS127" s="14"/>
      <c r="AT127" s="15"/>
      <c r="AU127" s="14"/>
      <c r="AV127" s="17"/>
      <c r="AW127" s="12"/>
      <c r="AX127" s="14" t="s">
        <v>18</v>
      </c>
      <c r="AY127" s="15"/>
      <c r="AZ127" s="14"/>
      <c r="BA127" s="15"/>
      <c r="BB127" s="14"/>
      <c r="BC127" s="17"/>
      <c r="BD127" s="7"/>
      <c r="BE127" s="14" t="s">
        <v>18</v>
      </c>
      <c r="BF127" s="15"/>
      <c r="BG127" s="14"/>
      <c r="BH127" s="15"/>
      <c r="BI127" s="14"/>
      <c r="BJ127" s="17"/>
      <c r="BK127" s="12"/>
      <c r="BL127" s="14" t="s">
        <v>18</v>
      </c>
      <c r="BM127" s="15"/>
      <c r="BN127" s="14"/>
      <c r="BO127" s="15"/>
      <c r="BP127" s="14"/>
      <c r="BQ127" s="17"/>
      <c r="BR127" s="12"/>
      <c r="BS127" s="14" t="s">
        <v>18</v>
      </c>
      <c r="BT127" s="15"/>
      <c r="BU127" s="14"/>
      <c r="BV127" s="15"/>
      <c r="BW127" s="14"/>
      <c r="BX127" s="17"/>
      <c r="BY127" s="7"/>
      <c r="BZ127" s="14" t="s">
        <v>18</v>
      </c>
      <c r="CA127" s="15"/>
      <c r="CB127" s="14"/>
      <c r="CC127" s="15"/>
      <c r="CD127" s="14"/>
      <c r="CE127" s="17"/>
    </row>
    <row r="128" spans="2:83" s="18" customFormat="1" ht="13.5" customHeight="1">
      <c r="B128" s="7"/>
      <c r="C128" s="14" t="s">
        <v>18</v>
      </c>
      <c r="D128" s="15"/>
      <c r="E128" s="16"/>
      <c r="F128" s="15"/>
      <c r="G128" s="14"/>
      <c r="H128" s="81"/>
      <c r="I128" s="92"/>
      <c r="J128" s="15"/>
      <c r="K128" s="14"/>
      <c r="L128" s="17"/>
      <c r="M128" s="12">
        <v>123</v>
      </c>
      <c r="N128" s="14">
        <v>3036</v>
      </c>
      <c r="O128" s="15">
        <v>3</v>
      </c>
      <c r="P128" s="43">
        <v>3036</v>
      </c>
      <c r="Q128" s="15">
        <f t="shared" si="39"/>
        <v>3</v>
      </c>
      <c r="R128" s="51">
        <f t="shared" si="56"/>
        <v>0</v>
      </c>
      <c r="S128" s="74">
        <f t="shared" si="40"/>
        <v>0</v>
      </c>
      <c r="T128" s="91">
        <v>3046</v>
      </c>
      <c r="U128" s="15">
        <f t="shared" si="41"/>
        <v>3</v>
      </c>
      <c r="V128" s="51">
        <f t="shared" si="57"/>
        <v>10</v>
      </c>
      <c r="W128" s="52">
        <f t="shared" si="58"/>
        <v>0.32938076416337286</v>
      </c>
      <c r="X128" s="12"/>
      <c r="Y128" s="14" t="s">
        <v>18</v>
      </c>
      <c r="Z128" s="15"/>
      <c r="AA128" s="16"/>
      <c r="AB128" s="15"/>
      <c r="AC128" s="14"/>
      <c r="AD128" s="81"/>
      <c r="AE128" s="92"/>
      <c r="AF128" s="15"/>
      <c r="AG128" s="51"/>
      <c r="AH128" s="52"/>
      <c r="AI128" s="12"/>
      <c r="AJ128" s="14" t="s">
        <v>18</v>
      </c>
      <c r="AK128" s="15"/>
      <c r="AL128" s="14"/>
      <c r="AM128" s="15"/>
      <c r="AN128" s="14"/>
      <c r="AO128" s="17"/>
      <c r="AP128" s="7"/>
      <c r="AQ128" s="14" t="s">
        <v>18</v>
      </c>
      <c r="AR128" s="15"/>
      <c r="AS128" s="14"/>
      <c r="AT128" s="15"/>
      <c r="AU128" s="14"/>
      <c r="AV128" s="17"/>
      <c r="AW128" s="12"/>
      <c r="AX128" s="14" t="s">
        <v>18</v>
      </c>
      <c r="AY128" s="15"/>
      <c r="AZ128" s="14"/>
      <c r="BA128" s="15"/>
      <c r="BB128" s="14"/>
      <c r="BC128" s="17"/>
      <c r="BD128" s="7"/>
      <c r="BE128" s="14" t="s">
        <v>18</v>
      </c>
      <c r="BF128" s="15"/>
      <c r="BG128" s="14"/>
      <c r="BH128" s="15"/>
      <c r="BI128" s="14"/>
      <c r="BJ128" s="17"/>
      <c r="BK128" s="12"/>
      <c r="BL128" s="14" t="s">
        <v>18</v>
      </c>
      <c r="BM128" s="15"/>
      <c r="BN128" s="14"/>
      <c r="BO128" s="15"/>
      <c r="BP128" s="14"/>
      <c r="BQ128" s="17"/>
      <c r="BR128" s="12"/>
      <c r="BS128" s="14" t="s">
        <v>18</v>
      </c>
      <c r="BT128" s="15"/>
      <c r="BU128" s="14"/>
      <c r="BV128" s="15"/>
      <c r="BW128" s="14"/>
      <c r="BX128" s="17"/>
      <c r="BY128" s="7"/>
      <c r="BZ128" s="14" t="s">
        <v>18</v>
      </c>
      <c r="CA128" s="15"/>
      <c r="CB128" s="14"/>
      <c r="CC128" s="15"/>
      <c r="CD128" s="14"/>
      <c r="CE128" s="17"/>
    </row>
    <row r="129" spans="2:83" s="18" customFormat="1" ht="13.5" customHeight="1">
      <c r="B129" s="19"/>
      <c r="C129" s="20" t="s">
        <v>18</v>
      </c>
      <c r="D129" s="21"/>
      <c r="E129" s="22"/>
      <c r="F129" s="21"/>
      <c r="G129" s="20"/>
      <c r="H129" s="82"/>
      <c r="I129" s="106"/>
      <c r="J129" s="21"/>
      <c r="K129" s="20"/>
      <c r="L129" s="23"/>
      <c r="M129" s="24">
        <v>124</v>
      </c>
      <c r="N129" s="20">
        <v>3039</v>
      </c>
      <c r="O129" s="21">
        <v>3</v>
      </c>
      <c r="P129" s="46">
        <v>3039</v>
      </c>
      <c r="Q129" s="21">
        <f t="shared" si="39"/>
        <v>3</v>
      </c>
      <c r="R129" s="53">
        <f t="shared" si="56"/>
        <v>0</v>
      </c>
      <c r="S129" s="75">
        <f t="shared" si="40"/>
        <v>0</v>
      </c>
      <c r="T129" s="103">
        <v>3049</v>
      </c>
      <c r="U129" s="21">
        <f t="shared" si="41"/>
        <v>3</v>
      </c>
      <c r="V129" s="53">
        <f t="shared" si="57"/>
        <v>10</v>
      </c>
      <c r="W129" s="54">
        <f t="shared" si="58"/>
        <v>0.3290556103981573</v>
      </c>
      <c r="X129" s="24"/>
      <c r="Y129" s="20" t="s">
        <v>18</v>
      </c>
      <c r="Z129" s="21"/>
      <c r="AA129" s="22"/>
      <c r="AB129" s="21"/>
      <c r="AC129" s="20"/>
      <c r="AD129" s="82"/>
      <c r="AE129" s="106"/>
      <c r="AF129" s="21"/>
      <c r="AG129" s="53"/>
      <c r="AH129" s="54"/>
      <c r="AI129" s="24"/>
      <c r="AJ129" s="20" t="s">
        <v>18</v>
      </c>
      <c r="AK129" s="21"/>
      <c r="AL129" s="20"/>
      <c r="AM129" s="21"/>
      <c r="AN129" s="20"/>
      <c r="AO129" s="23"/>
      <c r="AP129" s="19"/>
      <c r="AQ129" s="20" t="s">
        <v>18</v>
      </c>
      <c r="AR129" s="21"/>
      <c r="AS129" s="20"/>
      <c r="AT129" s="21"/>
      <c r="AU129" s="20"/>
      <c r="AV129" s="23"/>
      <c r="AW129" s="24"/>
      <c r="AX129" s="20" t="s">
        <v>18</v>
      </c>
      <c r="AY129" s="21"/>
      <c r="AZ129" s="20"/>
      <c r="BA129" s="21"/>
      <c r="BB129" s="20"/>
      <c r="BC129" s="23"/>
      <c r="BD129" s="19"/>
      <c r="BE129" s="20" t="s">
        <v>18</v>
      </c>
      <c r="BF129" s="21"/>
      <c r="BG129" s="20"/>
      <c r="BH129" s="21"/>
      <c r="BI129" s="20"/>
      <c r="BJ129" s="23"/>
      <c r="BK129" s="24"/>
      <c r="BL129" s="20" t="s">
        <v>18</v>
      </c>
      <c r="BM129" s="21"/>
      <c r="BN129" s="20"/>
      <c r="BO129" s="21"/>
      <c r="BP129" s="20"/>
      <c r="BQ129" s="23"/>
      <c r="BR129" s="24"/>
      <c r="BS129" s="20" t="s">
        <v>18</v>
      </c>
      <c r="BT129" s="21"/>
      <c r="BU129" s="20"/>
      <c r="BV129" s="21"/>
      <c r="BW129" s="20"/>
      <c r="BX129" s="23"/>
      <c r="BY129" s="19"/>
      <c r="BZ129" s="20" t="s">
        <v>18</v>
      </c>
      <c r="CA129" s="21"/>
      <c r="CB129" s="20"/>
      <c r="CC129" s="21"/>
      <c r="CD129" s="20"/>
      <c r="CE129" s="23"/>
    </row>
    <row r="130" spans="2:83" s="18" customFormat="1" ht="13.5" customHeight="1">
      <c r="B130" s="26"/>
      <c r="C130" s="27" t="s">
        <v>18</v>
      </c>
      <c r="D130" s="28"/>
      <c r="E130" s="29"/>
      <c r="F130" s="28"/>
      <c r="G130" s="27"/>
      <c r="H130" s="83"/>
      <c r="I130" s="86"/>
      <c r="J130" s="28"/>
      <c r="K130" s="27"/>
      <c r="L130" s="30"/>
      <c r="M130" s="31">
        <v>125</v>
      </c>
      <c r="N130" s="27">
        <v>3042</v>
      </c>
      <c r="O130" s="28"/>
      <c r="P130" s="79">
        <v>3042</v>
      </c>
      <c r="Q130" s="28"/>
      <c r="R130" s="57">
        <f t="shared" si="56"/>
        <v>0</v>
      </c>
      <c r="S130" s="76">
        <f t="shared" si="40"/>
        <v>0</v>
      </c>
      <c r="T130" s="85">
        <v>3052</v>
      </c>
      <c r="U130" s="28"/>
      <c r="V130" s="57">
        <f t="shared" si="57"/>
        <v>10</v>
      </c>
      <c r="W130" s="58">
        <f t="shared" si="58"/>
        <v>0.3287310979618672</v>
      </c>
      <c r="X130" s="31"/>
      <c r="Y130" s="27" t="s">
        <v>18</v>
      </c>
      <c r="Z130" s="28"/>
      <c r="AA130" s="29"/>
      <c r="AB130" s="28"/>
      <c r="AC130" s="27"/>
      <c r="AD130" s="83"/>
      <c r="AE130" s="86"/>
      <c r="AF130" s="28"/>
      <c r="AG130" s="57"/>
      <c r="AH130" s="58"/>
      <c r="AI130" s="31"/>
      <c r="AJ130" s="27" t="s">
        <v>18</v>
      </c>
      <c r="AK130" s="28"/>
      <c r="AL130" s="29"/>
      <c r="AM130" s="28"/>
      <c r="AN130" s="27"/>
      <c r="AO130" s="30"/>
      <c r="AP130" s="26"/>
      <c r="AQ130" s="27" t="s">
        <v>18</v>
      </c>
      <c r="AR130" s="28"/>
      <c r="AS130" s="29"/>
      <c r="AT130" s="28"/>
      <c r="AU130" s="27"/>
      <c r="AV130" s="30"/>
      <c r="AW130" s="31"/>
      <c r="AX130" s="27" t="s">
        <v>18</v>
      </c>
      <c r="AY130" s="28"/>
      <c r="AZ130" s="29"/>
      <c r="BA130" s="28"/>
      <c r="BB130" s="27"/>
      <c r="BC130" s="30"/>
      <c r="BD130" s="26"/>
      <c r="BE130" s="27" t="s">
        <v>18</v>
      </c>
      <c r="BF130" s="28"/>
      <c r="BG130" s="29"/>
      <c r="BH130" s="28"/>
      <c r="BI130" s="27"/>
      <c r="BJ130" s="30"/>
      <c r="BK130" s="31"/>
      <c r="BL130" s="27" t="s">
        <v>18</v>
      </c>
      <c r="BM130" s="28"/>
      <c r="BN130" s="29"/>
      <c r="BO130" s="28"/>
      <c r="BP130" s="27"/>
      <c r="BQ130" s="30"/>
      <c r="BR130" s="31"/>
      <c r="BS130" s="27" t="s">
        <v>18</v>
      </c>
      <c r="BT130" s="28"/>
      <c r="BU130" s="29"/>
      <c r="BV130" s="28"/>
      <c r="BW130" s="27"/>
      <c r="BX130" s="30"/>
      <c r="BY130" s="26"/>
      <c r="BZ130" s="27" t="s">
        <v>18</v>
      </c>
      <c r="CA130" s="28"/>
      <c r="CB130" s="29"/>
      <c r="CC130" s="28"/>
      <c r="CD130" s="27"/>
      <c r="CE130" s="30"/>
    </row>
    <row r="131" spans="2:83" s="18" customFormat="1" ht="13.5" customHeight="1" thickBot="1">
      <c r="B131" s="45" t="s">
        <v>20</v>
      </c>
      <c r="C131" s="32">
        <v>1877</v>
      </c>
      <c r="D131" s="33"/>
      <c r="E131" s="44">
        <v>1877</v>
      </c>
      <c r="F131" s="34"/>
      <c r="G131" s="55">
        <f>E131-C131</f>
        <v>0</v>
      </c>
      <c r="H131" s="77">
        <f>(G131/C131)*100</f>
        <v>0</v>
      </c>
      <c r="I131" s="111">
        <v>1887</v>
      </c>
      <c r="J131" s="112"/>
      <c r="K131" s="113">
        <f>I131-G131</f>
        <v>1887</v>
      </c>
      <c r="L131" s="114">
        <f>(K131/E131)*100</f>
        <v>100.53276505061268</v>
      </c>
      <c r="M131" s="115" t="s">
        <v>20</v>
      </c>
      <c r="N131" s="116">
        <v>2152</v>
      </c>
      <c r="O131" s="117"/>
      <c r="P131" s="118">
        <v>2152</v>
      </c>
      <c r="Q131" s="112"/>
      <c r="R131" s="113">
        <f t="shared" si="56"/>
        <v>0</v>
      </c>
      <c r="S131" s="119">
        <f t="shared" si="40"/>
        <v>0</v>
      </c>
      <c r="T131" s="111">
        <v>2162</v>
      </c>
      <c r="U131" s="112"/>
      <c r="V131" s="113">
        <f t="shared" si="57"/>
        <v>10</v>
      </c>
      <c r="W131" s="114">
        <f t="shared" si="58"/>
        <v>0.4646840148698885</v>
      </c>
      <c r="X131" s="115" t="s">
        <v>20</v>
      </c>
      <c r="Y131" s="116">
        <v>2552</v>
      </c>
      <c r="Z131" s="117"/>
      <c r="AA131" s="118">
        <v>2552</v>
      </c>
      <c r="AB131" s="112"/>
      <c r="AC131" s="113">
        <f>AA131-Y131</f>
        <v>0</v>
      </c>
      <c r="AD131" s="119">
        <f>(AC131/Y131)*100</f>
        <v>0</v>
      </c>
      <c r="AE131" s="111">
        <v>2562</v>
      </c>
      <c r="AF131" s="112"/>
      <c r="AG131" s="113">
        <f t="shared" si="61"/>
        <v>10</v>
      </c>
      <c r="AH131" s="114"/>
      <c r="AI131" s="78" t="s">
        <v>20</v>
      </c>
      <c r="AJ131" s="32">
        <v>2746</v>
      </c>
      <c r="AK131" s="33"/>
      <c r="AL131" s="50">
        <v>2746</v>
      </c>
      <c r="AM131" s="34"/>
      <c r="AN131" s="55">
        <f>AL131-AJ131</f>
        <v>0</v>
      </c>
      <c r="AO131" s="56">
        <f>(AN131/AJ131)*100</f>
        <v>0</v>
      </c>
      <c r="AP131" s="45" t="s">
        <v>20</v>
      </c>
      <c r="AQ131" s="32">
        <v>2897</v>
      </c>
      <c r="AR131" s="33"/>
      <c r="AS131" s="50">
        <v>2897</v>
      </c>
      <c r="AT131" s="34"/>
      <c r="AU131" s="55">
        <f>AS131-AQ131</f>
        <v>0</v>
      </c>
      <c r="AV131" s="56">
        <f>(AU131/AQ131)*100</f>
        <v>0</v>
      </c>
      <c r="AW131" s="45" t="s">
        <v>20</v>
      </c>
      <c r="AX131" s="32">
        <v>3151</v>
      </c>
      <c r="AY131" s="33"/>
      <c r="AZ131" s="50">
        <v>3151</v>
      </c>
      <c r="BA131" s="34"/>
      <c r="BB131" s="55">
        <f>AZ131-AX131</f>
        <v>0</v>
      </c>
      <c r="BC131" s="56">
        <f>(BB131/AX131)*100</f>
        <v>0</v>
      </c>
      <c r="BD131" s="45" t="s">
        <v>20</v>
      </c>
      <c r="BE131" s="32">
        <v>3568</v>
      </c>
      <c r="BF131" s="34"/>
      <c r="BG131" s="50">
        <v>3568</v>
      </c>
      <c r="BH131" s="34"/>
      <c r="BI131" s="55">
        <f>BG131-BE131</f>
        <v>0</v>
      </c>
      <c r="BJ131" s="56">
        <f>(BI131/BE131)*100</f>
        <v>0</v>
      </c>
      <c r="BK131" s="45" t="s">
        <v>20</v>
      </c>
      <c r="BL131" s="32">
        <v>3899</v>
      </c>
      <c r="BM131" s="33"/>
      <c r="BN131" s="50">
        <v>3899</v>
      </c>
      <c r="BO131" s="34"/>
      <c r="BP131" s="55">
        <f>BN131-BL131</f>
        <v>0</v>
      </c>
      <c r="BQ131" s="56">
        <f>(BP131/BL131)*100</f>
        <v>0</v>
      </c>
      <c r="BR131" s="45" t="s">
        <v>20</v>
      </c>
      <c r="BS131" s="32">
        <v>4410</v>
      </c>
      <c r="BT131" s="33"/>
      <c r="BU131" s="50">
        <v>4410</v>
      </c>
      <c r="BV131" s="34"/>
      <c r="BW131" s="55">
        <f>BU131-BS131</f>
        <v>0</v>
      </c>
      <c r="BX131" s="56">
        <f>(BW131/BS131)*100</f>
        <v>0</v>
      </c>
      <c r="BY131" s="45" t="s">
        <v>20</v>
      </c>
      <c r="BZ131" s="32">
        <v>5214</v>
      </c>
      <c r="CA131" s="33"/>
      <c r="CB131" s="50">
        <v>5214</v>
      </c>
      <c r="CC131" s="34"/>
      <c r="CD131" s="55">
        <f>CB131-BZ131</f>
        <v>0</v>
      </c>
      <c r="CE131" s="56">
        <f>(CD131/BZ131)*100</f>
        <v>0</v>
      </c>
    </row>
    <row r="132" spans="3:83" s="18" customFormat="1" ht="14.25" thickBot="1">
      <c r="C132" s="35"/>
      <c r="G132" s="36"/>
      <c r="H132" s="37"/>
      <c r="I132" s="37"/>
      <c r="J132" s="37"/>
      <c r="K132" s="37"/>
      <c r="L132" s="37"/>
      <c r="M132" s="18" t="s">
        <v>21</v>
      </c>
      <c r="N132" s="35"/>
      <c r="R132" s="36"/>
      <c r="S132" s="37"/>
      <c r="T132" s="37"/>
      <c r="U132" s="37"/>
      <c r="V132" s="37"/>
      <c r="W132" s="37"/>
      <c r="Y132" s="35"/>
      <c r="AC132" s="36"/>
      <c r="AD132" s="37"/>
      <c r="AE132" s="37"/>
      <c r="AF132" s="37"/>
      <c r="AG132" s="37"/>
      <c r="AH132" s="37"/>
      <c r="AJ132" s="35"/>
      <c r="AN132" s="36"/>
      <c r="AO132" s="37"/>
      <c r="AQ132" s="35"/>
      <c r="AU132" s="36"/>
      <c r="AV132" s="37"/>
      <c r="AX132" s="35"/>
      <c r="BB132" s="36"/>
      <c r="BC132" s="37"/>
      <c r="BE132" s="35"/>
      <c r="BI132" s="36"/>
      <c r="BJ132" s="37"/>
      <c r="BL132" s="35"/>
      <c r="BP132" s="36"/>
      <c r="BQ132" s="37"/>
      <c r="BS132" s="35"/>
      <c r="BW132" s="36"/>
      <c r="BX132" s="37"/>
      <c r="BZ132" s="35"/>
      <c r="CD132" s="36"/>
      <c r="CE132" s="37"/>
    </row>
    <row r="133" spans="3:83" s="18" customFormat="1" ht="13.5">
      <c r="C133" s="35"/>
      <c r="G133" s="36"/>
      <c r="H133" s="37"/>
      <c r="I133" s="37"/>
      <c r="J133" s="37"/>
      <c r="K133" s="37"/>
      <c r="L133" s="37"/>
      <c r="M133" s="139" t="s">
        <v>4</v>
      </c>
      <c r="N133" s="140" t="s">
        <v>5</v>
      </c>
      <c r="O133" s="141"/>
      <c r="P133" s="142" t="s">
        <v>17</v>
      </c>
      <c r="Q133" s="142"/>
      <c r="R133" s="142"/>
      <c r="S133" s="143"/>
      <c r="T133" s="71"/>
      <c r="U133" s="71"/>
      <c r="V133" s="71"/>
      <c r="W133" s="71"/>
      <c r="Y133" s="35"/>
      <c r="AC133" s="36"/>
      <c r="AD133" s="37"/>
      <c r="AE133" s="37"/>
      <c r="AF133" s="37"/>
      <c r="AG133" s="37"/>
      <c r="AH133" s="37"/>
      <c r="AJ133" s="35"/>
      <c r="AN133" s="36"/>
      <c r="AO133" s="37"/>
      <c r="AQ133" s="35"/>
      <c r="AU133" s="36"/>
      <c r="AV133" s="37"/>
      <c r="AX133" s="35"/>
      <c r="BB133" s="36"/>
      <c r="BC133" s="37"/>
      <c r="BE133" s="35"/>
      <c r="BI133" s="36"/>
      <c r="BJ133" s="37"/>
      <c r="BL133" s="35"/>
      <c r="BP133" s="36"/>
      <c r="BQ133" s="37"/>
      <c r="BS133" s="35"/>
      <c r="BW133" s="36"/>
      <c r="BX133" s="37"/>
      <c r="BZ133" s="35"/>
      <c r="CD133" s="36"/>
      <c r="CE133" s="37"/>
    </row>
    <row r="134" spans="3:83" s="18" customFormat="1" ht="13.5">
      <c r="C134" s="35"/>
      <c r="G134" s="36"/>
      <c r="H134" s="37"/>
      <c r="I134" s="37"/>
      <c r="J134" s="37"/>
      <c r="K134" s="37"/>
      <c r="L134" s="37"/>
      <c r="M134" s="127"/>
      <c r="N134" s="2" t="s">
        <v>7</v>
      </c>
      <c r="O134" s="3" t="s">
        <v>0</v>
      </c>
      <c r="P134" s="2" t="s">
        <v>7</v>
      </c>
      <c r="Q134" s="3" t="s">
        <v>0</v>
      </c>
      <c r="R134" s="4" t="s">
        <v>2</v>
      </c>
      <c r="S134" s="5" t="s">
        <v>3</v>
      </c>
      <c r="T134" s="72"/>
      <c r="U134" s="72"/>
      <c r="V134" s="72"/>
      <c r="W134" s="72"/>
      <c r="Y134" s="35"/>
      <c r="AC134" s="36"/>
      <c r="AD134" s="37"/>
      <c r="AE134" s="37"/>
      <c r="AF134" s="37"/>
      <c r="AG134" s="37"/>
      <c r="AH134" s="37"/>
      <c r="AJ134" s="35"/>
      <c r="AN134" s="36"/>
      <c r="AO134" s="37"/>
      <c r="AQ134" s="35"/>
      <c r="AU134" s="36"/>
      <c r="AV134" s="37"/>
      <c r="AX134" s="35"/>
      <c r="BB134" s="36"/>
      <c r="BC134" s="37"/>
      <c r="BE134" s="35"/>
      <c r="BI134" s="36"/>
      <c r="BJ134" s="37"/>
      <c r="BL134" s="35"/>
      <c r="BP134" s="36"/>
      <c r="BQ134" s="37"/>
      <c r="BS134" s="35"/>
      <c r="BW134" s="36"/>
      <c r="BX134" s="37"/>
      <c r="BZ134" s="35"/>
      <c r="CD134" s="36"/>
      <c r="CE134" s="37"/>
    </row>
    <row r="135" spans="3:83" s="18" customFormat="1" ht="13.5">
      <c r="C135" s="35"/>
      <c r="G135" s="36"/>
      <c r="H135" s="37"/>
      <c r="I135" s="37"/>
      <c r="J135" s="37"/>
      <c r="K135" s="37"/>
      <c r="L135" s="37"/>
      <c r="M135" s="7"/>
      <c r="N135" s="8" t="s">
        <v>1</v>
      </c>
      <c r="O135" s="9" t="s">
        <v>1</v>
      </c>
      <c r="P135" s="8" t="s">
        <v>1</v>
      </c>
      <c r="Q135" s="9" t="s">
        <v>1</v>
      </c>
      <c r="R135" s="10" t="s">
        <v>1</v>
      </c>
      <c r="S135" s="11" t="s">
        <v>19</v>
      </c>
      <c r="T135" s="68"/>
      <c r="U135" s="68"/>
      <c r="V135" s="68"/>
      <c r="W135" s="68"/>
      <c r="Y135" s="35"/>
      <c r="AC135" s="36"/>
      <c r="AD135" s="37"/>
      <c r="AE135" s="37"/>
      <c r="AF135" s="37"/>
      <c r="AG135" s="37"/>
      <c r="AH135" s="37"/>
      <c r="AJ135" s="35"/>
      <c r="AN135" s="36"/>
      <c r="AO135" s="37"/>
      <c r="AQ135" s="35"/>
      <c r="AU135" s="36"/>
      <c r="AV135" s="37"/>
      <c r="AX135" s="35"/>
      <c r="BB135" s="36"/>
      <c r="BC135" s="37"/>
      <c r="BE135" s="35"/>
      <c r="BI135" s="36"/>
      <c r="BJ135" s="37"/>
      <c r="BL135" s="35"/>
      <c r="BP135" s="36"/>
      <c r="BQ135" s="37"/>
      <c r="BS135" s="35"/>
      <c r="BW135" s="36"/>
      <c r="BX135" s="37"/>
      <c r="BZ135" s="35"/>
      <c r="CD135" s="36"/>
      <c r="CE135" s="37"/>
    </row>
    <row r="136" spans="3:83" s="18" customFormat="1" ht="14.25" thickBot="1">
      <c r="C136" s="35"/>
      <c r="G136" s="36"/>
      <c r="H136" s="37"/>
      <c r="I136" s="37"/>
      <c r="J136" s="37"/>
      <c r="K136" s="37"/>
      <c r="L136" s="37"/>
      <c r="M136" s="38"/>
      <c r="N136" s="32">
        <v>1867</v>
      </c>
      <c r="O136" s="34"/>
      <c r="P136" s="44">
        <v>1897</v>
      </c>
      <c r="Q136" s="34"/>
      <c r="R136" s="34">
        <f>P136-N136</f>
        <v>30</v>
      </c>
      <c r="S136" s="56">
        <f>(R136/N136)*100</f>
        <v>1.6068559185859668</v>
      </c>
      <c r="T136" s="69"/>
      <c r="U136" s="69"/>
      <c r="V136" s="69"/>
      <c r="W136" s="69"/>
      <c r="Y136" s="35"/>
      <c r="AC136" s="36"/>
      <c r="AD136" s="37"/>
      <c r="AE136" s="37"/>
      <c r="AF136" s="37"/>
      <c r="AG136" s="37"/>
      <c r="AH136" s="37"/>
      <c r="AJ136" s="35"/>
      <c r="AN136" s="36"/>
      <c r="AO136" s="37"/>
      <c r="AQ136" s="35"/>
      <c r="AU136" s="36"/>
      <c r="AV136" s="37"/>
      <c r="AX136" s="35"/>
      <c r="BB136" s="36"/>
      <c r="BC136" s="37"/>
      <c r="BE136" s="35"/>
      <c r="BI136" s="36"/>
      <c r="BJ136" s="37"/>
      <c r="BL136" s="35"/>
      <c r="BP136" s="36"/>
      <c r="BQ136" s="37"/>
      <c r="BS136" s="35"/>
      <c r="BW136" s="36"/>
      <c r="BX136" s="37"/>
      <c r="BZ136" s="35"/>
      <c r="CD136" s="36"/>
      <c r="CE136" s="37"/>
    </row>
    <row r="137" spans="3:83" s="18" customFormat="1" ht="13.5">
      <c r="C137" s="35"/>
      <c r="G137" s="36"/>
      <c r="H137" s="37"/>
      <c r="I137" s="37"/>
      <c r="J137" s="37"/>
      <c r="K137" s="37"/>
      <c r="L137" s="37"/>
      <c r="N137" s="35"/>
      <c r="R137" s="36"/>
      <c r="S137" s="37"/>
      <c r="T137" s="37"/>
      <c r="U137" s="37"/>
      <c r="V137" s="37"/>
      <c r="W137" s="37"/>
      <c r="Y137" s="35"/>
      <c r="AC137" s="36"/>
      <c r="AD137" s="37"/>
      <c r="AE137" s="37"/>
      <c r="AF137" s="37"/>
      <c r="AG137" s="37"/>
      <c r="AH137" s="37"/>
      <c r="AJ137" s="35"/>
      <c r="AN137" s="36"/>
      <c r="AO137" s="37"/>
      <c r="AQ137" s="35"/>
      <c r="AU137" s="36"/>
      <c r="AV137" s="37"/>
      <c r="AX137" s="35"/>
      <c r="BB137" s="36"/>
      <c r="BC137" s="37"/>
      <c r="BE137" s="35"/>
      <c r="BI137" s="36"/>
      <c r="BJ137" s="37"/>
      <c r="BL137" s="35"/>
      <c r="BP137" s="36"/>
      <c r="BQ137" s="37"/>
      <c r="BS137" s="35"/>
      <c r="BW137" s="36"/>
      <c r="BX137" s="37"/>
      <c r="BZ137" s="35"/>
      <c r="CD137" s="36"/>
      <c r="CE137" s="37"/>
    </row>
    <row r="138" spans="3:83" s="18" customFormat="1" ht="13.5">
      <c r="C138" s="35"/>
      <c r="G138" s="36"/>
      <c r="H138" s="37"/>
      <c r="I138" s="37"/>
      <c r="J138" s="37"/>
      <c r="K138" s="37"/>
      <c r="L138" s="37"/>
      <c r="N138" s="35"/>
      <c r="R138" s="36"/>
      <c r="S138" s="37"/>
      <c r="T138" s="37"/>
      <c r="U138" s="37"/>
      <c r="V138" s="37"/>
      <c r="W138" s="37"/>
      <c r="Y138" s="35"/>
      <c r="AC138" s="36"/>
      <c r="AD138" s="37"/>
      <c r="AE138" s="37"/>
      <c r="AF138" s="37"/>
      <c r="AG138" s="37"/>
      <c r="AH138" s="37"/>
      <c r="AJ138" s="35"/>
      <c r="AN138" s="36"/>
      <c r="AO138" s="37"/>
      <c r="AQ138" s="35"/>
      <c r="AU138" s="36"/>
      <c r="AV138" s="37"/>
      <c r="AX138" s="35"/>
      <c r="BB138" s="36"/>
      <c r="BC138" s="37"/>
      <c r="BE138" s="35"/>
      <c r="BI138" s="36"/>
      <c r="BJ138" s="37"/>
      <c r="BL138" s="35"/>
      <c r="BP138" s="36"/>
      <c r="BQ138" s="37"/>
      <c r="BS138" s="35"/>
      <c r="BW138" s="36"/>
      <c r="BX138" s="37"/>
      <c r="BZ138" s="35"/>
      <c r="CD138" s="36"/>
      <c r="CE138" s="37"/>
    </row>
    <row r="139" spans="3:83" s="18" customFormat="1" ht="13.5">
      <c r="C139" s="35"/>
      <c r="G139" s="36"/>
      <c r="H139" s="37"/>
      <c r="I139" s="37"/>
      <c r="J139" s="37"/>
      <c r="K139" s="37"/>
      <c r="L139" s="37"/>
      <c r="N139" s="35"/>
      <c r="R139" s="36"/>
      <c r="S139" s="37"/>
      <c r="T139" s="37"/>
      <c r="U139" s="37"/>
      <c r="V139" s="37"/>
      <c r="W139" s="37"/>
      <c r="Y139" s="35"/>
      <c r="AC139" s="36"/>
      <c r="AD139" s="37"/>
      <c r="AE139" s="37"/>
      <c r="AF139" s="37"/>
      <c r="AG139" s="37"/>
      <c r="AH139" s="37"/>
      <c r="AJ139" s="35"/>
      <c r="AN139" s="36"/>
      <c r="AO139" s="37"/>
      <c r="AQ139" s="35"/>
      <c r="AU139" s="36"/>
      <c r="AV139" s="37"/>
      <c r="AX139" s="35"/>
      <c r="BB139" s="36"/>
      <c r="BC139" s="37"/>
      <c r="BE139" s="35"/>
      <c r="BI139" s="36"/>
      <c r="BJ139" s="37"/>
      <c r="BL139" s="35"/>
      <c r="BP139" s="36"/>
      <c r="BQ139" s="37"/>
      <c r="BS139" s="35"/>
      <c r="BW139" s="36"/>
      <c r="BX139" s="37"/>
      <c r="BZ139" s="35"/>
      <c r="CD139" s="36"/>
      <c r="CE139" s="37"/>
    </row>
    <row r="140" spans="3:83" s="18" customFormat="1" ht="13.5">
      <c r="C140" s="35"/>
      <c r="G140" s="36"/>
      <c r="H140" s="37"/>
      <c r="I140" s="37"/>
      <c r="J140" s="37"/>
      <c r="K140" s="37"/>
      <c r="L140" s="37"/>
      <c r="N140" s="35"/>
      <c r="R140" s="36"/>
      <c r="S140" s="37"/>
      <c r="T140" s="37"/>
      <c r="U140" s="37"/>
      <c r="V140" s="37"/>
      <c r="W140" s="37"/>
      <c r="Y140" s="35"/>
      <c r="AC140" s="36"/>
      <c r="AD140" s="37"/>
      <c r="AE140" s="37"/>
      <c r="AF140" s="37"/>
      <c r="AG140" s="37"/>
      <c r="AH140" s="37"/>
      <c r="AJ140" s="35"/>
      <c r="AN140" s="36"/>
      <c r="AO140" s="37"/>
      <c r="AQ140" s="35"/>
      <c r="AU140" s="36"/>
      <c r="AV140" s="37"/>
      <c r="AX140" s="35"/>
      <c r="BB140" s="36"/>
      <c r="BC140" s="37"/>
      <c r="BE140" s="35"/>
      <c r="BI140" s="36"/>
      <c r="BJ140" s="37"/>
      <c r="BL140" s="35"/>
      <c r="BP140" s="36"/>
      <c r="BQ140" s="37"/>
      <c r="BS140" s="35"/>
      <c r="BW140" s="36"/>
      <c r="BX140" s="37"/>
      <c r="BZ140" s="35"/>
      <c r="CD140" s="36"/>
      <c r="CE140" s="37"/>
    </row>
    <row r="141" spans="3:83" s="18" customFormat="1" ht="13.5">
      <c r="C141" s="35"/>
      <c r="G141" s="36"/>
      <c r="H141" s="37"/>
      <c r="I141" s="37"/>
      <c r="J141" s="37"/>
      <c r="K141" s="37"/>
      <c r="L141" s="37"/>
      <c r="N141" s="35"/>
      <c r="R141" s="36"/>
      <c r="S141" s="37"/>
      <c r="T141" s="37"/>
      <c r="U141" s="37"/>
      <c r="V141" s="37"/>
      <c r="W141" s="37"/>
      <c r="Y141" s="35"/>
      <c r="AC141" s="36"/>
      <c r="AD141" s="37"/>
      <c r="AE141" s="37"/>
      <c r="AF141" s="37"/>
      <c r="AG141" s="37"/>
      <c r="AH141" s="37"/>
      <c r="AJ141" s="35"/>
      <c r="AN141" s="36"/>
      <c r="AO141" s="37"/>
      <c r="AQ141" s="35"/>
      <c r="AU141" s="36"/>
      <c r="AV141" s="37"/>
      <c r="AX141" s="35"/>
      <c r="BB141" s="36"/>
      <c r="BC141" s="37"/>
      <c r="BE141" s="35"/>
      <c r="BI141" s="36"/>
      <c r="BJ141" s="37"/>
      <c r="BL141" s="35"/>
      <c r="BP141" s="36"/>
      <c r="BQ141" s="37"/>
      <c r="BS141" s="35"/>
      <c r="BW141" s="36"/>
      <c r="BX141" s="37"/>
      <c r="BZ141" s="35"/>
      <c r="CD141" s="36"/>
      <c r="CE141" s="37"/>
    </row>
    <row r="142" spans="3:83" s="18" customFormat="1" ht="13.5">
      <c r="C142" s="35"/>
      <c r="G142" s="36"/>
      <c r="H142" s="37"/>
      <c r="I142" s="37"/>
      <c r="J142" s="37"/>
      <c r="K142" s="37"/>
      <c r="L142" s="37"/>
      <c r="N142" s="35"/>
      <c r="R142" s="36"/>
      <c r="S142" s="37"/>
      <c r="T142" s="37"/>
      <c r="U142" s="37"/>
      <c r="V142" s="37"/>
      <c r="W142" s="37"/>
      <c r="Y142" s="35"/>
      <c r="AC142" s="36"/>
      <c r="AD142" s="37"/>
      <c r="AE142" s="37"/>
      <c r="AF142" s="37"/>
      <c r="AG142" s="37"/>
      <c r="AH142" s="37"/>
      <c r="AJ142" s="35"/>
      <c r="AN142" s="36"/>
      <c r="AO142" s="37"/>
      <c r="AQ142" s="35"/>
      <c r="AU142" s="36"/>
      <c r="AV142" s="37"/>
      <c r="AX142" s="35"/>
      <c r="BB142" s="36"/>
      <c r="BC142" s="37"/>
      <c r="BE142" s="35"/>
      <c r="BI142" s="36"/>
      <c r="BJ142" s="37"/>
      <c r="BL142" s="35"/>
      <c r="BP142" s="36"/>
      <c r="BQ142" s="37"/>
      <c r="BS142" s="35"/>
      <c r="BW142" s="36"/>
      <c r="BX142" s="37"/>
      <c r="BZ142" s="35"/>
      <c r="CD142" s="36"/>
      <c r="CE142" s="37"/>
    </row>
    <row r="143" spans="3:83" s="18" customFormat="1" ht="13.5">
      <c r="C143" s="35"/>
      <c r="G143" s="36"/>
      <c r="H143" s="37"/>
      <c r="I143" s="37"/>
      <c r="J143" s="37"/>
      <c r="K143" s="37"/>
      <c r="L143" s="37"/>
      <c r="N143" s="35"/>
      <c r="R143" s="36"/>
      <c r="S143" s="37"/>
      <c r="T143" s="37"/>
      <c r="U143" s="37"/>
      <c r="V143" s="37"/>
      <c r="W143" s="37"/>
      <c r="Y143" s="35"/>
      <c r="AC143" s="36"/>
      <c r="AD143" s="37"/>
      <c r="AE143" s="37"/>
      <c r="AF143" s="37"/>
      <c r="AG143" s="37"/>
      <c r="AH143" s="37"/>
      <c r="AJ143" s="35"/>
      <c r="AN143" s="36"/>
      <c r="AO143" s="37"/>
      <c r="AQ143" s="35"/>
      <c r="AU143" s="36"/>
      <c r="AV143" s="37"/>
      <c r="AX143" s="35"/>
      <c r="BB143" s="36"/>
      <c r="BC143" s="37"/>
      <c r="BE143" s="35"/>
      <c r="BI143" s="36"/>
      <c r="BJ143" s="37"/>
      <c r="BL143" s="35"/>
      <c r="BP143" s="36"/>
      <c r="BQ143" s="37"/>
      <c r="BS143" s="35"/>
      <c r="BW143" s="36"/>
      <c r="BX143" s="37"/>
      <c r="BZ143" s="35"/>
      <c r="CD143" s="36"/>
      <c r="CE143" s="37"/>
    </row>
    <row r="144" spans="3:83" s="18" customFormat="1" ht="13.5">
      <c r="C144" s="35"/>
      <c r="G144" s="36"/>
      <c r="H144" s="37"/>
      <c r="I144" s="37"/>
      <c r="J144" s="37"/>
      <c r="K144" s="37"/>
      <c r="L144" s="37"/>
      <c r="N144" s="35"/>
      <c r="R144" s="36"/>
      <c r="S144" s="37"/>
      <c r="T144" s="37"/>
      <c r="U144" s="37"/>
      <c r="V144" s="37"/>
      <c r="W144" s="37"/>
      <c r="Y144" s="35"/>
      <c r="AC144" s="36"/>
      <c r="AD144" s="37"/>
      <c r="AE144" s="37"/>
      <c r="AF144" s="37"/>
      <c r="AG144" s="37"/>
      <c r="AH144" s="37"/>
      <c r="AJ144" s="35"/>
      <c r="AN144" s="36"/>
      <c r="AO144" s="37"/>
      <c r="AQ144" s="35"/>
      <c r="AU144" s="36"/>
      <c r="AV144" s="37"/>
      <c r="AX144" s="35"/>
      <c r="BB144" s="36"/>
      <c r="BC144" s="37"/>
      <c r="BE144" s="35"/>
      <c r="BI144" s="36"/>
      <c r="BJ144" s="37"/>
      <c r="BL144" s="35"/>
      <c r="BP144" s="36"/>
      <c r="BQ144" s="37"/>
      <c r="BS144" s="35"/>
      <c r="BW144" s="36"/>
      <c r="BX144" s="37"/>
      <c r="BZ144" s="35"/>
      <c r="CD144" s="36"/>
      <c r="CE144" s="37"/>
    </row>
    <row r="145" spans="3:83" s="18" customFormat="1" ht="13.5">
      <c r="C145" s="35"/>
      <c r="G145" s="36"/>
      <c r="H145" s="37"/>
      <c r="I145" s="37"/>
      <c r="J145" s="37"/>
      <c r="K145" s="37"/>
      <c r="L145" s="37"/>
      <c r="N145" s="35"/>
      <c r="R145" s="36"/>
      <c r="S145" s="37"/>
      <c r="T145" s="37"/>
      <c r="U145" s="37"/>
      <c r="V145" s="37"/>
      <c r="W145" s="37"/>
      <c r="Y145" s="35"/>
      <c r="AC145" s="36"/>
      <c r="AD145" s="37"/>
      <c r="AE145" s="37"/>
      <c r="AF145" s="37"/>
      <c r="AG145" s="37"/>
      <c r="AH145" s="37"/>
      <c r="AJ145" s="35"/>
      <c r="AN145" s="36"/>
      <c r="AO145" s="37"/>
      <c r="AQ145" s="35"/>
      <c r="AU145" s="36"/>
      <c r="AV145" s="37"/>
      <c r="AX145" s="35"/>
      <c r="BB145" s="36"/>
      <c r="BC145" s="37"/>
      <c r="BE145" s="35"/>
      <c r="BI145" s="36"/>
      <c r="BJ145" s="37"/>
      <c r="BL145" s="35"/>
      <c r="BP145" s="36"/>
      <c r="BQ145" s="37"/>
      <c r="BS145" s="35"/>
      <c r="BW145" s="36"/>
      <c r="BX145" s="37"/>
      <c r="BZ145" s="35"/>
      <c r="CD145" s="36"/>
      <c r="CE145" s="37"/>
    </row>
    <row r="146" spans="3:83" s="18" customFormat="1" ht="13.5">
      <c r="C146" s="35"/>
      <c r="G146" s="36"/>
      <c r="H146" s="37"/>
      <c r="I146" s="37"/>
      <c r="J146" s="37"/>
      <c r="K146" s="37"/>
      <c r="L146" s="37"/>
      <c r="N146" s="35"/>
      <c r="R146" s="36"/>
      <c r="S146" s="37"/>
      <c r="T146" s="37"/>
      <c r="U146" s="37"/>
      <c r="V146" s="37"/>
      <c r="W146" s="37"/>
      <c r="Y146" s="35"/>
      <c r="AC146" s="36"/>
      <c r="AD146" s="37"/>
      <c r="AE146" s="37"/>
      <c r="AF146" s="37"/>
      <c r="AG146" s="37"/>
      <c r="AH146" s="37"/>
      <c r="AJ146" s="35"/>
      <c r="AN146" s="36"/>
      <c r="AO146" s="37"/>
      <c r="AQ146" s="35"/>
      <c r="AU146" s="36"/>
      <c r="AV146" s="37"/>
      <c r="AX146" s="35"/>
      <c r="BB146" s="36"/>
      <c r="BC146" s="37"/>
      <c r="BE146" s="35"/>
      <c r="BI146" s="36"/>
      <c r="BJ146" s="37"/>
      <c r="BL146" s="35"/>
      <c r="BP146" s="36"/>
      <c r="BQ146" s="37"/>
      <c r="BS146" s="35"/>
      <c r="BW146" s="36"/>
      <c r="BX146" s="37"/>
      <c r="BZ146" s="35"/>
      <c r="CD146" s="36"/>
      <c r="CE146" s="37"/>
    </row>
    <row r="147" spans="3:83" s="18" customFormat="1" ht="13.5">
      <c r="C147" s="35"/>
      <c r="G147" s="36"/>
      <c r="H147" s="37"/>
      <c r="I147" s="37"/>
      <c r="J147" s="37"/>
      <c r="K147" s="37"/>
      <c r="L147" s="37"/>
      <c r="N147" s="35"/>
      <c r="R147" s="36"/>
      <c r="S147" s="37"/>
      <c r="T147" s="37"/>
      <c r="U147" s="37"/>
      <c r="V147" s="37"/>
      <c r="W147" s="37"/>
      <c r="Y147" s="35"/>
      <c r="AC147" s="36"/>
      <c r="AD147" s="37"/>
      <c r="AE147" s="37"/>
      <c r="AF147" s="37"/>
      <c r="AG147" s="37"/>
      <c r="AH147" s="37"/>
      <c r="AJ147" s="35"/>
      <c r="AN147" s="36"/>
      <c r="AO147" s="37"/>
      <c r="AQ147" s="35"/>
      <c r="AU147" s="36"/>
      <c r="AV147" s="37"/>
      <c r="AX147" s="35"/>
      <c r="BB147" s="36"/>
      <c r="BC147" s="37"/>
      <c r="BE147" s="35"/>
      <c r="BI147" s="36"/>
      <c r="BJ147" s="37"/>
      <c r="BL147" s="35"/>
      <c r="BP147" s="36"/>
      <c r="BQ147" s="37"/>
      <c r="BS147" s="35"/>
      <c r="BW147" s="36"/>
      <c r="BX147" s="37"/>
      <c r="BZ147" s="35"/>
      <c r="CD147" s="36"/>
      <c r="CE147" s="37"/>
    </row>
    <row r="148" spans="3:83" s="18" customFormat="1" ht="13.5">
      <c r="C148" s="35"/>
      <c r="G148" s="36"/>
      <c r="H148" s="37"/>
      <c r="I148" s="37"/>
      <c r="J148" s="37"/>
      <c r="K148" s="37"/>
      <c r="L148" s="37"/>
      <c r="N148" s="35"/>
      <c r="R148" s="36"/>
      <c r="S148" s="37"/>
      <c r="T148" s="37"/>
      <c r="U148" s="37"/>
      <c r="V148" s="37"/>
      <c r="W148" s="37"/>
      <c r="Y148" s="35"/>
      <c r="AC148" s="36"/>
      <c r="AD148" s="37"/>
      <c r="AE148" s="37"/>
      <c r="AF148" s="37"/>
      <c r="AG148" s="37"/>
      <c r="AH148" s="37"/>
      <c r="AJ148" s="35"/>
      <c r="AN148" s="36"/>
      <c r="AO148" s="37"/>
      <c r="AQ148" s="35"/>
      <c r="AU148" s="36"/>
      <c r="AV148" s="37"/>
      <c r="AX148" s="35"/>
      <c r="BB148" s="36"/>
      <c r="BC148" s="37"/>
      <c r="BE148" s="35"/>
      <c r="BI148" s="36"/>
      <c r="BJ148" s="37"/>
      <c r="BL148" s="35"/>
      <c r="BP148" s="36"/>
      <c r="BQ148" s="37"/>
      <c r="BS148" s="35"/>
      <c r="BW148" s="36"/>
      <c r="BX148" s="37"/>
      <c r="BZ148" s="35"/>
      <c r="CD148" s="36"/>
      <c r="CE148" s="37"/>
    </row>
    <row r="149" spans="3:83" s="18" customFormat="1" ht="13.5">
      <c r="C149" s="35"/>
      <c r="G149" s="36"/>
      <c r="H149" s="37"/>
      <c r="I149" s="37"/>
      <c r="J149" s="37"/>
      <c r="K149" s="37"/>
      <c r="L149" s="37"/>
      <c r="N149" s="35"/>
      <c r="R149" s="36"/>
      <c r="S149" s="37"/>
      <c r="T149" s="37"/>
      <c r="U149" s="37"/>
      <c r="V149" s="37"/>
      <c r="W149" s="37"/>
      <c r="Y149" s="35"/>
      <c r="AC149" s="36"/>
      <c r="AD149" s="37"/>
      <c r="AE149" s="37"/>
      <c r="AF149" s="37"/>
      <c r="AG149" s="37"/>
      <c r="AH149" s="37"/>
      <c r="AJ149" s="35"/>
      <c r="AN149" s="36"/>
      <c r="AO149" s="37"/>
      <c r="AQ149" s="35"/>
      <c r="AU149" s="36"/>
      <c r="AV149" s="37"/>
      <c r="AX149" s="35"/>
      <c r="BB149" s="36"/>
      <c r="BC149" s="37"/>
      <c r="BE149" s="35"/>
      <c r="BI149" s="36"/>
      <c r="BJ149" s="37"/>
      <c r="BL149" s="35"/>
      <c r="BP149" s="36"/>
      <c r="BQ149" s="37"/>
      <c r="BS149" s="35"/>
      <c r="BW149" s="36"/>
      <c r="BX149" s="37"/>
      <c r="BZ149" s="35"/>
      <c r="CD149" s="36"/>
      <c r="CE149" s="37"/>
    </row>
    <row r="150" spans="3:83" s="18" customFormat="1" ht="13.5">
      <c r="C150" s="35"/>
      <c r="G150" s="36"/>
      <c r="H150" s="37"/>
      <c r="I150" s="37"/>
      <c r="J150" s="37"/>
      <c r="K150" s="37"/>
      <c r="L150" s="37"/>
      <c r="N150" s="35"/>
      <c r="R150" s="36"/>
      <c r="S150" s="37"/>
      <c r="T150" s="37"/>
      <c r="U150" s="37"/>
      <c r="V150" s="37"/>
      <c r="W150" s="37"/>
      <c r="Y150" s="35"/>
      <c r="AC150" s="36"/>
      <c r="AD150" s="37"/>
      <c r="AE150" s="37"/>
      <c r="AF150" s="37"/>
      <c r="AG150" s="37"/>
      <c r="AH150" s="37"/>
      <c r="AJ150" s="35"/>
      <c r="AN150" s="36"/>
      <c r="AO150" s="37"/>
      <c r="AQ150" s="35"/>
      <c r="AU150" s="36"/>
      <c r="AV150" s="37"/>
      <c r="AX150" s="35"/>
      <c r="BB150" s="36"/>
      <c r="BC150" s="37"/>
      <c r="BE150" s="35"/>
      <c r="BI150" s="36"/>
      <c r="BJ150" s="37"/>
      <c r="BL150" s="35"/>
      <c r="BP150" s="36"/>
      <c r="BQ150" s="37"/>
      <c r="BS150" s="35"/>
      <c r="BW150" s="36"/>
      <c r="BX150" s="37"/>
      <c r="BZ150" s="35"/>
      <c r="CD150" s="36"/>
      <c r="CE150" s="37"/>
    </row>
    <row r="151" spans="3:83" s="18" customFormat="1" ht="13.5">
      <c r="C151" s="35"/>
      <c r="G151" s="36"/>
      <c r="H151" s="37"/>
      <c r="I151" s="37"/>
      <c r="J151" s="37"/>
      <c r="K151" s="37"/>
      <c r="L151" s="37"/>
      <c r="N151" s="35"/>
      <c r="R151" s="36"/>
      <c r="S151" s="37"/>
      <c r="T151" s="37"/>
      <c r="U151" s="37"/>
      <c r="V151" s="37"/>
      <c r="W151" s="37"/>
      <c r="Y151" s="35"/>
      <c r="AC151" s="36"/>
      <c r="AD151" s="37"/>
      <c r="AE151" s="37"/>
      <c r="AF151" s="37"/>
      <c r="AG151" s="37"/>
      <c r="AH151" s="37"/>
      <c r="AJ151" s="35"/>
      <c r="AN151" s="36"/>
      <c r="AO151" s="37"/>
      <c r="AQ151" s="35"/>
      <c r="AU151" s="36"/>
      <c r="AV151" s="37"/>
      <c r="AX151" s="35"/>
      <c r="BB151" s="36"/>
      <c r="BC151" s="37"/>
      <c r="BE151" s="35"/>
      <c r="BI151" s="36"/>
      <c r="BJ151" s="37"/>
      <c r="BL151" s="35"/>
      <c r="BP151" s="36"/>
      <c r="BQ151" s="37"/>
      <c r="BS151" s="35"/>
      <c r="BW151" s="36"/>
      <c r="BX151" s="37"/>
      <c r="BZ151" s="35"/>
      <c r="CD151" s="36"/>
      <c r="CE151" s="37"/>
    </row>
    <row r="152" spans="3:83" s="18" customFormat="1" ht="13.5">
      <c r="C152" s="35"/>
      <c r="G152" s="36"/>
      <c r="H152" s="37"/>
      <c r="I152" s="37"/>
      <c r="J152" s="37"/>
      <c r="K152" s="37"/>
      <c r="L152" s="37"/>
      <c r="N152" s="35"/>
      <c r="R152" s="36"/>
      <c r="S152" s="37"/>
      <c r="T152" s="37"/>
      <c r="U152" s="37"/>
      <c r="V152" s="37"/>
      <c r="W152" s="37"/>
      <c r="Y152" s="35"/>
      <c r="AC152" s="36"/>
      <c r="AD152" s="37"/>
      <c r="AE152" s="37"/>
      <c r="AF152" s="37"/>
      <c r="AG152" s="37"/>
      <c r="AH152" s="37"/>
      <c r="AJ152" s="35"/>
      <c r="AN152" s="36"/>
      <c r="AO152" s="37"/>
      <c r="AQ152" s="35"/>
      <c r="AU152" s="36"/>
      <c r="AV152" s="37"/>
      <c r="AX152" s="35"/>
      <c r="BB152" s="36"/>
      <c r="BC152" s="37"/>
      <c r="BE152" s="35"/>
      <c r="BI152" s="36"/>
      <c r="BJ152" s="37"/>
      <c r="BL152" s="35"/>
      <c r="BP152" s="36"/>
      <c r="BQ152" s="37"/>
      <c r="BS152" s="35"/>
      <c r="BW152" s="36"/>
      <c r="BX152" s="37"/>
      <c r="BZ152" s="35"/>
      <c r="CD152" s="36"/>
      <c r="CE152" s="37"/>
    </row>
    <row r="153" spans="3:83" s="18" customFormat="1" ht="13.5">
      <c r="C153" s="35"/>
      <c r="G153" s="36"/>
      <c r="H153" s="37"/>
      <c r="I153" s="37"/>
      <c r="J153" s="37"/>
      <c r="K153" s="37"/>
      <c r="L153" s="37"/>
      <c r="N153" s="35"/>
      <c r="R153" s="36"/>
      <c r="S153" s="37"/>
      <c r="T153" s="37"/>
      <c r="U153" s="37"/>
      <c r="V153" s="37"/>
      <c r="W153" s="37"/>
      <c r="Y153" s="35"/>
      <c r="AC153" s="36"/>
      <c r="AD153" s="37"/>
      <c r="AE153" s="37"/>
      <c r="AF153" s="37"/>
      <c r="AG153" s="37"/>
      <c r="AH153" s="37"/>
      <c r="AJ153" s="35"/>
      <c r="AN153" s="36"/>
      <c r="AO153" s="37"/>
      <c r="AQ153" s="35"/>
      <c r="AU153" s="36"/>
      <c r="AV153" s="37"/>
      <c r="AX153" s="35"/>
      <c r="BB153" s="36"/>
      <c r="BC153" s="37"/>
      <c r="BE153" s="35"/>
      <c r="BI153" s="36"/>
      <c r="BJ153" s="37"/>
      <c r="BL153" s="35"/>
      <c r="BP153" s="36"/>
      <c r="BQ153" s="37"/>
      <c r="BS153" s="35"/>
      <c r="BW153" s="36"/>
      <c r="BX153" s="37"/>
      <c r="BZ153" s="35"/>
      <c r="CD153" s="36"/>
      <c r="CE153" s="37"/>
    </row>
    <row r="154" spans="3:83" s="18" customFormat="1" ht="13.5">
      <c r="C154" s="35"/>
      <c r="G154" s="36"/>
      <c r="H154" s="37"/>
      <c r="I154" s="37"/>
      <c r="J154" s="37"/>
      <c r="K154" s="37"/>
      <c r="L154" s="37"/>
      <c r="N154" s="35"/>
      <c r="R154" s="36"/>
      <c r="S154" s="37"/>
      <c r="T154" s="37"/>
      <c r="U154" s="37"/>
      <c r="V154" s="37"/>
      <c r="W154" s="37"/>
      <c r="Y154" s="35"/>
      <c r="AC154" s="36"/>
      <c r="AD154" s="37"/>
      <c r="AE154" s="37"/>
      <c r="AF154" s="37"/>
      <c r="AG154" s="37"/>
      <c r="AH154" s="37"/>
      <c r="AJ154" s="35"/>
      <c r="AN154" s="36"/>
      <c r="AO154" s="37"/>
      <c r="AQ154" s="35"/>
      <c r="AU154" s="36"/>
      <c r="AV154" s="37"/>
      <c r="AX154" s="35"/>
      <c r="BB154" s="36"/>
      <c r="BC154" s="37"/>
      <c r="BE154" s="35"/>
      <c r="BI154" s="36"/>
      <c r="BJ154" s="37"/>
      <c r="BL154" s="35"/>
      <c r="BP154" s="36"/>
      <c r="BQ154" s="37"/>
      <c r="BS154" s="35"/>
      <c r="BW154" s="36"/>
      <c r="BX154" s="37"/>
      <c r="BZ154" s="35"/>
      <c r="CD154" s="36"/>
      <c r="CE154" s="37"/>
    </row>
    <row r="155" spans="3:83" s="18" customFormat="1" ht="13.5">
      <c r="C155" s="35"/>
      <c r="G155" s="36"/>
      <c r="H155" s="37"/>
      <c r="I155" s="37"/>
      <c r="J155" s="37"/>
      <c r="K155" s="37"/>
      <c r="L155" s="37"/>
      <c r="N155" s="35"/>
      <c r="R155" s="36"/>
      <c r="S155" s="37"/>
      <c r="T155" s="37"/>
      <c r="U155" s="37"/>
      <c r="V155" s="37"/>
      <c r="W155" s="37"/>
      <c r="Y155" s="35"/>
      <c r="AC155" s="36"/>
      <c r="AD155" s="37"/>
      <c r="AE155" s="37"/>
      <c r="AF155" s="37"/>
      <c r="AG155" s="37"/>
      <c r="AH155" s="37"/>
      <c r="AJ155" s="35"/>
      <c r="AN155" s="36"/>
      <c r="AO155" s="37"/>
      <c r="AQ155" s="35"/>
      <c r="AU155" s="36"/>
      <c r="AV155" s="37"/>
      <c r="AX155" s="35"/>
      <c r="BB155" s="36"/>
      <c r="BC155" s="37"/>
      <c r="BE155" s="35"/>
      <c r="BI155" s="36"/>
      <c r="BJ155" s="37"/>
      <c r="BL155" s="35"/>
      <c r="BP155" s="36"/>
      <c r="BQ155" s="37"/>
      <c r="BS155" s="35"/>
      <c r="BW155" s="36"/>
      <c r="BX155" s="37"/>
      <c r="BZ155" s="35"/>
      <c r="CD155" s="36"/>
      <c r="CE155" s="37"/>
    </row>
    <row r="156" spans="3:83" s="18" customFormat="1" ht="13.5">
      <c r="C156" s="35"/>
      <c r="G156" s="36"/>
      <c r="H156" s="37"/>
      <c r="I156" s="37"/>
      <c r="J156" s="37"/>
      <c r="K156" s="37"/>
      <c r="L156" s="37"/>
      <c r="N156" s="35"/>
      <c r="R156" s="36"/>
      <c r="S156" s="37"/>
      <c r="T156" s="37"/>
      <c r="U156" s="37"/>
      <c r="V156" s="37"/>
      <c r="W156" s="37"/>
      <c r="Y156" s="35"/>
      <c r="AC156" s="36"/>
      <c r="AD156" s="37"/>
      <c r="AE156" s="37"/>
      <c r="AF156" s="37"/>
      <c r="AG156" s="37"/>
      <c r="AH156" s="37"/>
      <c r="AJ156" s="35"/>
      <c r="AN156" s="36"/>
      <c r="AO156" s="37"/>
      <c r="AQ156" s="35"/>
      <c r="AU156" s="36"/>
      <c r="AV156" s="37"/>
      <c r="AX156" s="35"/>
      <c r="BB156" s="36"/>
      <c r="BC156" s="37"/>
      <c r="BE156" s="35"/>
      <c r="BI156" s="36"/>
      <c r="BJ156" s="37"/>
      <c r="BL156" s="35"/>
      <c r="BP156" s="36"/>
      <c r="BQ156" s="37"/>
      <c r="BS156" s="35"/>
      <c r="BW156" s="36"/>
      <c r="BX156" s="37"/>
      <c r="BZ156" s="35"/>
      <c r="CD156" s="36"/>
      <c r="CE156" s="37"/>
    </row>
    <row r="157" spans="3:83" s="18" customFormat="1" ht="13.5">
      <c r="C157" s="35"/>
      <c r="G157" s="36"/>
      <c r="H157" s="37"/>
      <c r="I157" s="37"/>
      <c r="J157" s="37"/>
      <c r="K157" s="37"/>
      <c r="L157" s="37"/>
      <c r="N157" s="35"/>
      <c r="R157" s="36"/>
      <c r="S157" s="37"/>
      <c r="T157" s="37"/>
      <c r="U157" s="37"/>
      <c r="V157" s="37"/>
      <c r="W157" s="37"/>
      <c r="Y157" s="35"/>
      <c r="AC157" s="36"/>
      <c r="AD157" s="37"/>
      <c r="AE157" s="37"/>
      <c r="AF157" s="37"/>
      <c r="AG157" s="37"/>
      <c r="AH157" s="37"/>
      <c r="AJ157" s="35"/>
      <c r="AN157" s="36"/>
      <c r="AO157" s="37"/>
      <c r="AQ157" s="35"/>
      <c r="AU157" s="36"/>
      <c r="AV157" s="37"/>
      <c r="AX157" s="35"/>
      <c r="BB157" s="36"/>
      <c r="BC157" s="37"/>
      <c r="BE157" s="35"/>
      <c r="BI157" s="36"/>
      <c r="BJ157" s="37"/>
      <c r="BL157" s="35"/>
      <c r="BP157" s="36"/>
      <c r="BQ157" s="37"/>
      <c r="BS157" s="35"/>
      <c r="BW157" s="36"/>
      <c r="BX157" s="37"/>
      <c r="BZ157" s="35"/>
      <c r="CD157" s="36"/>
      <c r="CE157" s="37"/>
    </row>
    <row r="158" spans="3:83" s="18" customFormat="1" ht="13.5">
      <c r="C158" s="35"/>
      <c r="G158" s="36"/>
      <c r="H158" s="37"/>
      <c r="I158" s="37"/>
      <c r="J158" s="37"/>
      <c r="K158" s="37"/>
      <c r="L158" s="37"/>
      <c r="N158" s="35"/>
      <c r="R158" s="36"/>
      <c r="S158" s="37"/>
      <c r="T158" s="37"/>
      <c r="U158" s="37"/>
      <c r="V158" s="37"/>
      <c r="W158" s="37"/>
      <c r="Y158" s="35"/>
      <c r="AC158" s="36"/>
      <c r="AD158" s="37"/>
      <c r="AE158" s="37"/>
      <c r="AF158" s="37"/>
      <c r="AG158" s="37"/>
      <c r="AH158" s="37"/>
      <c r="AJ158" s="35"/>
      <c r="AN158" s="36"/>
      <c r="AO158" s="37"/>
      <c r="AQ158" s="35"/>
      <c r="AU158" s="36"/>
      <c r="AV158" s="37"/>
      <c r="AX158" s="35"/>
      <c r="BB158" s="36"/>
      <c r="BC158" s="37"/>
      <c r="BE158" s="35"/>
      <c r="BI158" s="36"/>
      <c r="BJ158" s="37"/>
      <c r="BL158" s="35"/>
      <c r="BP158" s="36"/>
      <c r="BQ158" s="37"/>
      <c r="BS158" s="35"/>
      <c r="BW158" s="36"/>
      <c r="BX158" s="37"/>
      <c r="BZ158" s="35"/>
      <c r="CD158" s="36"/>
      <c r="CE158" s="37"/>
    </row>
    <row r="159" spans="3:83" s="18" customFormat="1" ht="13.5">
      <c r="C159" s="35"/>
      <c r="G159" s="36"/>
      <c r="H159" s="37"/>
      <c r="I159" s="37"/>
      <c r="J159" s="37"/>
      <c r="K159" s="37"/>
      <c r="L159" s="37"/>
      <c r="N159" s="35"/>
      <c r="R159" s="36"/>
      <c r="S159" s="37"/>
      <c r="T159" s="37"/>
      <c r="U159" s="37"/>
      <c r="V159" s="37"/>
      <c r="W159" s="37"/>
      <c r="Y159" s="35"/>
      <c r="AC159" s="36"/>
      <c r="AD159" s="37"/>
      <c r="AE159" s="37"/>
      <c r="AF159" s="37"/>
      <c r="AG159" s="37"/>
      <c r="AH159" s="37"/>
      <c r="AJ159" s="35"/>
      <c r="AN159" s="36"/>
      <c r="AO159" s="37"/>
      <c r="AQ159" s="35"/>
      <c r="AU159" s="36"/>
      <c r="AV159" s="37"/>
      <c r="AX159" s="35"/>
      <c r="BB159" s="36"/>
      <c r="BC159" s="37"/>
      <c r="BE159" s="35"/>
      <c r="BI159" s="36"/>
      <c r="BJ159" s="37"/>
      <c r="BL159" s="35"/>
      <c r="BP159" s="36"/>
      <c r="BQ159" s="37"/>
      <c r="BS159" s="35"/>
      <c r="BW159" s="36"/>
      <c r="BX159" s="37"/>
      <c r="BZ159" s="35"/>
      <c r="CD159" s="36"/>
      <c r="CE159" s="37"/>
    </row>
    <row r="160" spans="3:83" s="18" customFormat="1" ht="13.5">
      <c r="C160" s="35"/>
      <c r="G160" s="36"/>
      <c r="H160" s="37"/>
      <c r="I160" s="37"/>
      <c r="J160" s="37"/>
      <c r="K160" s="37"/>
      <c r="L160" s="37"/>
      <c r="N160" s="35"/>
      <c r="R160" s="36"/>
      <c r="S160" s="37"/>
      <c r="T160" s="37"/>
      <c r="U160" s="37"/>
      <c r="V160" s="37"/>
      <c r="W160" s="37"/>
      <c r="Y160" s="35"/>
      <c r="AC160" s="36"/>
      <c r="AD160" s="37"/>
      <c r="AE160" s="37"/>
      <c r="AF160" s="37"/>
      <c r="AG160" s="37"/>
      <c r="AH160" s="37"/>
      <c r="AJ160" s="35"/>
      <c r="AN160" s="36"/>
      <c r="AO160" s="37"/>
      <c r="AQ160" s="35"/>
      <c r="AU160" s="36"/>
      <c r="AV160" s="37"/>
      <c r="AX160" s="35"/>
      <c r="BB160" s="36"/>
      <c r="BC160" s="37"/>
      <c r="BE160" s="35"/>
      <c r="BI160" s="36"/>
      <c r="BJ160" s="37"/>
      <c r="BL160" s="35"/>
      <c r="BP160" s="36"/>
      <c r="BQ160" s="37"/>
      <c r="BS160" s="35"/>
      <c r="BW160" s="36"/>
      <c r="BX160" s="37"/>
      <c r="BZ160" s="35"/>
      <c r="CD160" s="36"/>
      <c r="CE160" s="37"/>
    </row>
    <row r="161" spans="3:83" s="18" customFormat="1" ht="13.5">
      <c r="C161" s="35"/>
      <c r="G161" s="36"/>
      <c r="H161" s="37"/>
      <c r="I161" s="37"/>
      <c r="J161" s="37"/>
      <c r="K161" s="37"/>
      <c r="L161" s="37"/>
      <c r="N161" s="35"/>
      <c r="R161" s="36"/>
      <c r="S161" s="37"/>
      <c r="T161" s="37"/>
      <c r="U161" s="37"/>
      <c r="V161" s="37"/>
      <c r="W161" s="37"/>
      <c r="Y161" s="35"/>
      <c r="AC161" s="36"/>
      <c r="AD161" s="37"/>
      <c r="AE161" s="37"/>
      <c r="AF161" s="37"/>
      <c r="AG161" s="37"/>
      <c r="AH161" s="37"/>
      <c r="AJ161" s="35"/>
      <c r="AN161" s="36"/>
      <c r="AO161" s="37"/>
      <c r="AQ161" s="35"/>
      <c r="AU161" s="36"/>
      <c r="AV161" s="37"/>
      <c r="AX161" s="35"/>
      <c r="BB161" s="36"/>
      <c r="BC161" s="37"/>
      <c r="BE161" s="35"/>
      <c r="BI161" s="36"/>
      <c r="BJ161" s="37"/>
      <c r="BL161" s="35"/>
      <c r="BP161" s="36"/>
      <c r="BQ161" s="37"/>
      <c r="BS161" s="35"/>
      <c r="BW161" s="36"/>
      <c r="BX161" s="37"/>
      <c r="BZ161" s="35"/>
      <c r="CD161" s="36"/>
      <c r="CE161" s="37"/>
    </row>
    <row r="162" spans="3:83" s="18" customFormat="1" ht="13.5">
      <c r="C162" s="35"/>
      <c r="G162" s="36"/>
      <c r="H162" s="37"/>
      <c r="I162" s="37"/>
      <c r="J162" s="37"/>
      <c r="K162" s="37"/>
      <c r="L162" s="37"/>
      <c r="N162" s="35"/>
      <c r="R162" s="36"/>
      <c r="S162" s="37"/>
      <c r="T162" s="37"/>
      <c r="U162" s="37"/>
      <c r="V162" s="37"/>
      <c r="W162" s="37"/>
      <c r="Y162" s="35"/>
      <c r="AC162" s="36"/>
      <c r="AD162" s="37"/>
      <c r="AE162" s="37"/>
      <c r="AF162" s="37"/>
      <c r="AG162" s="37"/>
      <c r="AH162" s="37"/>
      <c r="AJ162" s="35"/>
      <c r="AN162" s="36"/>
      <c r="AO162" s="37"/>
      <c r="AQ162" s="35"/>
      <c r="AU162" s="36"/>
      <c r="AV162" s="37"/>
      <c r="AX162" s="35"/>
      <c r="BB162" s="36"/>
      <c r="BC162" s="37"/>
      <c r="BE162" s="35"/>
      <c r="BI162" s="36"/>
      <c r="BJ162" s="37"/>
      <c r="BL162" s="35"/>
      <c r="BP162" s="36"/>
      <c r="BQ162" s="37"/>
      <c r="BS162" s="35"/>
      <c r="BW162" s="36"/>
      <c r="BX162" s="37"/>
      <c r="BZ162" s="35"/>
      <c r="CD162" s="36"/>
      <c r="CE162" s="37"/>
    </row>
    <row r="163" spans="3:83" s="18" customFormat="1" ht="13.5">
      <c r="C163" s="35"/>
      <c r="G163" s="36"/>
      <c r="H163" s="37"/>
      <c r="I163" s="37"/>
      <c r="J163" s="37"/>
      <c r="K163" s="37"/>
      <c r="L163" s="37"/>
      <c r="N163" s="35"/>
      <c r="R163" s="36"/>
      <c r="S163" s="37"/>
      <c r="T163" s="37"/>
      <c r="U163" s="37"/>
      <c r="V163" s="37"/>
      <c r="W163" s="37"/>
      <c r="Y163" s="35"/>
      <c r="AC163" s="36"/>
      <c r="AD163" s="37"/>
      <c r="AE163" s="37"/>
      <c r="AF163" s="37"/>
      <c r="AG163" s="37"/>
      <c r="AH163" s="37"/>
      <c r="AJ163" s="35"/>
      <c r="AN163" s="36"/>
      <c r="AO163" s="37"/>
      <c r="AQ163" s="35"/>
      <c r="AU163" s="36"/>
      <c r="AV163" s="37"/>
      <c r="AX163" s="35"/>
      <c r="BB163" s="36"/>
      <c r="BC163" s="37"/>
      <c r="BE163" s="35"/>
      <c r="BI163" s="36"/>
      <c r="BJ163" s="37"/>
      <c r="BL163" s="35"/>
      <c r="BP163" s="36"/>
      <c r="BQ163" s="37"/>
      <c r="BS163" s="35"/>
      <c r="BW163" s="36"/>
      <c r="BX163" s="37"/>
      <c r="BZ163" s="35"/>
      <c r="CD163" s="36"/>
      <c r="CE163" s="37"/>
    </row>
    <row r="164" spans="3:83" s="18" customFormat="1" ht="13.5">
      <c r="C164" s="35"/>
      <c r="G164" s="36"/>
      <c r="H164" s="37"/>
      <c r="I164" s="37"/>
      <c r="J164" s="37"/>
      <c r="K164" s="37"/>
      <c r="L164" s="37"/>
      <c r="N164" s="35"/>
      <c r="R164" s="36"/>
      <c r="S164" s="37"/>
      <c r="T164" s="37"/>
      <c r="U164" s="37"/>
      <c r="V164" s="37"/>
      <c r="W164" s="37"/>
      <c r="Y164" s="35"/>
      <c r="AC164" s="36"/>
      <c r="AD164" s="37"/>
      <c r="AE164" s="37"/>
      <c r="AF164" s="37"/>
      <c r="AG164" s="37"/>
      <c r="AH164" s="37"/>
      <c r="AJ164" s="35"/>
      <c r="AN164" s="36"/>
      <c r="AO164" s="37"/>
      <c r="AQ164" s="35"/>
      <c r="AU164" s="36"/>
      <c r="AV164" s="37"/>
      <c r="AX164" s="35"/>
      <c r="BB164" s="36"/>
      <c r="BC164" s="37"/>
      <c r="BE164" s="35"/>
      <c r="BI164" s="36"/>
      <c r="BJ164" s="37"/>
      <c r="BL164" s="35"/>
      <c r="BP164" s="36"/>
      <c r="BQ164" s="37"/>
      <c r="BS164" s="35"/>
      <c r="BW164" s="36"/>
      <c r="BX164" s="37"/>
      <c r="BZ164" s="35"/>
      <c r="CD164" s="36"/>
      <c r="CE164" s="37"/>
    </row>
    <row r="165" spans="3:83" s="18" customFormat="1" ht="13.5">
      <c r="C165" s="35"/>
      <c r="G165" s="36"/>
      <c r="H165" s="37"/>
      <c r="I165" s="37"/>
      <c r="J165" s="37"/>
      <c r="K165" s="37"/>
      <c r="L165" s="37"/>
      <c r="N165" s="35"/>
      <c r="R165" s="36"/>
      <c r="S165" s="37"/>
      <c r="T165" s="37"/>
      <c r="U165" s="37"/>
      <c r="V165" s="37"/>
      <c r="W165" s="37"/>
      <c r="Y165" s="35"/>
      <c r="AC165" s="36"/>
      <c r="AD165" s="37"/>
      <c r="AE165" s="37"/>
      <c r="AF165" s="37"/>
      <c r="AG165" s="37"/>
      <c r="AH165" s="37"/>
      <c r="AJ165" s="35"/>
      <c r="AN165" s="36"/>
      <c r="AO165" s="37"/>
      <c r="AQ165" s="35"/>
      <c r="AU165" s="36"/>
      <c r="AV165" s="37"/>
      <c r="AX165" s="35"/>
      <c r="BB165" s="36"/>
      <c r="BC165" s="37"/>
      <c r="BE165" s="35"/>
      <c r="BI165" s="36"/>
      <c r="BJ165" s="37"/>
      <c r="BL165" s="35"/>
      <c r="BP165" s="36"/>
      <c r="BQ165" s="37"/>
      <c r="BS165" s="35"/>
      <c r="BW165" s="36"/>
      <c r="BX165" s="37"/>
      <c r="BZ165" s="35"/>
      <c r="CD165" s="36"/>
      <c r="CE165" s="37"/>
    </row>
    <row r="166" spans="3:83" s="18" customFormat="1" ht="13.5">
      <c r="C166" s="35"/>
      <c r="G166" s="36"/>
      <c r="H166" s="37"/>
      <c r="I166" s="37"/>
      <c r="J166" s="37"/>
      <c r="K166" s="37"/>
      <c r="L166" s="37"/>
      <c r="N166" s="35"/>
      <c r="R166" s="36"/>
      <c r="S166" s="37"/>
      <c r="T166" s="37"/>
      <c r="U166" s="37"/>
      <c r="V166" s="37"/>
      <c r="W166" s="37"/>
      <c r="Y166" s="35"/>
      <c r="AC166" s="36"/>
      <c r="AD166" s="37"/>
      <c r="AE166" s="37"/>
      <c r="AF166" s="37"/>
      <c r="AG166" s="37"/>
      <c r="AH166" s="37"/>
      <c r="AJ166" s="35"/>
      <c r="AN166" s="36"/>
      <c r="AO166" s="37"/>
      <c r="AQ166" s="35"/>
      <c r="AU166" s="36"/>
      <c r="AV166" s="37"/>
      <c r="AX166" s="35"/>
      <c r="BB166" s="36"/>
      <c r="BC166" s="37"/>
      <c r="BE166" s="35"/>
      <c r="BI166" s="36"/>
      <c r="BJ166" s="37"/>
      <c r="BL166" s="35"/>
      <c r="BP166" s="36"/>
      <c r="BQ166" s="37"/>
      <c r="BS166" s="35"/>
      <c r="BW166" s="36"/>
      <c r="BX166" s="37"/>
      <c r="BZ166" s="35"/>
      <c r="CD166" s="36"/>
      <c r="CE166" s="37"/>
    </row>
    <row r="167" spans="3:83" s="18" customFormat="1" ht="13.5">
      <c r="C167" s="35"/>
      <c r="G167" s="36"/>
      <c r="H167" s="37"/>
      <c r="I167" s="37"/>
      <c r="J167" s="37"/>
      <c r="K167" s="37"/>
      <c r="L167" s="37"/>
      <c r="N167" s="35"/>
      <c r="R167" s="36"/>
      <c r="S167" s="37"/>
      <c r="T167" s="37"/>
      <c r="U167" s="37"/>
      <c r="V167" s="37"/>
      <c r="W167" s="37"/>
      <c r="Y167" s="35"/>
      <c r="AC167" s="36"/>
      <c r="AD167" s="37"/>
      <c r="AE167" s="37"/>
      <c r="AF167" s="37"/>
      <c r="AG167" s="37"/>
      <c r="AH167" s="37"/>
      <c r="AJ167" s="35"/>
      <c r="AN167" s="36"/>
      <c r="AO167" s="37"/>
      <c r="AQ167" s="35"/>
      <c r="AU167" s="36"/>
      <c r="AV167" s="37"/>
      <c r="AX167" s="35"/>
      <c r="BB167" s="36"/>
      <c r="BC167" s="37"/>
      <c r="BE167" s="35"/>
      <c r="BI167" s="36"/>
      <c r="BJ167" s="37"/>
      <c r="BL167" s="35"/>
      <c r="BP167" s="36"/>
      <c r="BQ167" s="37"/>
      <c r="BS167" s="35"/>
      <c r="BW167" s="36"/>
      <c r="BX167" s="37"/>
      <c r="BZ167" s="35"/>
      <c r="CD167" s="36"/>
      <c r="CE167" s="37"/>
    </row>
    <row r="168" spans="3:83" s="18" customFormat="1" ht="13.5">
      <c r="C168" s="35"/>
      <c r="G168" s="36"/>
      <c r="H168" s="37"/>
      <c r="I168" s="37"/>
      <c r="J168" s="37"/>
      <c r="K168" s="37"/>
      <c r="L168" s="37"/>
      <c r="N168" s="35"/>
      <c r="R168" s="36"/>
      <c r="S168" s="37"/>
      <c r="T168" s="37"/>
      <c r="U168" s="37"/>
      <c r="V168" s="37"/>
      <c r="W168" s="37"/>
      <c r="Y168" s="35"/>
      <c r="AC168" s="36"/>
      <c r="AD168" s="37"/>
      <c r="AE168" s="37"/>
      <c r="AF168" s="37"/>
      <c r="AG168" s="37"/>
      <c r="AH168" s="37"/>
      <c r="AJ168" s="35"/>
      <c r="AN168" s="36"/>
      <c r="AO168" s="37"/>
      <c r="AQ168" s="35"/>
      <c r="AU168" s="36"/>
      <c r="AV168" s="37"/>
      <c r="AX168" s="35"/>
      <c r="BB168" s="36"/>
      <c r="BC168" s="37"/>
      <c r="BE168" s="35"/>
      <c r="BI168" s="36"/>
      <c r="BJ168" s="37"/>
      <c r="BL168" s="35"/>
      <c r="BP168" s="36"/>
      <c r="BQ168" s="37"/>
      <c r="BS168" s="35"/>
      <c r="BW168" s="36"/>
      <c r="BX168" s="37"/>
      <c r="BZ168" s="35"/>
      <c r="CD168" s="36"/>
      <c r="CE168" s="37"/>
    </row>
    <row r="169" spans="3:83" s="18" customFormat="1" ht="13.5">
      <c r="C169" s="35"/>
      <c r="G169" s="36"/>
      <c r="H169" s="37"/>
      <c r="I169" s="37"/>
      <c r="J169" s="37"/>
      <c r="K169" s="37"/>
      <c r="L169" s="37"/>
      <c r="N169" s="35"/>
      <c r="R169" s="36"/>
      <c r="S169" s="37"/>
      <c r="T169" s="37"/>
      <c r="U169" s="37"/>
      <c r="V169" s="37"/>
      <c r="W169" s="37"/>
      <c r="Y169" s="35"/>
      <c r="AC169" s="36"/>
      <c r="AD169" s="37"/>
      <c r="AE169" s="37"/>
      <c r="AF169" s="37"/>
      <c r="AG169" s="37"/>
      <c r="AH169" s="37"/>
      <c r="AJ169" s="35"/>
      <c r="AN169" s="36"/>
      <c r="AO169" s="37"/>
      <c r="AQ169" s="35"/>
      <c r="AU169" s="36"/>
      <c r="AV169" s="37"/>
      <c r="AX169" s="35"/>
      <c r="BB169" s="36"/>
      <c r="BC169" s="37"/>
      <c r="BE169" s="35"/>
      <c r="BI169" s="36"/>
      <c r="BJ169" s="37"/>
      <c r="BL169" s="35"/>
      <c r="BP169" s="36"/>
      <c r="BQ169" s="37"/>
      <c r="BS169" s="35"/>
      <c r="BW169" s="36"/>
      <c r="BX169" s="37"/>
      <c r="BZ169" s="35"/>
      <c r="CD169" s="36"/>
      <c r="CE169" s="37"/>
    </row>
    <row r="170" spans="3:83" s="18" customFormat="1" ht="13.5">
      <c r="C170" s="35"/>
      <c r="G170" s="36"/>
      <c r="H170" s="37"/>
      <c r="I170" s="37"/>
      <c r="J170" s="37"/>
      <c r="K170" s="37"/>
      <c r="L170" s="37"/>
      <c r="N170" s="35"/>
      <c r="R170" s="36"/>
      <c r="S170" s="37"/>
      <c r="T170" s="37"/>
      <c r="U170" s="37"/>
      <c r="V170" s="37"/>
      <c r="W170" s="37"/>
      <c r="Y170" s="35"/>
      <c r="AC170" s="36"/>
      <c r="AD170" s="37"/>
      <c r="AE170" s="37"/>
      <c r="AF170" s="37"/>
      <c r="AG170" s="37"/>
      <c r="AH170" s="37"/>
      <c r="AJ170" s="35"/>
      <c r="AN170" s="36"/>
      <c r="AO170" s="37"/>
      <c r="AQ170" s="35"/>
      <c r="AU170" s="36"/>
      <c r="AV170" s="37"/>
      <c r="AX170" s="35"/>
      <c r="BB170" s="36"/>
      <c r="BC170" s="37"/>
      <c r="BE170" s="35"/>
      <c r="BI170" s="36"/>
      <c r="BJ170" s="37"/>
      <c r="BL170" s="35"/>
      <c r="BP170" s="36"/>
      <c r="BQ170" s="37"/>
      <c r="BS170" s="35"/>
      <c r="BW170" s="36"/>
      <c r="BX170" s="37"/>
      <c r="BZ170" s="35"/>
      <c r="CD170" s="36"/>
      <c r="CE170" s="37"/>
    </row>
    <row r="171" spans="3:83" s="18" customFormat="1" ht="13.5">
      <c r="C171" s="35"/>
      <c r="G171" s="36"/>
      <c r="H171" s="37"/>
      <c r="I171" s="37"/>
      <c r="J171" s="37"/>
      <c r="K171" s="37"/>
      <c r="L171" s="37"/>
      <c r="N171" s="35"/>
      <c r="R171" s="36"/>
      <c r="S171" s="37"/>
      <c r="T171" s="37"/>
      <c r="U171" s="37"/>
      <c r="V171" s="37"/>
      <c r="W171" s="37"/>
      <c r="Y171" s="35"/>
      <c r="AC171" s="36"/>
      <c r="AD171" s="37"/>
      <c r="AE171" s="37"/>
      <c r="AF171" s="37"/>
      <c r="AG171" s="37"/>
      <c r="AH171" s="37"/>
      <c r="AJ171" s="35"/>
      <c r="AN171" s="36"/>
      <c r="AO171" s="37"/>
      <c r="AQ171" s="35"/>
      <c r="AU171" s="36"/>
      <c r="AV171" s="37"/>
      <c r="AX171" s="35"/>
      <c r="BB171" s="36"/>
      <c r="BC171" s="37"/>
      <c r="BE171" s="35"/>
      <c r="BI171" s="36"/>
      <c r="BJ171" s="37"/>
      <c r="BL171" s="35"/>
      <c r="BP171" s="36"/>
      <c r="BQ171" s="37"/>
      <c r="BS171" s="35"/>
      <c r="BW171" s="36"/>
      <c r="BX171" s="37"/>
      <c r="BZ171" s="35"/>
      <c r="CD171" s="36"/>
      <c r="CE171" s="37"/>
    </row>
    <row r="172" spans="3:83" s="18" customFormat="1" ht="13.5">
      <c r="C172" s="35"/>
      <c r="G172" s="36"/>
      <c r="H172" s="37"/>
      <c r="I172" s="37"/>
      <c r="J172" s="37"/>
      <c r="K172" s="37"/>
      <c r="L172" s="37"/>
      <c r="N172" s="35"/>
      <c r="R172" s="36"/>
      <c r="S172" s="37"/>
      <c r="T172" s="37"/>
      <c r="U172" s="37"/>
      <c r="V172" s="37"/>
      <c r="W172" s="37"/>
      <c r="Y172" s="35"/>
      <c r="AC172" s="36"/>
      <c r="AD172" s="37"/>
      <c r="AE172" s="37"/>
      <c r="AF172" s="37"/>
      <c r="AG172" s="37"/>
      <c r="AH172" s="37"/>
      <c r="AJ172" s="35"/>
      <c r="AN172" s="36"/>
      <c r="AO172" s="37"/>
      <c r="AQ172" s="35"/>
      <c r="AU172" s="36"/>
      <c r="AV172" s="37"/>
      <c r="AX172" s="35"/>
      <c r="BB172" s="36"/>
      <c r="BC172" s="37"/>
      <c r="BE172" s="35"/>
      <c r="BI172" s="36"/>
      <c r="BJ172" s="37"/>
      <c r="BL172" s="35"/>
      <c r="BP172" s="36"/>
      <c r="BQ172" s="37"/>
      <c r="BS172" s="35"/>
      <c r="BW172" s="36"/>
      <c r="BX172" s="37"/>
      <c r="BZ172" s="35"/>
      <c r="CD172" s="36"/>
      <c r="CE172" s="37"/>
    </row>
    <row r="173" spans="3:83" s="18" customFormat="1" ht="13.5">
      <c r="C173" s="35"/>
      <c r="G173" s="36"/>
      <c r="H173" s="37"/>
      <c r="I173" s="37"/>
      <c r="J173" s="37"/>
      <c r="K173" s="37"/>
      <c r="L173" s="37"/>
      <c r="N173" s="35"/>
      <c r="R173" s="36"/>
      <c r="S173" s="37"/>
      <c r="T173" s="37"/>
      <c r="U173" s="37"/>
      <c r="V173" s="37"/>
      <c r="W173" s="37"/>
      <c r="Y173" s="35"/>
      <c r="AC173" s="36"/>
      <c r="AD173" s="37"/>
      <c r="AE173" s="37"/>
      <c r="AF173" s="37"/>
      <c r="AG173" s="37"/>
      <c r="AH173" s="37"/>
      <c r="AJ173" s="35"/>
      <c r="AN173" s="36"/>
      <c r="AO173" s="37"/>
      <c r="AQ173" s="35"/>
      <c r="AU173" s="36"/>
      <c r="AV173" s="37"/>
      <c r="AX173" s="35"/>
      <c r="BB173" s="36"/>
      <c r="BC173" s="37"/>
      <c r="BE173" s="35"/>
      <c r="BI173" s="36"/>
      <c r="BJ173" s="37"/>
      <c r="BL173" s="35"/>
      <c r="BP173" s="36"/>
      <c r="BQ173" s="37"/>
      <c r="BS173" s="35"/>
      <c r="BW173" s="36"/>
      <c r="BX173" s="37"/>
      <c r="BZ173" s="35"/>
      <c r="CD173" s="36"/>
      <c r="CE173" s="37"/>
    </row>
    <row r="174" spans="3:83" s="18" customFormat="1" ht="13.5">
      <c r="C174" s="35"/>
      <c r="G174" s="36"/>
      <c r="H174" s="37"/>
      <c r="I174" s="37"/>
      <c r="J174" s="37"/>
      <c r="K174" s="37"/>
      <c r="L174" s="37"/>
      <c r="N174" s="35"/>
      <c r="R174" s="36"/>
      <c r="S174" s="37"/>
      <c r="T174" s="37"/>
      <c r="U174" s="37"/>
      <c r="V174" s="37"/>
      <c r="W174" s="37"/>
      <c r="Y174" s="35"/>
      <c r="AC174" s="36"/>
      <c r="AD174" s="37"/>
      <c r="AE174" s="37"/>
      <c r="AF174" s="37"/>
      <c r="AG174" s="37"/>
      <c r="AH174" s="37"/>
      <c r="AJ174" s="35"/>
      <c r="AN174" s="36"/>
      <c r="AO174" s="37"/>
      <c r="AQ174" s="35"/>
      <c r="AU174" s="36"/>
      <c r="AV174" s="37"/>
      <c r="AX174" s="35"/>
      <c r="BB174" s="36"/>
      <c r="BC174" s="37"/>
      <c r="BE174" s="35"/>
      <c r="BI174" s="36"/>
      <c r="BJ174" s="37"/>
      <c r="BL174" s="35"/>
      <c r="BP174" s="36"/>
      <c r="BQ174" s="37"/>
      <c r="BS174" s="35"/>
      <c r="BW174" s="36"/>
      <c r="BX174" s="37"/>
      <c r="BZ174" s="35"/>
      <c r="CD174" s="36"/>
      <c r="CE174" s="37"/>
    </row>
    <row r="175" spans="3:83" s="18" customFormat="1" ht="13.5">
      <c r="C175" s="35"/>
      <c r="G175" s="36"/>
      <c r="H175" s="37"/>
      <c r="I175" s="37"/>
      <c r="J175" s="37"/>
      <c r="K175" s="37"/>
      <c r="L175" s="37"/>
      <c r="N175" s="35"/>
      <c r="R175" s="36"/>
      <c r="S175" s="37"/>
      <c r="T175" s="37"/>
      <c r="U175" s="37"/>
      <c r="V175" s="37"/>
      <c r="W175" s="37"/>
      <c r="Y175" s="35"/>
      <c r="AC175" s="36"/>
      <c r="AD175" s="37"/>
      <c r="AE175" s="37"/>
      <c r="AF175" s="37"/>
      <c r="AG175" s="37"/>
      <c r="AH175" s="37"/>
      <c r="AJ175" s="35"/>
      <c r="AN175" s="36"/>
      <c r="AO175" s="37"/>
      <c r="AQ175" s="35"/>
      <c r="AU175" s="36"/>
      <c r="AV175" s="37"/>
      <c r="AX175" s="35"/>
      <c r="BB175" s="36"/>
      <c r="BC175" s="37"/>
      <c r="BE175" s="35"/>
      <c r="BI175" s="36"/>
      <c r="BJ175" s="37"/>
      <c r="BL175" s="35"/>
      <c r="BP175" s="36"/>
      <c r="BQ175" s="37"/>
      <c r="BS175" s="35"/>
      <c r="BW175" s="36"/>
      <c r="BX175" s="37"/>
      <c r="BZ175" s="35"/>
      <c r="CD175" s="36"/>
      <c r="CE175" s="37"/>
    </row>
    <row r="176" spans="3:83" s="18" customFormat="1" ht="13.5">
      <c r="C176" s="35"/>
      <c r="G176" s="36"/>
      <c r="H176" s="37"/>
      <c r="I176" s="37"/>
      <c r="J176" s="37"/>
      <c r="K176" s="37"/>
      <c r="L176" s="37"/>
      <c r="N176" s="35"/>
      <c r="R176" s="36"/>
      <c r="S176" s="37"/>
      <c r="T176" s="37"/>
      <c r="U176" s="37"/>
      <c r="V176" s="37"/>
      <c r="W176" s="37"/>
      <c r="Y176" s="35"/>
      <c r="AC176" s="36"/>
      <c r="AD176" s="37"/>
      <c r="AE176" s="37"/>
      <c r="AF176" s="37"/>
      <c r="AG176" s="37"/>
      <c r="AH176" s="37"/>
      <c r="AJ176" s="35"/>
      <c r="AN176" s="36"/>
      <c r="AO176" s="37"/>
      <c r="AQ176" s="35"/>
      <c r="AU176" s="36"/>
      <c r="AV176" s="37"/>
      <c r="AX176" s="35"/>
      <c r="BB176" s="36"/>
      <c r="BC176" s="37"/>
      <c r="BE176" s="35"/>
      <c r="BI176" s="36"/>
      <c r="BJ176" s="37"/>
      <c r="BL176" s="35"/>
      <c r="BP176" s="36"/>
      <c r="BQ176" s="37"/>
      <c r="BS176" s="35"/>
      <c r="BW176" s="36"/>
      <c r="BX176" s="37"/>
      <c r="BZ176" s="35"/>
      <c r="CD176" s="36"/>
      <c r="CE176" s="37"/>
    </row>
    <row r="177" spans="3:83" s="18" customFormat="1" ht="13.5">
      <c r="C177" s="35"/>
      <c r="G177" s="36"/>
      <c r="H177" s="37"/>
      <c r="I177" s="37"/>
      <c r="J177" s="37"/>
      <c r="K177" s="37"/>
      <c r="L177" s="37"/>
      <c r="N177" s="35"/>
      <c r="R177" s="36"/>
      <c r="S177" s="37"/>
      <c r="T177" s="37"/>
      <c r="U177" s="37"/>
      <c r="V177" s="37"/>
      <c r="W177" s="37"/>
      <c r="Y177" s="35"/>
      <c r="AC177" s="36"/>
      <c r="AD177" s="37"/>
      <c r="AE177" s="37"/>
      <c r="AF177" s="37"/>
      <c r="AG177" s="37"/>
      <c r="AH177" s="37"/>
      <c r="AJ177" s="35"/>
      <c r="AN177" s="36"/>
      <c r="AO177" s="37"/>
      <c r="AQ177" s="35"/>
      <c r="AU177" s="36"/>
      <c r="AV177" s="37"/>
      <c r="AX177" s="35"/>
      <c r="BB177" s="36"/>
      <c r="BC177" s="37"/>
      <c r="BE177" s="35"/>
      <c r="BI177" s="36"/>
      <c r="BJ177" s="37"/>
      <c r="BL177" s="35"/>
      <c r="BP177" s="36"/>
      <c r="BQ177" s="37"/>
      <c r="BS177" s="35"/>
      <c r="BW177" s="36"/>
      <c r="BX177" s="37"/>
      <c r="BZ177" s="35"/>
      <c r="CD177" s="36"/>
      <c r="CE177" s="37"/>
    </row>
    <row r="178" spans="3:83" s="18" customFormat="1" ht="13.5">
      <c r="C178" s="35"/>
      <c r="G178" s="36"/>
      <c r="H178" s="37"/>
      <c r="I178" s="37"/>
      <c r="J178" s="37"/>
      <c r="K178" s="37"/>
      <c r="L178" s="37"/>
      <c r="N178" s="35"/>
      <c r="R178" s="36"/>
      <c r="S178" s="37"/>
      <c r="T178" s="37"/>
      <c r="U178" s="37"/>
      <c r="V178" s="37"/>
      <c r="W178" s="37"/>
      <c r="Y178" s="35"/>
      <c r="AC178" s="36"/>
      <c r="AD178" s="37"/>
      <c r="AE178" s="37"/>
      <c r="AF178" s="37"/>
      <c r="AG178" s="37"/>
      <c r="AH178" s="37"/>
      <c r="AJ178" s="35"/>
      <c r="AN178" s="36"/>
      <c r="AO178" s="37"/>
      <c r="AQ178" s="35"/>
      <c r="AU178" s="36"/>
      <c r="AV178" s="37"/>
      <c r="AX178" s="35"/>
      <c r="BB178" s="36"/>
      <c r="BC178" s="37"/>
      <c r="BE178" s="35"/>
      <c r="BI178" s="36"/>
      <c r="BJ178" s="37"/>
      <c r="BL178" s="35"/>
      <c r="BP178" s="36"/>
      <c r="BQ178" s="37"/>
      <c r="BS178" s="35"/>
      <c r="BW178" s="36"/>
      <c r="BX178" s="37"/>
      <c r="BZ178" s="35"/>
      <c r="CD178" s="36"/>
      <c r="CE178" s="37"/>
    </row>
    <row r="179" spans="3:83" s="18" customFormat="1" ht="13.5">
      <c r="C179" s="35"/>
      <c r="G179" s="36"/>
      <c r="H179" s="37"/>
      <c r="I179" s="37"/>
      <c r="J179" s="37"/>
      <c r="K179" s="37"/>
      <c r="L179" s="37"/>
      <c r="N179" s="35"/>
      <c r="R179" s="36"/>
      <c r="S179" s="37"/>
      <c r="T179" s="37"/>
      <c r="U179" s="37"/>
      <c r="V179" s="37"/>
      <c r="W179" s="37"/>
      <c r="Y179" s="35"/>
      <c r="AC179" s="36"/>
      <c r="AD179" s="37"/>
      <c r="AE179" s="37"/>
      <c r="AF179" s="37"/>
      <c r="AG179" s="37"/>
      <c r="AH179" s="37"/>
      <c r="AJ179" s="35"/>
      <c r="AN179" s="36"/>
      <c r="AO179" s="37"/>
      <c r="AQ179" s="35"/>
      <c r="AU179" s="36"/>
      <c r="AV179" s="37"/>
      <c r="AX179" s="35"/>
      <c r="BB179" s="36"/>
      <c r="BC179" s="37"/>
      <c r="BE179" s="35"/>
      <c r="BI179" s="36"/>
      <c r="BJ179" s="37"/>
      <c r="BL179" s="35"/>
      <c r="BP179" s="36"/>
      <c r="BQ179" s="37"/>
      <c r="BS179" s="35"/>
      <c r="BW179" s="36"/>
      <c r="BX179" s="37"/>
      <c r="BZ179" s="35"/>
      <c r="CD179" s="36"/>
      <c r="CE179" s="37"/>
    </row>
    <row r="180" spans="3:83" s="18" customFormat="1" ht="13.5">
      <c r="C180" s="35"/>
      <c r="G180" s="36"/>
      <c r="H180" s="37"/>
      <c r="I180" s="37"/>
      <c r="J180" s="37"/>
      <c r="K180" s="37"/>
      <c r="L180" s="37"/>
      <c r="N180" s="35"/>
      <c r="R180" s="36"/>
      <c r="S180" s="37"/>
      <c r="T180" s="37"/>
      <c r="U180" s="37"/>
      <c r="V180" s="37"/>
      <c r="W180" s="37"/>
      <c r="Y180" s="35"/>
      <c r="AC180" s="36"/>
      <c r="AD180" s="37"/>
      <c r="AE180" s="37"/>
      <c r="AF180" s="37"/>
      <c r="AG180" s="37"/>
      <c r="AH180" s="37"/>
      <c r="AJ180" s="35"/>
      <c r="AN180" s="36"/>
      <c r="AO180" s="37"/>
      <c r="AQ180" s="35"/>
      <c r="AU180" s="36"/>
      <c r="AV180" s="37"/>
      <c r="AX180" s="35"/>
      <c r="BB180" s="36"/>
      <c r="BC180" s="37"/>
      <c r="BE180" s="35"/>
      <c r="BI180" s="36"/>
      <c r="BJ180" s="37"/>
      <c r="BL180" s="35"/>
      <c r="BP180" s="36"/>
      <c r="BQ180" s="37"/>
      <c r="BS180" s="35"/>
      <c r="BW180" s="36"/>
      <c r="BX180" s="37"/>
      <c r="BZ180" s="35"/>
      <c r="CD180" s="36"/>
      <c r="CE180" s="37"/>
    </row>
    <row r="181" spans="3:83" s="18" customFormat="1" ht="13.5">
      <c r="C181" s="35"/>
      <c r="G181" s="36"/>
      <c r="H181" s="37"/>
      <c r="I181" s="37"/>
      <c r="J181" s="37"/>
      <c r="K181" s="37"/>
      <c r="L181" s="37"/>
      <c r="N181" s="35"/>
      <c r="R181" s="36"/>
      <c r="S181" s="37"/>
      <c r="T181" s="37"/>
      <c r="U181" s="37"/>
      <c r="V181" s="37"/>
      <c r="W181" s="37"/>
      <c r="Y181" s="35"/>
      <c r="AC181" s="36"/>
      <c r="AD181" s="37"/>
      <c r="AE181" s="37"/>
      <c r="AF181" s="37"/>
      <c r="AG181" s="37"/>
      <c r="AH181" s="37"/>
      <c r="AJ181" s="35"/>
      <c r="AN181" s="36"/>
      <c r="AO181" s="37"/>
      <c r="AQ181" s="35"/>
      <c r="AU181" s="36"/>
      <c r="AV181" s="37"/>
      <c r="AX181" s="35"/>
      <c r="BB181" s="36"/>
      <c r="BC181" s="37"/>
      <c r="BE181" s="35"/>
      <c r="BI181" s="36"/>
      <c r="BJ181" s="37"/>
      <c r="BL181" s="35"/>
      <c r="BP181" s="36"/>
      <c r="BQ181" s="37"/>
      <c r="BS181" s="35"/>
      <c r="BW181" s="36"/>
      <c r="BX181" s="37"/>
      <c r="BZ181" s="35"/>
      <c r="CD181" s="36"/>
      <c r="CE181" s="37"/>
    </row>
    <row r="182" spans="3:83" s="18" customFormat="1" ht="13.5">
      <c r="C182" s="35"/>
      <c r="G182" s="36"/>
      <c r="H182" s="37"/>
      <c r="I182" s="37"/>
      <c r="J182" s="37"/>
      <c r="K182" s="37"/>
      <c r="L182" s="37"/>
      <c r="N182" s="35"/>
      <c r="R182" s="36"/>
      <c r="S182" s="37"/>
      <c r="T182" s="37"/>
      <c r="U182" s="37"/>
      <c r="V182" s="37"/>
      <c r="W182" s="37"/>
      <c r="Y182" s="35"/>
      <c r="AC182" s="36"/>
      <c r="AD182" s="37"/>
      <c r="AE182" s="37"/>
      <c r="AF182" s="37"/>
      <c r="AG182" s="37"/>
      <c r="AH182" s="37"/>
      <c r="AJ182" s="35"/>
      <c r="AN182" s="36"/>
      <c r="AO182" s="37"/>
      <c r="AQ182" s="35"/>
      <c r="AU182" s="36"/>
      <c r="AV182" s="37"/>
      <c r="AX182" s="35"/>
      <c r="BB182" s="36"/>
      <c r="BC182" s="37"/>
      <c r="BE182" s="35"/>
      <c r="BI182" s="36"/>
      <c r="BJ182" s="37"/>
      <c r="BL182" s="35"/>
      <c r="BP182" s="36"/>
      <c r="BQ182" s="37"/>
      <c r="BS182" s="35"/>
      <c r="BW182" s="36"/>
      <c r="BX182" s="37"/>
      <c r="BZ182" s="35"/>
      <c r="CD182" s="36"/>
      <c r="CE182" s="37"/>
    </row>
    <row r="183" spans="3:83" s="18" customFormat="1" ht="13.5">
      <c r="C183" s="35"/>
      <c r="G183" s="36"/>
      <c r="H183" s="37"/>
      <c r="I183" s="37"/>
      <c r="J183" s="37"/>
      <c r="K183" s="37"/>
      <c r="L183" s="37"/>
      <c r="N183" s="35"/>
      <c r="R183" s="36"/>
      <c r="S183" s="37"/>
      <c r="T183" s="37"/>
      <c r="U183" s="37"/>
      <c r="V183" s="37"/>
      <c r="W183" s="37"/>
      <c r="Y183" s="35"/>
      <c r="AC183" s="36"/>
      <c r="AD183" s="37"/>
      <c r="AE183" s="37"/>
      <c r="AF183" s="37"/>
      <c r="AG183" s="37"/>
      <c r="AH183" s="37"/>
      <c r="AJ183" s="35"/>
      <c r="AN183" s="36"/>
      <c r="AO183" s="37"/>
      <c r="AQ183" s="35"/>
      <c r="AU183" s="36"/>
      <c r="AV183" s="37"/>
      <c r="AX183" s="35"/>
      <c r="BB183" s="36"/>
      <c r="BC183" s="37"/>
      <c r="BE183" s="35"/>
      <c r="BI183" s="36"/>
      <c r="BJ183" s="37"/>
      <c r="BL183" s="35"/>
      <c r="BP183" s="36"/>
      <c r="BQ183" s="37"/>
      <c r="BS183" s="35"/>
      <c r="BW183" s="36"/>
      <c r="BX183" s="37"/>
      <c r="BZ183" s="35"/>
      <c r="CD183" s="36"/>
      <c r="CE183" s="37"/>
    </row>
    <row r="184" spans="3:83" s="18" customFormat="1" ht="13.5">
      <c r="C184" s="35"/>
      <c r="G184" s="36"/>
      <c r="H184" s="37"/>
      <c r="I184" s="37"/>
      <c r="J184" s="37"/>
      <c r="K184" s="37"/>
      <c r="L184" s="37"/>
      <c r="N184" s="35"/>
      <c r="R184" s="36"/>
      <c r="S184" s="37"/>
      <c r="T184" s="37"/>
      <c r="U184" s="37"/>
      <c r="V184" s="37"/>
      <c r="W184" s="37"/>
      <c r="Y184" s="35"/>
      <c r="AC184" s="36"/>
      <c r="AD184" s="37"/>
      <c r="AE184" s="37"/>
      <c r="AF184" s="37"/>
      <c r="AG184" s="37"/>
      <c r="AH184" s="37"/>
      <c r="AJ184" s="35"/>
      <c r="AN184" s="36"/>
      <c r="AO184" s="37"/>
      <c r="AQ184" s="35"/>
      <c r="AU184" s="36"/>
      <c r="AV184" s="37"/>
      <c r="AX184" s="35"/>
      <c r="BB184" s="36"/>
      <c r="BC184" s="37"/>
      <c r="BE184" s="35"/>
      <c r="BI184" s="36"/>
      <c r="BJ184" s="37"/>
      <c r="BL184" s="35"/>
      <c r="BP184" s="36"/>
      <c r="BQ184" s="37"/>
      <c r="BS184" s="35"/>
      <c r="BW184" s="36"/>
      <c r="BX184" s="37"/>
      <c r="BZ184" s="35"/>
      <c r="CD184" s="36"/>
      <c r="CE184" s="37"/>
    </row>
    <row r="185" spans="3:83" s="18" customFormat="1" ht="13.5">
      <c r="C185" s="35"/>
      <c r="G185" s="36"/>
      <c r="H185" s="37"/>
      <c r="I185" s="37"/>
      <c r="J185" s="37"/>
      <c r="K185" s="37"/>
      <c r="L185" s="37"/>
      <c r="N185" s="35"/>
      <c r="R185" s="36"/>
      <c r="S185" s="37"/>
      <c r="T185" s="37"/>
      <c r="U185" s="37"/>
      <c r="V185" s="37"/>
      <c r="W185" s="37"/>
      <c r="Y185" s="35"/>
      <c r="AC185" s="36"/>
      <c r="AD185" s="37"/>
      <c r="AE185" s="37"/>
      <c r="AF185" s="37"/>
      <c r="AG185" s="37"/>
      <c r="AH185" s="37"/>
      <c r="AJ185" s="35"/>
      <c r="AN185" s="36"/>
      <c r="AO185" s="37"/>
      <c r="AQ185" s="35"/>
      <c r="AU185" s="36"/>
      <c r="AV185" s="37"/>
      <c r="AX185" s="35"/>
      <c r="BB185" s="36"/>
      <c r="BC185" s="37"/>
      <c r="BE185" s="35"/>
      <c r="BI185" s="36"/>
      <c r="BJ185" s="37"/>
      <c r="BL185" s="35"/>
      <c r="BP185" s="36"/>
      <c r="BQ185" s="37"/>
      <c r="BS185" s="35"/>
      <c r="BW185" s="36"/>
      <c r="BX185" s="37"/>
      <c r="BZ185" s="35"/>
      <c r="CD185" s="36"/>
      <c r="CE185" s="37"/>
    </row>
    <row r="186" spans="3:83" s="18" customFormat="1" ht="13.5">
      <c r="C186" s="35"/>
      <c r="G186" s="36"/>
      <c r="H186" s="37"/>
      <c r="I186" s="37"/>
      <c r="J186" s="37"/>
      <c r="K186" s="37"/>
      <c r="L186" s="37"/>
      <c r="N186" s="35"/>
      <c r="R186" s="36"/>
      <c r="S186" s="37"/>
      <c r="T186" s="37"/>
      <c r="U186" s="37"/>
      <c r="V186" s="37"/>
      <c r="W186" s="37"/>
      <c r="Y186" s="35"/>
      <c r="AC186" s="36"/>
      <c r="AD186" s="37"/>
      <c r="AE186" s="37"/>
      <c r="AF186" s="37"/>
      <c r="AG186" s="37"/>
      <c r="AH186" s="37"/>
      <c r="AJ186" s="35"/>
      <c r="AN186" s="36"/>
      <c r="AO186" s="37"/>
      <c r="AQ186" s="35"/>
      <c r="AU186" s="36"/>
      <c r="AV186" s="37"/>
      <c r="AX186" s="35"/>
      <c r="BB186" s="36"/>
      <c r="BC186" s="37"/>
      <c r="BE186" s="35"/>
      <c r="BI186" s="36"/>
      <c r="BJ186" s="37"/>
      <c r="BL186" s="35"/>
      <c r="BP186" s="36"/>
      <c r="BQ186" s="37"/>
      <c r="BS186" s="35"/>
      <c r="BW186" s="36"/>
      <c r="BX186" s="37"/>
      <c r="BZ186" s="35"/>
      <c r="CD186" s="36"/>
      <c r="CE186" s="37"/>
    </row>
    <row r="187" spans="3:83" s="18" customFormat="1" ht="13.5">
      <c r="C187" s="35"/>
      <c r="G187" s="36"/>
      <c r="H187" s="37"/>
      <c r="I187" s="37"/>
      <c r="J187" s="37"/>
      <c r="K187" s="37"/>
      <c r="L187" s="37"/>
      <c r="N187" s="35"/>
      <c r="R187" s="36"/>
      <c r="S187" s="37"/>
      <c r="T187" s="37"/>
      <c r="U187" s="37"/>
      <c r="V187" s="37"/>
      <c r="W187" s="37"/>
      <c r="Y187" s="35"/>
      <c r="AC187" s="36"/>
      <c r="AD187" s="37"/>
      <c r="AE187" s="37"/>
      <c r="AF187" s="37"/>
      <c r="AG187" s="37"/>
      <c r="AH187" s="37"/>
      <c r="AJ187" s="35"/>
      <c r="AN187" s="36"/>
      <c r="AO187" s="37"/>
      <c r="AQ187" s="35"/>
      <c r="AU187" s="36"/>
      <c r="AV187" s="37"/>
      <c r="AX187" s="35"/>
      <c r="BB187" s="36"/>
      <c r="BC187" s="37"/>
      <c r="BE187" s="35"/>
      <c r="BI187" s="36"/>
      <c r="BJ187" s="37"/>
      <c r="BL187" s="35"/>
      <c r="BP187" s="36"/>
      <c r="BQ187" s="37"/>
      <c r="BS187" s="35"/>
      <c r="BW187" s="36"/>
      <c r="BX187" s="37"/>
      <c r="BZ187" s="35"/>
      <c r="CD187" s="36"/>
      <c r="CE187" s="37"/>
    </row>
    <row r="188" spans="3:83" s="18" customFormat="1" ht="13.5">
      <c r="C188" s="35"/>
      <c r="G188" s="36"/>
      <c r="H188" s="37"/>
      <c r="I188" s="37"/>
      <c r="J188" s="37"/>
      <c r="K188" s="37"/>
      <c r="L188" s="37"/>
      <c r="N188" s="35"/>
      <c r="R188" s="36"/>
      <c r="S188" s="37"/>
      <c r="T188" s="37"/>
      <c r="U188" s="37"/>
      <c r="V188" s="37"/>
      <c r="W188" s="37"/>
      <c r="Y188" s="35"/>
      <c r="AC188" s="36"/>
      <c r="AD188" s="37"/>
      <c r="AE188" s="37"/>
      <c r="AF188" s="37"/>
      <c r="AG188" s="37"/>
      <c r="AH188" s="37"/>
      <c r="AJ188" s="35"/>
      <c r="AN188" s="36"/>
      <c r="AO188" s="37"/>
      <c r="AQ188" s="35"/>
      <c r="AU188" s="36"/>
      <c r="AV188" s="37"/>
      <c r="AX188" s="35"/>
      <c r="BB188" s="36"/>
      <c r="BC188" s="37"/>
      <c r="BE188" s="35"/>
      <c r="BI188" s="36"/>
      <c r="BJ188" s="37"/>
      <c r="BL188" s="35"/>
      <c r="BP188" s="36"/>
      <c r="BQ188" s="37"/>
      <c r="BS188" s="35"/>
      <c r="BW188" s="36"/>
      <c r="BX188" s="37"/>
      <c r="BZ188" s="35"/>
      <c r="CD188" s="36"/>
      <c r="CE188" s="37"/>
    </row>
    <row r="189" spans="3:83" s="18" customFormat="1" ht="13.5">
      <c r="C189" s="35"/>
      <c r="G189" s="36"/>
      <c r="H189" s="37"/>
      <c r="I189" s="37"/>
      <c r="J189" s="37"/>
      <c r="K189" s="37"/>
      <c r="L189" s="37"/>
      <c r="N189" s="35"/>
      <c r="R189" s="36"/>
      <c r="S189" s="37"/>
      <c r="T189" s="37"/>
      <c r="U189" s="37"/>
      <c r="V189" s="37"/>
      <c r="W189" s="37"/>
      <c r="Y189" s="35"/>
      <c r="AC189" s="36"/>
      <c r="AD189" s="37"/>
      <c r="AE189" s="37"/>
      <c r="AF189" s="37"/>
      <c r="AG189" s="37"/>
      <c r="AH189" s="37"/>
      <c r="AJ189" s="35"/>
      <c r="AN189" s="36"/>
      <c r="AO189" s="37"/>
      <c r="AQ189" s="35"/>
      <c r="AU189" s="36"/>
      <c r="AV189" s="37"/>
      <c r="AX189" s="35"/>
      <c r="BB189" s="36"/>
      <c r="BC189" s="37"/>
      <c r="BE189" s="35"/>
      <c r="BI189" s="36"/>
      <c r="BJ189" s="37"/>
      <c r="BL189" s="35"/>
      <c r="BP189" s="36"/>
      <c r="BQ189" s="37"/>
      <c r="BS189" s="35"/>
      <c r="BW189" s="36"/>
      <c r="BX189" s="37"/>
      <c r="BZ189" s="35"/>
      <c r="CD189" s="36"/>
      <c r="CE189" s="37"/>
    </row>
    <row r="190" spans="3:83" s="18" customFormat="1" ht="13.5">
      <c r="C190" s="35"/>
      <c r="G190" s="36"/>
      <c r="H190" s="37"/>
      <c r="I190" s="37"/>
      <c r="J190" s="37"/>
      <c r="K190" s="37"/>
      <c r="L190" s="37"/>
      <c r="N190" s="35"/>
      <c r="R190" s="36"/>
      <c r="S190" s="37"/>
      <c r="T190" s="37"/>
      <c r="U190" s="37"/>
      <c r="V190" s="37"/>
      <c r="W190" s="37"/>
      <c r="Y190" s="35"/>
      <c r="AC190" s="36"/>
      <c r="AD190" s="37"/>
      <c r="AE190" s="37"/>
      <c r="AF190" s="37"/>
      <c r="AG190" s="37"/>
      <c r="AH190" s="37"/>
      <c r="AJ190" s="35"/>
      <c r="AN190" s="36"/>
      <c r="AO190" s="37"/>
      <c r="AQ190" s="35"/>
      <c r="AU190" s="36"/>
      <c r="AV190" s="37"/>
      <c r="AX190" s="35"/>
      <c r="BB190" s="36"/>
      <c r="BC190" s="37"/>
      <c r="BE190" s="35"/>
      <c r="BI190" s="36"/>
      <c r="BJ190" s="37"/>
      <c r="BL190" s="35"/>
      <c r="BP190" s="36"/>
      <c r="BQ190" s="37"/>
      <c r="BS190" s="35"/>
      <c r="BW190" s="36"/>
      <c r="BX190" s="37"/>
      <c r="BZ190" s="35"/>
      <c r="CD190" s="36"/>
      <c r="CE190" s="37"/>
    </row>
    <row r="191" spans="3:83" s="18" customFormat="1" ht="13.5">
      <c r="C191" s="35"/>
      <c r="G191" s="36"/>
      <c r="H191" s="37"/>
      <c r="I191" s="37"/>
      <c r="J191" s="37"/>
      <c r="K191" s="37"/>
      <c r="L191" s="37"/>
      <c r="N191" s="35"/>
      <c r="R191" s="36"/>
      <c r="S191" s="37"/>
      <c r="T191" s="37"/>
      <c r="U191" s="37"/>
      <c r="V191" s="37"/>
      <c r="W191" s="37"/>
      <c r="Y191" s="35"/>
      <c r="AC191" s="36"/>
      <c r="AD191" s="37"/>
      <c r="AE191" s="37"/>
      <c r="AF191" s="37"/>
      <c r="AG191" s="37"/>
      <c r="AH191" s="37"/>
      <c r="AJ191" s="35"/>
      <c r="AN191" s="36"/>
      <c r="AO191" s="37"/>
      <c r="AQ191" s="35"/>
      <c r="AU191" s="36"/>
      <c r="AV191" s="37"/>
      <c r="AX191" s="35"/>
      <c r="BB191" s="36"/>
      <c r="BC191" s="37"/>
      <c r="BE191" s="35"/>
      <c r="BI191" s="36"/>
      <c r="BJ191" s="37"/>
      <c r="BL191" s="35"/>
      <c r="BP191" s="36"/>
      <c r="BQ191" s="37"/>
      <c r="BS191" s="35"/>
      <c r="BW191" s="36"/>
      <c r="BX191" s="37"/>
      <c r="BZ191" s="35"/>
      <c r="CD191" s="36"/>
      <c r="CE191" s="37"/>
    </row>
    <row r="192" spans="3:83" s="18" customFormat="1" ht="13.5">
      <c r="C192" s="35"/>
      <c r="G192" s="36"/>
      <c r="H192" s="37"/>
      <c r="I192" s="37"/>
      <c r="J192" s="37"/>
      <c r="K192" s="37"/>
      <c r="L192" s="37"/>
      <c r="N192" s="35"/>
      <c r="R192" s="36"/>
      <c r="S192" s="37"/>
      <c r="T192" s="37"/>
      <c r="U192" s="37"/>
      <c r="V192" s="37"/>
      <c r="W192" s="37"/>
      <c r="Y192" s="35"/>
      <c r="AC192" s="36"/>
      <c r="AD192" s="37"/>
      <c r="AE192" s="37"/>
      <c r="AF192" s="37"/>
      <c r="AG192" s="37"/>
      <c r="AH192" s="37"/>
      <c r="AJ192" s="35"/>
      <c r="AN192" s="36"/>
      <c r="AO192" s="37"/>
      <c r="AQ192" s="35"/>
      <c r="AU192" s="36"/>
      <c r="AV192" s="37"/>
      <c r="AX192" s="35"/>
      <c r="BB192" s="36"/>
      <c r="BC192" s="37"/>
      <c r="BE192" s="35"/>
      <c r="BI192" s="36"/>
      <c r="BJ192" s="37"/>
      <c r="BL192" s="35"/>
      <c r="BP192" s="36"/>
      <c r="BQ192" s="37"/>
      <c r="BS192" s="35"/>
      <c r="BW192" s="36"/>
      <c r="BX192" s="37"/>
      <c r="BZ192" s="35"/>
      <c r="CD192" s="36"/>
      <c r="CE192" s="37"/>
    </row>
    <row r="193" spans="3:83" s="18" customFormat="1" ht="13.5">
      <c r="C193" s="35"/>
      <c r="G193" s="36"/>
      <c r="H193" s="37"/>
      <c r="I193" s="37"/>
      <c r="J193" s="37"/>
      <c r="K193" s="37"/>
      <c r="L193" s="37"/>
      <c r="N193" s="35"/>
      <c r="R193" s="36"/>
      <c r="S193" s="37"/>
      <c r="T193" s="37"/>
      <c r="U193" s="37"/>
      <c r="V193" s="37"/>
      <c r="W193" s="37"/>
      <c r="Y193" s="35"/>
      <c r="AC193" s="36"/>
      <c r="AD193" s="37"/>
      <c r="AE193" s="37"/>
      <c r="AF193" s="37"/>
      <c r="AG193" s="37"/>
      <c r="AH193" s="37"/>
      <c r="AJ193" s="35"/>
      <c r="AN193" s="36"/>
      <c r="AO193" s="37"/>
      <c r="AQ193" s="35"/>
      <c r="AU193" s="36"/>
      <c r="AV193" s="37"/>
      <c r="AX193" s="35"/>
      <c r="BB193" s="36"/>
      <c r="BC193" s="37"/>
      <c r="BE193" s="35"/>
      <c r="BI193" s="36"/>
      <c r="BJ193" s="37"/>
      <c r="BL193" s="35"/>
      <c r="BP193" s="36"/>
      <c r="BQ193" s="37"/>
      <c r="BS193" s="35"/>
      <c r="BW193" s="36"/>
      <c r="BX193" s="37"/>
      <c r="BZ193" s="35"/>
      <c r="CD193" s="36"/>
      <c r="CE193" s="37"/>
    </row>
    <row r="194" spans="3:83" s="18" customFormat="1" ht="13.5">
      <c r="C194" s="35"/>
      <c r="G194" s="36"/>
      <c r="H194" s="37"/>
      <c r="I194" s="37"/>
      <c r="J194" s="37"/>
      <c r="K194" s="37"/>
      <c r="L194" s="37"/>
      <c r="N194" s="35"/>
      <c r="R194" s="36"/>
      <c r="S194" s="37"/>
      <c r="T194" s="37"/>
      <c r="U194" s="37"/>
      <c r="V194" s="37"/>
      <c r="W194" s="37"/>
      <c r="Y194" s="35"/>
      <c r="AC194" s="36"/>
      <c r="AD194" s="37"/>
      <c r="AE194" s="37"/>
      <c r="AF194" s="37"/>
      <c r="AG194" s="37"/>
      <c r="AH194" s="37"/>
      <c r="AJ194" s="35"/>
      <c r="AN194" s="36"/>
      <c r="AO194" s="37"/>
      <c r="AQ194" s="35"/>
      <c r="AU194" s="36"/>
      <c r="AV194" s="37"/>
      <c r="AX194" s="35"/>
      <c r="BB194" s="36"/>
      <c r="BC194" s="37"/>
      <c r="BE194" s="35"/>
      <c r="BI194" s="36"/>
      <c r="BJ194" s="37"/>
      <c r="BL194" s="35"/>
      <c r="BP194" s="36"/>
      <c r="BQ194" s="37"/>
      <c r="BS194" s="35"/>
      <c r="BW194" s="36"/>
      <c r="BX194" s="37"/>
      <c r="BZ194" s="35"/>
      <c r="CD194" s="36"/>
      <c r="CE194" s="37"/>
    </row>
    <row r="195" spans="3:83" s="18" customFormat="1" ht="13.5">
      <c r="C195" s="35"/>
      <c r="G195" s="36"/>
      <c r="H195" s="37"/>
      <c r="I195" s="37"/>
      <c r="J195" s="37"/>
      <c r="K195" s="37"/>
      <c r="L195" s="37"/>
      <c r="N195" s="35"/>
      <c r="R195" s="36"/>
      <c r="S195" s="37"/>
      <c r="T195" s="37"/>
      <c r="U195" s="37"/>
      <c r="V195" s="37"/>
      <c r="W195" s="37"/>
      <c r="Y195" s="35"/>
      <c r="AC195" s="36"/>
      <c r="AD195" s="37"/>
      <c r="AE195" s="37"/>
      <c r="AF195" s="37"/>
      <c r="AG195" s="37"/>
      <c r="AH195" s="37"/>
      <c r="AJ195" s="35"/>
      <c r="AN195" s="36"/>
      <c r="AO195" s="37"/>
      <c r="AQ195" s="35"/>
      <c r="AU195" s="36"/>
      <c r="AV195" s="37"/>
      <c r="AX195" s="35"/>
      <c r="BB195" s="36"/>
      <c r="BC195" s="37"/>
      <c r="BE195" s="35"/>
      <c r="BI195" s="36"/>
      <c r="BJ195" s="37"/>
      <c r="BL195" s="35"/>
      <c r="BP195" s="36"/>
      <c r="BQ195" s="37"/>
      <c r="BS195" s="35"/>
      <c r="BW195" s="36"/>
      <c r="BX195" s="37"/>
      <c r="BZ195" s="35"/>
      <c r="CD195" s="36"/>
      <c r="CE195" s="37"/>
    </row>
    <row r="196" spans="3:83" s="18" customFormat="1" ht="13.5">
      <c r="C196" s="35"/>
      <c r="G196" s="36"/>
      <c r="H196" s="37"/>
      <c r="I196" s="37"/>
      <c r="J196" s="37"/>
      <c r="K196" s="37"/>
      <c r="L196" s="37"/>
      <c r="N196" s="35"/>
      <c r="R196" s="36"/>
      <c r="S196" s="37"/>
      <c r="T196" s="37"/>
      <c r="U196" s="37"/>
      <c r="V196" s="37"/>
      <c r="W196" s="37"/>
      <c r="Y196" s="35"/>
      <c r="AC196" s="36"/>
      <c r="AD196" s="37"/>
      <c r="AE196" s="37"/>
      <c r="AF196" s="37"/>
      <c r="AG196" s="37"/>
      <c r="AH196" s="37"/>
      <c r="AJ196" s="35"/>
      <c r="AN196" s="36"/>
      <c r="AO196" s="37"/>
      <c r="AQ196" s="35"/>
      <c r="AU196" s="36"/>
      <c r="AV196" s="37"/>
      <c r="AX196" s="35"/>
      <c r="BB196" s="36"/>
      <c r="BC196" s="37"/>
      <c r="BE196" s="35"/>
      <c r="BI196" s="36"/>
      <c r="BJ196" s="37"/>
      <c r="BL196" s="35"/>
      <c r="BP196" s="36"/>
      <c r="BQ196" s="37"/>
      <c r="BS196" s="35"/>
      <c r="BW196" s="36"/>
      <c r="BX196" s="37"/>
      <c r="BZ196" s="35"/>
      <c r="CD196" s="36"/>
      <c r="CE196" s="37"/>
    </row>
    <row r="197" spans="3:83" s="18" customFormat="1" ht="13.5">
      <c r="C197" s="35"/>
      <c r="G197" s="36"/>
      <c r="H197" s="37"/>
      <c r="I197" s="37"/>
      <c r="J197" s="37"/>
      <c r="K197" s="37"/>
      <c r="L197" s="37"/>
      <c r="N197" s="35"/>
      <c r="R197" s="36"/>
      <c r="S197" s="37"/>
      <c r="T197" s="37"/>
      <c r="U197" s="37"/>
      <c r="V197" s="37"/>
      <c r="W197" s="37"/>
      <c r="Y197" s="35"/>
      <c r="AC197" s="36"/>
      <c r="AD197" s="37"/>
      <c r="AE197" s="37"/>
      <c r="AF197" s="37"/>
      <c r="AG197" s="37"/>
      <c r="AH197" s="37"/>
      <c r="AJ197" s="35"/>
      <c r="AN197" s="36"/>
      <c r="AO197" s="37"/>
      <c r="AQ197" s="35"/>
      <c r="AU197" s="36"/>
      <c r="AV197" s="37"/>
      <c r="AX197" s="35"/>
      <c r="BB197" s="36"/>
      <c r="BC197" s="37"/>
      <c r="BE197" s="35"/>
      <c r="BI197" s="36"/>
      <c r="BJ197" s="37"/>
      <c r="BL197" s="35"/>
      <c r="BP197" s="36"/>
      <c r="BQ197" s="37"/>
      <c r="BS197" s="35"/>
      <c r="BW197" s="36"/>
      <c r="BX197" s="37"/>
      <c r="BZ197" s="35"/>
      <c r="CD197" s="36"/>
      <c r="CE197" s="37"/>
    </row>
    <row r="198" spans="3:83" s="18" customFormat="1" ht="13.5">
      <c r="C198" s="35"/>
      <c r="G198" s="36"/>
      <c r="H198" s="37"/>
      <c r="I198" s="37"/>
      <c r="J198" s="37"/>
      <c r="K198" s="37"/>
      <c r="L198" s="37"/>
      <c r="N198" s="35"/>
      <c r="R198" s="36"/>
      <c r="S198" s="37"/>
      <c r="T198" s="37"/>
      <c r="U198" s="37"/>
      <c r="V198" s="37"/>
      <c r="W198" s="37"/>
      <c r="Y198" s="35"/>
      <c r="AC198" s="36"/>
      <c r="AD198" s="37"/>
      <c r="AE198" s="37"/>
      <c r="AF198" s="37"/>
      <c r="AG198" s="37"/>
      <c r="AH198" s="37"/>
      <c r="AJ198" s="35"/>
      <c r="AN198" s="36"/>
      <c r="AO198" s="37"/>
      <c r="AQ198" s="35"/>
      <c r="AU198" s="36"/>
      <c r="AV198" s="37"/>
      <c r="AX198" s="35"/>
      <c r="BB198" s="36"/>
      <c r="BC198" s="37"/>
      <c r="BE198" s="35"/>
      <c r="BI198" s="36"/>
      <c r="BJ198" s="37"/>
      <c r="BL198" s="35"/>
      <c r="BP198" s="36"/>
      <c r="BQ198" s="37"/>
      <c r="BS198" s="35"/>
      <c r="BW198" s="36"/>
      <c r="BX198" s="37"/>
      <c r="BZ198" s="35"/>
      <c r="CD198" s="36"/>
      <c r="CE198" s="37"/>
    </row>
    <row r="199" spans="3:83" s="18" customFormat="1" ht="13.5">
      <c r="C199" s="35"/>
      <c r="G199" s="36"/>
      <c r="H199" s="37"/>
      <c r="I199" s="37"/>
      <c r="J199" s="37"/>
      <c r="K199" s="37"/>
      <c r="L199" s="37"/>
      <c r="N199" s="35"/>
      <c r="R199" s="36"/>
      <c r="S199" s="37"/>
      <c r="T199" s="37"/>
      <c r="U199" s="37"/>
      <c r="V199" s="37"/>
      <c r="W199" s="37"/>
      <c r="Y199" s="35"/>
      <c r="AC199" s="36"/>
      <c r="AD199" s="37"/>
      <c r="AE199" s="37"/>
      <c r="AF199" s="37"/>
      <c r="AG199" s="37"/>
      <c r="AH199" s="37"/>
      <c r="AJ199" s="35"/>
      <c r="AN199" s="36"/>
      <c r="AO199" s="37"/>
      <c r="AQ199" s="35"/>
      <c r="AU199" s="36"/>
      <c r="AV199" s="37"/>
      <c r="AX199" s="35"/>
      <c r="BB199" s="36"/>
      <c r="BC199" s="37"/>
      <c r="BE199" s="35"/>
      <c r="BI199" s="36"/>
      <c r="BJ199" s="37"/>
      <c r="BL199" s="35"/>
      <c r="BP199" s="36"/>
      <c r="BQ199" s="37"/>
      <c r="BS199" s="35"/>
      <c r="BW199" s="36"/>
      <c r="BX199" s="37"/>
      <c r="BZ199" s="35"/>
      <c r="CD199" s="36"/>
      <c r="CE199" s="37"/>
    </row>
    <row r="200" spans="3:83" s="18" customFormat="1" ht="13.5">
      <c r="C200" s="35"/>
      <c r="G200" s="36"/>
      <c r="H200" s="37"/>
      <c r="I200" s="37"/>
      <c r="J200" s="37"/>
      <c r="K200" s="37"/>
      <c r="L200" s="37"/>
      <c r="N200" s="35"/>
      <c r="R200" s="36"/>
      <c r="S200" s="37"/>
      <c r="T200" s="37"/>
      <c r="U200" s="37"/>
      <c r="V200" s="37"/>
      <c r="W200" s="37"/>
      <c r="Y200" s="35"/>
      <c r="AC200" s="36"/>
      <c r="AD200" s="37"/>
      <c r="AE200" s="37"/>
      <c r="AF200" s="37"/>
      <c r="AG200" s="37"/>
      <c r="AH200" s="37"/>
      <c r="AJ200" s="35"/>
      <c r="AN200" s="36"/>
      <c r="AO200" s="37"/>
      <c r="AQ200" s="35"/>
      <c r="AU200" s="36"/>
      <c r="AV200" s="37"/>
      <c r="AX200" s="35"/>
      <c r="BB200" s="36"/>
      <c r="BC200" s="37"/>
      <c r="BE200" s="35"/>
      <c r="BI200" s="36"/>
      <c r="BJ200" s="37"/>
      <c r="BL200" s="35"/>
      <c r="BP200" s="36"/>
      <c r="BQ200" s="37"/>
      <c r="BS200" s="35"/>
      <c r="BW200" s="36"/>
      <c r="BX200" s="37"/>
      <c r="BZ200" s="35"/>
      <c r="CD200" s="36"/>
      <c r="CE200" s="37"/>
    </row>
    <row r="201" spans="3:83" s="18" customFormat="1" ht="13.5">
      <c r="C201" s="35"/>
      <c r="G201" s="36"/>
      <c r="H201" s="37"/>
      <c r="I201" s="37"/>
      <c r="J201" s="37"/>
      <c r="K201" s="37"/>
      <c r="L201" s="37"/>
      <c r="N201" s="35"/>
      <c r="R201" s="36"/>
      <c r="S201" s="37"/>
      <c r="T201" s="37"/>
      <c r="U201" s="37"/>
      <c r="V201" s="37"/>
      <c r="W201" s="37"/>
      <c r="Y201" s="35"/>
      <c r="AC201" s="36"/>
      <c r="AD201" s="37"/>
      <c r="AE201" s="37"/>
      <c r="AF201" s="37"/>
      <c r="AG201" s="37"/>
      <c r="AH201" s="37"/>
      <c r="AJ201" s="35"/>
      <c r="AN201" s="36"/>
      <c r="AO201" s="37"/>
      <c r="AQ201" s="35"/>
      <c r="AU201" s="36"/>
      <c r="AV201" s="37"/>
      <c r="AX201" s="35"/>
      <c r="BB201" s="36"/>
      <c r="BC201" s="37"/>
      <c r="BE201" s="35"/>
      <c r="BI201" s="36"/>
      <c r="BJ201" s="37"/>
      <c r="BL201" s="35"/>
      <c r="BP201" s="36"/>
      <c r="BQ201" s="37"/>
      <c r="BS201" s="35"/>
      <c r="BW201" s="36"/>
      <c r="BX201" s="37"/>
      <c r="BZ201" s="35"/>
      <c r="CD201" s="36"/>
      <c r="CE201" s="37"/>
    </row>
    <row r="202" spans="3:83" s="18" customFormat="1" ht="13.5">
      <c r="C202" s="35"/>
      <c r="G202" s="36"/>
      <c r="H202" s="37"/>
      <c r="I202" s="37"/>
      <c r="J202" s="37"/>
      <c r="K202" s="37"/>
      <c r="L202" s="37"/>
      <c r="N202" s="35"/>
      <c r="R202" s="36"/>
      <c r="S202" s="37"/>
      <c r="T202" s="37"/>
      <c r="U202" s="37"/>
      <c r="V202" s="37"/>
      <c r="W202" s="37"/>
      <c r="Y202" s="35"/>
      <c r="AC202" s="36"/>
      <c r="AD202" s="37"/>
      <c r="AE202" s="37"/>
      <c r="AF202" s="37"/>
      <c r="AG202" s="37"/>
      <c r="AH202" s="37"/>
      <c r="AJ202" s="35"/>
      <c r="AN202" s="36"/>
      <c r="AO202" s="37"/>
      <c r="AQ202" s="35"/>
      <c r="AU202" s="36"/>
      <c r="AV202" s="37"/>
      <c r="AX202" s="35"/>
      <c r="BB202" s="36"/>
      <c r="BC202" s="37"/>
      <c r="BE202" s="35"/>
      <c r="BI202" s="36"/>
      <c r="BJ202" s="37"/>
      <c r="BL202" s="35"/>
      <c r="BP202" s="36"/>
      <c r="BQ202" s="37"/>
      <c r="BS202" s="35"/>
      <c r="BW202" s="36"/>
      <c r="BX202" s="37"/>
      <c r="BZ202" s="35"/>
      <c r="CD202" s="36"/>
      <c r="CE202" s="37"/>
    </row>
    <row r="203" spans="3:83" s="18" customFormat="1" ht="13.5">
      <c r="C203" s="35"/>
      <c r="G203" s="36"/>
      <c r="H203" s="37"/>
      <c r="I203" s="37"/>
      <c r="J203" s="37"/>
      <c r="K203" s="37"/>
      <c r="L203" s="37"/>
      <c r="N203" s="35"/>
      <c r="R203" s="36"/>
      <c r="S203" s="37"/>
      <c r="T203" s="37"/>
      <c r="U203" s="37"/>
      <c r="V203" s="37"/>
      <c r="W203" s="37"/>
      <c r="Y203" s="35"/>
      <c r="AC203" s="36"/>
      <c r="AD203" s="37"/>
      <c r="AE203" s="37"/>
      <c r="AF203" s="37"/>
      <c r="AG203" s="37"/>
      <c r="AH203" s="37"/>
      <c r="AJ203" s="35"/>
      <c r="AN203" s="36"/>
      <c r="AO203" s="37"/>
      <c r="AQ203" s="35"/>
      <c r="AU203" s="36"/>
      <c r="AV203" s="37"/>
      <c r="AX203" s="35"/>
      <c r="BB203" s="36"/>
      <c r="BC203" s="37"/>
      <c r="BE203" s="35"/>
      <c r="BI203" s="36"/>
      <c r="BJ203" s="37"/>
      <c r="BL203" s="35"/>
      <c r="BP203" s="36"/>
      <c r="BQ203" s="37"/>
      <c r="BS203" s="35"/>
      <c r="BW203" s="36"/>
      <c r="BX203" s="37"/>
      <c r="BZ203" s="35"/>
      <c r="CD203" s="36"/>
      <c r="CE203" s="37"/>
    </row>
    <row r="204" spans="3:83" s="18" customFormat="1" ht="13.5">
      <c r="C204" s="35"/>
      <c r="G204" s="36"/>
      <c r="H204" s="37"/>
      <c r="I204" s="37"/>
      <c r="J204" s="37"/>
      <c r="K204" s="37"/>
      <c r="L204" s="37"/>
      <c r="N204" s="35"/>
      <c r="R204" s="36"/>
      <c r="S204" s="37"/>
      <c r="T204" s="37"/>
      <c r="U204" s="37"/>
      <c r="V204" s="37"/>
      <c r="W204" s="37"/>
      <c r="Y204" s="35"/>
      <c r="AC204" s="36"/>
      <c r="AD204" s="37"/>
      <c r="AE204" s="37"/>
      <c r="AF204" s="37"/>
      <c r="AG204" s="37"/>
      <c r="AH204" s="37"/>
      <c r="AJ204" s="35"/>
      <c r="AN204" s="36"/>
      <c r="AO204" s="37"/>
      <c r="AQ204" s="35"/>
      <c r="AU204" s="36"/>
      <c r="AV204" s="37"/>
      <c r="AX204" s="35"/>
      <c r="BB204" s="36"/>
      <c r="BC204" s="37"/>
      <c r="BE204" s="35"/>
      <c r="BI204" s="36"/>
      <c r="BJ204" s="37"/>
      <c r="BL204" s="35"/>
      <c r="BP204" s="36"/>
      <c r="BQ204" s="37"/>
      <c r="BS204" s="35"/>
      <c r="BW204" s="36"/>
      <c r="BX204" s="37"/>
      <c r="BZ204" s="35"/>
      <c r="CD204" s="36"/>
      <c r="CE204" s="37"/>
    </row>
    <row r="205" spans="3:83" s="18" customFormat="1" ht="13.5">
      <c r="C205" s="35"/>
      <c r="G205" s="36"/>
      <c r="H205" s="37"/>
      <c r="I205" s="37"/>
      <c r="J205" s="37"/>
      <c r="K205" s="37"/>
      <c r="L205" s="37"/>
      <c r="N205" s="35"/>
      <c r="R205" s="36"/>
      <c r="S205" s="37"/>
      <c r="T205" s="37"/>
      <c r="U205" s="37"/>
      <c r="V205" s="37"/>
      <c r="W205" s="37"/>
      <c r="Y205" s="35"/>
      <c r="AC205" s="36"/>
      <c r="AD205" s="37"/>
      <c r="AE205" s="37"/>
      <c r="AF205" s="37"/>
      <c r="AG205" s="37"/>
      <c r="AH205" s="37"/>
      <c r="AJ205" s="35"/>
      <c r="AN205" s="36"/>
      <c r="AO205" s="37"/>
      <c r="AQ205" s="35"/>
      <c r="AU205" s="36"/>
      <c r="AV205" s="37"/>
      <c r="AX205" s="35"/>
      <c r="BB205" s="36"/>
      <c r="BC205" s="37"/>
      <c r="BE205" s="35"/>
      <c r="BI205" s="36"/>
      <c r="BJ205" s="37"/>
      <c r="BL205" s="35"/>
      <c r="BP205" s="36"/>
      <c r="BQ205" s="37"/>
      <c r="BS205" s="35"/>
      <c r="BW205" s="36"/>
      <c r="BX205" s="37"/>
      <c r="BZ205" s="35"/>
      <c r="CD205" s="36"/>
      <c r="CE205" s="37"/>
    </row>
    <row r="206" spans="3:83" s="18" customFormat="1" ht="13.5">
      <c r="C206" s="35"/>
      <c r="G206" s="36"/>
      <c r="H206" s="37"/>
      <c r="I206" s="37"/>
      <c r="J206" s="37"/>
      <c r="K206" s="37"/>
      <c r="L206" s="37"/>
      <c r="N206" s="35"/>
      <c r="R206" s="36"/>
      <c r="S206" s="37"/>
      <c r="T206" s="37"/>
      <c r="U206" s="37"/>
      <c r="V206" s="37"/>
      <c r="W206" s="37"/>
      <c r="Y206" s="35"/>
      <c r="AC206" s="36"/>
      <c r="AD206" s="37"/>
      <c r="AE206" s="37"/>
      <c r="AF206" s="37"/>
      <c r="AG206" s="37"/>
      <c r="AH206" s="37"/>
      <c r="AJ206" s="35"/>
      <c r="AN206" s="36"/>
      <c r="AO206" s="37"/>
      <c r="AQ206" s="35"/>
      <c r="AU206" s="36"/>
      <c r="AV206" s="37"/>
      <c r="AX206" s="35"/>
      <c r="BB206" s="36"/>
      <c r="BC206" s="37"/>
      <c r="BE206" s="35"/>
      <c r="BI206" s="36"/>
      <c r="BJ206" s="37"/>
      <c r="BL206" s="35"/>
      <c r="BP206" s="36"/>
      <c r="BQ206" s="37"/>
      <c r="BS206" s="35"/>
      <c r="BW206" s="36"/>
      <c r="BX206" s="37"/>
      <c r="BZ206" s="35"/>
      <c r="CD206" s="36"/>
      <c r="CE206" s="37"/>
    </row>
    <row r="207" spans="3:83" s="18" customFormat="1" ht="13.5">
      <c r="C207" s="35"/>
      <c r="G207" s="36"/>
      <c r="H207" s="37"/>
      <c r="I207" s="37"/>
      <c r="J207" s="37"/>
      <c r="K207" s="37"/>
      <c r="L207" s="37"/>
      <c r="N207" s="35"/>
      <c r="R207" s="36"/>
      <c r="S207" s="37"/>
      <c r="T207" s="37"/>
      <c r="U207" s="37"/>
      <c r="V207" s="37"/>
      <c r="W207" s="37"/>
      <c r="Y207" s="35"/>
      <c r="AC207" s="36"/>
      <c r="AD207" s="37"/>
      <c r="AE207" s="37"/>
      <c r="AF207" s="37"/>
      <c r="AG207" s="37"/>
      <c r="AH207" s="37"/>
      <c r="AJ207" s="35"/>
      <c r="AN207" s="36"/>
      <c r="AO207" s="37"/>
      <c r="AQ207" s="35"/>
      <c r="AU207" s="36"/>
      <c r="AV207" s="37"/>
      <c r="AX207" s="35"/>
      <c r="BB207" s="36"/>
      <c r="BC207" s="37"/>
      <c r="BE207" s="35"/>
      <c r="BI207" s="36"/>
      <c r="BJ207" s="37"/>
      <c r="BL207" s="35"/>
      <c r="BP207" s="36"/>
      <c r="BQ207" s="37"/>
      <c r="BS207" s="35"/>
      <c r="BW207" s="36"/>
      <c r="BX207" s="37"/>
      <c r="BZ207" s="35"/>
      <c r="CD207" s="36"/>
      <c r="CE207" s="37"/>
    </row>
    <row r="208" spans="3:83" s="18" customFormat="1" ht="13.5">
      <c r="C208" s="35"/>
      <c r="G208" s="36"/>
      <c r="H208" s="37"/>
      <c r="I208" s="37"/>
      <c r="J208" s="37"/>
      <c r="K208" s="37"/>
      <c r="L208" s="37"/>
      <c r="N208" s="35"/>
      <c r="R208" s="36"/>
      <c r="S208" s="37"/>
      <c r="T208" s="37"/>
      <c r="U208" s="37"/>
      <c r="V208" s="37"/>
      <c r="W208" s="37"/>
      <c r="Y208" s="35"/>
      <c r="AC208" s="36"/>
      <c r="AD208" s="37"/>
      <c r="AE208" s="37"/>
      <c r="AF208" s="37"/>
      <c r="AG208" s="37"/>
      <c r="AH208" s="37"/>
      <c r="AJ208" s="35"/>
      <c r="AN208" s="36"/>
      <c r="AO208" s="37"/>
      <c r="AQ208" s="35"/>
      <c r="AU208" s="36"/>
      <c r="AV208" s="37"/>
      <c r="AX208" s="35"/>
      <c r="BB208" s="36"/>
      <c r="BC208" s="37"/>
      <c r="BE208" s="35"/>
      <c r="BI208" s="36"/>
      <c r="BJ208" s="37"/>
      <c r="BL208" s="35"/>
      <c r="BP208" s="36"/>
      <c r="BQ208" s="37"/>
      <c r="BS208" s="35"/>
      <c r="BW208" s="36"/>
      <c r="BX208" s="37"/>
      <c r="BZ208" s="35"/>
      <c r="CD208" s="36"/>
      <c r="CE208" s="37"/>
    </row>
  </sheetData>
  <sheetProtection selectLockedCells="1"/>
  <mergeCells count="46">
    <mergeCell ref="M133:M134"/>
    <mergeCell ref="N133:O133"/>
    <mergeCell ref="P133:S133"/>
    <mergeCell ref="BD2:BJ2"/>
    <mergeCell ref="BY3:BY4"/>
    <mergeCell ref="BZ3:CA3"/>
    <mergeCell ref="BD3:BD4"/>
    <mergeCell ref="BE3:BF3"/>
    <mergeCell ref="BG3:BJ3"/>
    <mergeCell ref="AP2:AV2"/>
    <mergeCell ref="CB3:CE3"/>
    <mergeCell ref="BY2:CE2"/>
    <mergeCell ref="BN3:BQ3"/>
    <mergeCell ref="BK2:BQ2"/>
    <mergeCell ref="BR2:BX2"/>
    <mergeCell ref="BR3:BR4"/>
    <mergeCell ref="BS3:BT3"/>
    <mergeCell ref="BK3:BK4"/>
    <mergeCell ref="BL3:BM3"/>
    <mergeCell ref="BU3:BX3"/>
    <mergeCell ref="AI2:AO2"/>
    <mergeCell ref="AW2:BC2"/>
    <mergeCell ref="AJ3:AK3"/>
    <mergeCell ref="AL3:AO3"/>
    <mergeCell ref="N3:O3"/>
    <mergeCell ref="AX3:AY3"/>
    <mergeCell ref="AZ3:BC3"/>
    <mergeCell ref="AW3:AW4"/>
    <mergeCell ref="AI3:AI4"/>
    <mergeCell ref="AP3:AP4"/>
    <mergeCell ref="X3:X4"/>
    <mergeCell ref="Y3:Z3"/>
    <mergeCell ref="AA3:AD3"/>
    <mergeCell ref="B2:L2"/>
    <mergeCell ref="M2:W2"/>
    <mergeCell ref="X2:AH2"/>
    <mergeCell ref="AQ3:AR3"/>
    <mergeCell ref="AS3:AV3"/>
    <mergeCell ref="P3:S3"/>
    <mergeCell ref="B3:B4"/>
    <mergeCell ref="C3:D3"/>
    <mergeCell ref="E3:H3"/>
    <mergeCell ref="I3:L3"/>
    <mergeCell ref="T3:W3"/>
    <mergeCell ref="AE3:AH3"/>
    <mergeCell ref="M3:M4"/>
  </mergeCells>
  <printOptions/>
  <pageMargins left="0.2" right="0.21" top="0.5905511811023623" bottom="0.2755905511811024" header="0.3937007874015748" footer="0.3937007874015748"/>
  <pageSetup horizontalDpi="600" verticalDpi="600" orientation="landscape" paperSize="8" scale="80" r:id="rId2"/>
  <headerFooter alignWithMargins="0">
    <oddHeader>&amp;L&amp;"ＭＳ ゴシック,標準"&amp;18行政職俸給表(一)　&amp;12俸給表はフルタイムの賃金。短時間・パート職員の場合は時間数に応じて割り返された賃金になる。</oddHeader>
  </headerFooter>
  <colBreaks count="3" manualBreakCount="3">
    <brk id="34" max="65535" man="1"/>
    <brk id="55" max="65535" man="1"/>
    <brk id="7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行政職俸給表(一).xls</dc:title>
  <dc:subject/>
  <dc:creator>JICHIRO</dc:creator>
  <cp:keywords/>
  <dc:description/>
  <cp:lastModifiedBy>hokyo</cp:lastModifiedBy>
  <cp:lastPrinted>2023-08-05T15:26:02Z</cp:lastPrinted>
  <dcterms:created xsi:type="dcterms:W3CDTF">2005-07-22T00:52:29Z</dcterms:created>
  <dcterms:modified xsi:type="dcterms:W3CDTF">2023-08-05T15:26:42Z</dcterms:modified>
  <cp:category/>
  <cp:version/>
  <cp:contentType/>
  <cp:contentStatus/>
</cp:coreProperties>
</file>