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0" windowWidth="15360" windowHeight="9675" activeTab="0"/>
  </bookViews>
  <sheets>
    <sheet name="医療職俸給表(一)" sheetId="1" r:id="rId1"/>
  </sheets>
  <definedNames/>
  <calcPr fullCalcOnLoad="1"/>
</workbook>
</file>

<file path=xl/sharedStrings.xml><?xml version="1.0" encoding="utf-8"?>
<sst xmlns="http://schemas.openxmlformats.org/spreadsheetml/2006/main" count="85" uniqueCount="15">
  <si>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</si>
  <si>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</si>
  <si>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</si>
  <si>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</si>
  <si>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</si>
  <si>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</si>
  <si>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</si>
  <si>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</si>
  <si>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</si>
  <si>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</si>
  <si>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</si>
  <si>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</si>
  <si>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</si>
  <si>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再任用</t>
  </si>
  <si>
    <t>改正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</si>
</sst>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NumberFormat="1" applyAlignment="1">
      <alignment vertical="center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12" xfId="49" applyFont="1" applyFill="1" applyBorder="1" applyAlignment="1" applyProtection="1">
      <alignment vertical="center"/>
      <protection locked="0"/>
    </xf>
    <xf numFmtId="181" fontId="5" fillId="0" borderId="14" xfId="0" applyNumberFormat="1" applyFont="1" applyFill="1" applyBorder="1" applyAlignment="1" applyProtection="1">
      <alignment vertical="center"/>
      <protection locked="0"/>
    </xf>
    <xf numFmtId="38" fontId="5" fillId="0" borderId="14" xfId="49" applyFont="1" applyFill="1" applyBorder="1" applyAlignment="1" applyProtection="1">
      <alignment vertical="center"/>
      <protection locked="0"/>
    </xf>
    <xf numFmtId="181" fontId="5" fillId="0" borderId="15" xfId="0" applyNumberFormat="1" applyFont="1" applyFill="1" applyBorder="1" applyAlignment="1" applyProtection="1">
      <alignment vertical="center"/>
      <protection locked="0"/>
    </xf>
    <xf numFmtId="38" fontId="5" fillId="0" borderId="15" xfId="49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77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horizontal="right" vertical="center"/>
      <protection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177" fontId="5" fillId="0" borderId="18" xfId="0" applyNumberFormat="1" applyFont="1" applyFill="1" applyBorder="1" applyAlignment="1" applyProtection="1">
      <alignment horizontal="right" vertical="center"/>
      <protection/>
    </xf>
    <xf numFmtId="181" fontId="5" fillId="0" borderId="12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181" fontId="5" fillId="0" borderId="14" xfId="0" applyNumberFormat="1" applyFont="1" applyFill="1" applyBorder="1" applyAlignment="1" applyProtection="1">
      <alignment vertical="center"/>
      <protection/>
    </xf>
    <xf numFmtId="178" fontId="5" fillId="0" borderId="14" xfId="0" applyNumberFormat="1" applyFont="1" applyFill="1" applyBorder="1" applyAlignment="1" applyProtection="1">
      <alignment vertical="center"/>
      <protection/>
    </xf>
    <xf numFmtId="38" fontId="5" fillId="0" borderId="14" xfId="49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181" fontId="5" fillId="0" borderId="15" xfId="0" applyNumberFormat="1" applyFont="1" applyFill="1" applyBorder="1" applyAlignment="1" applyProtection="1">
      <alignment vertical="center"/>
      <protection/>
    </xf>
    <xf numFmtId="178" fontId="5" fillId="0" borderId="15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179" fontId="5" fillId="0" borderId="18" xfId="0" applyNumberFormat="1" applyFont="1" applyFill="1" applyBorder="1" applyAlignment="1" applyProtection="1">
      <alignment vertical="center"/>
      <protection/>
    </xf>
    <xf numFmtId="179" fontId="5" fillId="0" borderId="22" xfId="0" applyNumberFormat="1" applyFont="1" applyFill="1" applyBorder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23" xfId="0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"/>
  <sheetViews>
    <sheetView tabSelected="1" view="pageBreakPreview" zoomScale="80" zoomScaleSheetLayoutView="80" zoomScalePageLayoutView="0"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102" sqref="AF102"/>
    </sheetView>
  </sheetViews>
  <sheetFormatPr defaultColWidth="9.00390625" defaultRowHeight="13.5"/>
  <cols>
    <col min="1" max="1" width="7.625" style="2" bestFit="1" customWidth="1"/>
    <col min="2" max="2" width="9.875" style="3" customWidth="1"/>
    <col min="3" max="5" width="9.875" style="2" customWidth="1"/>
    <col min="6" max="6" width="9.875" style="7" customWidth="1"/>
    <col min="7" max="7" width="9.875" style="2" customWidth="1"/>
    <col min="8" max="8" width="7.625" style="2" bestFit="1" customWidth="1"/>
    <col min="9" max="9" width="9.875" style="3" customWidth="1"/>
    <col min="10" max="12" width="9.875" style="2" customWidth="1"/>
    <col min="13" max="13" width="9.875" style="7" customWidth="1"/>
    <col min="14" max="14" width="9.875" style="2" customWidth="1"/>
    <col min="15" max="15" width="7.625" style="2" bestFit="1" customWidth="1"/>
    <col min="16" max="16" width="9.875" style="3" customWidth="1"/>
    <col min="17" max="19" width="9.875" style="2" customWidth="1"/>
    <col min="20" max="20" width="9.875" style="7" customWidth="1"/>
    <col min="21" max="21" width="9.875" style="5" customWidth="1"/>
    <col min="22" max="22" width="7.625" style="6" bestFit="1" customWidth="1"/>
    <col min="23" max="23" width="9.875" style="3" customWidth="1"/>
    <col min="24" max="26" width="9.875" style="2" customWidth="1"/>
    <col min="27" max="27" width="9.875" style="7" customWidth="1"/>
    <col min="28" max="28" width="9.875" style="2" customWidth="1"/>
    <col min="29" max="29" width="7.625" style="2" customWidth="1"/>
    <col min="30" max="30" width="9.875" style="3" customWidth="1"/>
    <col min="31" max="33" width="9.875" style="2" customWidth="1"/>
    <col min="34" max="34" width="9.875" style="7" customWidth="1"/>
    <col min="35" max="35" width="9.875" style="2" customWidth="1"/>
    <col min="36" max="16384" width="9.00390625" style="2" customWidth="1"/>
  </cols>
  <sheetData>
    <row r="1" spans="1:35" ht="17.25">
      <c r="A1" s="42" t="s">
        <v>7</v>
      </c>
      <c r="B1" s="43"/>
      <c r="C1" s="43"/>
      <c r="D1" s="43"/>
      <c r="E1" s="43"/>
      <c r="F1" s="43"/>
      <c r="G1" s="44"/>
      <c r="H1" s="42" t="s">
        <v>9</v>
      </c>
      <c r="I1" s="43"/>
      <c r="J1" s="43"/>
      <c r="K1" s="43"/>
      <c r="L1" s="43"/>
      <c r="M1" s="43"/>
      <c r="N1" s="44"/>
      <c r="O1" s="42" t="s">
        <v>10</v>
      </c>
      <c r="P1" s="43"/>
      <c r="Q1" s="43"/>
      <c r="R1" s="43"/>
      <c r="S1" s="43"/>
      <c r="T1" s="43"/>
      <c r="U1" s="44"/>
      <c r="V1" s="42" t="s">
        <v>11</v>
      </c>
      <c r="W1" s="43"/>
      <c r="X1" s="43"/>
      <c r="Y1" s="43"/>
      <c r="Z1" s="43"/>
      <c r="AA1" s="43"/>
      <c r="AB1" s="44"/>
      <c r="AC1" s="42" t="s">
        <v>12</v>
      </c>
      <c r="AD1" s="43"/>
      <c r="AE1" s="43"/>
      <c r="AF1" s="43"/>
      <c r="AG1" s="43"/>
      <c r="AH1" s="43"/>
      <c r="AI1" s="44"/>
    </row>
    <row r="2" spans="1:35" ht="13.5">
      <c r="A2" s="53" t="s">
        <v>5</v>
      </c>
      <c r="B2" s="45" t="s">
        <v>6</v>
      </c>
      <c r="C2" s="46"/>
      <c r="D2" s="47" t="s">
        <v>14</v>
      </c>
      <c r="E2" s="47"/>
      <c r="F2" s="47"/>
      <c r="G2" s="48"/>
      <c r="H2" s="51" t="s">
        <v>5</v>
      </c>
      <c r="I2" s="45" t="s">
        <v>6</v>
      </c>
      <c r="J2" s="46"/>
      <c r="K2" s="47" t="s">
        <v>14</v>
      </c>
      <c r="L2" s="47"/>
      <c r="M2" s="47"/>
      <c r="N2" s="48"/>
      <c r="O2" s="51" t="s">
        <v>5</v>
      </c>
      <c r="P2" s="45" t="s">
        <v>6</v>
      </c>
      <c r="Q2" s="46"/>
      <c r="R2" s="47" t="s">
        <v>14</v>
      </c>
      <c r="S2" s="47"/>
      <c r="T2" s="47"/>
      <c r="U2" s="48"/>
      <c r="V2" s="49" t="s">
        <v>5</v>
      </c>
      <c r="W2" s="45" t="s">
        <v>6</v>
      </c>
      <c r="X2" s="46"/>
      <c r="Y2" s="47" t="s">
        <v>14</v>
      </c>
      <c r="Z2" s="47"/>
      <c r="AA2" s="47"/>
      <c r="AB2" s="48"/>
      <c r="AC2" s="51" t="s">
        <v>5</v>
      </c>
      <c r="AD2" s="45" t="s">
        <v>6</v>
      </c>
      <c r="AE2" s="46"/>
      <c r="AF2" s="47" t="s">
        <v>14</v>
      </c>
      <c r="AG2" s="47"/>
      <c r="AH2" s="47"/>
      <c r="AI2" s="48"/>
    </row>
    <row r="3" spans="1:35" s="1" customFormat="1" ht="13.5">
      <c r="A3" s="54"/>
      <c r="B3" s="15" t="s">
        <v>8</v>
      </c>
      <c r="C3" s="16" t="s">
        <v>0</v>
      </c>
      <c r="D3" s="15" t="s">
        <v>8</v>
      </c>
      <c r="E3" s="16" t="s">
        <v>0</v>
      </c>
      <c r="F3" s="17" t="s">
        <v>3</v>
      </c>
      <c r="G3" s="18" t="s">
        <v>4</v>
      </c>
      <c r="H3" s="52"/>
      <c r="I3" s="15" t="s">
        <v>8</v>
      </c>
      <c r="J3" s="16" t="s">
        <v>0</v>
      </c>
      <c r="K3" s="15" t="s">
        <v>8</v>
      </c>
      <c r="L3" s="16" t="s">
        <v>0</v>
      </c>
      <c r="M3" s="17" t="s">
        <v>3</v>
      </c>
      <c r="N3" s="18" t="s">
        <v>4</v>
      </c>
      <c r="O3" s="52"/>
      <c r="P3" s="15" t="s">
        <v>8</v>
      </c>
      <c r="Q3" s="16" t="s">
        <v>0</v>
      </c>
      <c r="R3" s="15" t="s">
        <v>8</v>
      </c>
      <c r="S3" s="16" t="s">
        <v>0</v>
      </c>
      <c r="T3" s="17" t="s">
        <v>3</v>
      </c>
      <c r="U3" s="18" t="s">
        <v>4</v>
      </c>
      <c r="V3" s="50"/>
      <c r="W3" s="15" t="s">
        <v>8</v>
      </c>
      <c r="X3" s="16" t="s">
        <v>0</v>
      </c>
      <c r="Y3" s="15" t="s">
        <v>8</v>
      </c>
      <c r="Z3" s="16" t="s">
        <v>0</v>
      </c>
      <c r="AA3" s="17" t="s">
        <v>3</v>
      </c>
      <c r="AB3" s="18" t="s">
        <v>4</v>
      </c>
      <c r="AC3" s="52"/>
      <c r="AD3" s="15" t="s">
        <v>8</v>
      </c>
      <c r="AE3" s="16" t="s">
        <v>0</v>
      </c>
      <c r="AF3" s="15" t="s">
        <v>8</v>
      </c>
      <c r="AG3" s="16" t="s">
        <v>0</v>
      </c>
      <c r="AH3" s="17" t="s">
        <v>3</v>
      </c>
      <c r="AI3" s="18" t="s">
        <v>4</v>
      </c>
    </row>
    <row r="4" spans="1:35" s="4" customFormat="1" ht="13.5">
      <c r="A4" s="19"/>
      <c r="B4" s="20" t="s">
        <v>1</v>
      </c>
      <c r="C4" s="21" t="s">
        <v>1</v>
      </c>
      <c r="D4" s="20" t="s">
        <v>1</v>
      </c>
      <c r="E4" s="21" t="s">
        <v>1</v>
      </c>
      <c r="F4" s="22" t="s">
        <v>1</v>
      </c>
      <c r="G4" s="23" t="s">
        <v>2</v>
      </c>
      <c r="H4" s="19"/>
      <c r="I4" s="20" t="s">
        <v>1</v>
      </c>
      <c r="J4" s="21" t="s">
        <v>1</v>
      </c>
      <c r="K4" s="20" t="s">
        <v>1</v>
      </c>
      <c r="L4" s="21" t="s">
        <v>1</v>
      </c>
      <c r="M4" s="22" t="s">
        <v>1</v>
      </c>
      <c r="N4" s="23" t="s">
        <v>2</v>
      </c>
      <c r="O4" s="19"/>
      <c r="P4" s="20" t="s">
        <v>1</v>
      </c>
      <c r="Q4" s="21" t="s">
        <v>1</v>
      </c>
      <c r="R4" s="20" t="s">
        <v>1</v>
      </c>
      <c r="S4" s="21" t="s">
        <v>1</v>
      </c>
      <c r="T4" s="22" t="s">
        <v>1</v>
      </c>
      <c r="U4" s="23" t="s">
        <v>2</v>
      </c>
      <c r="V4" s="19"/>
      <c r="W4" s="20" t="s">
        <v>1</v>
      </c>
      <c r="X4" s="21" t="s">
        <v>1</v>
      </c>
      <c r="Y4" s="20" t="s">
        <v>1</v>
      </c>
      <c r="Z4" s="21" t="s">
        <v>1</v>
      </c>
      <c r="AA4" s="22" t="s">
        <v>1</v>
      </c>
      <c r="AB4" s="23" t="s">
        <v>2</v>
      </c>
      <c r="AC4" s="19"/>
      <c r="AD4" s="20" t="s">
        <v>1</v>
      </c>
      <c r="AE4" s="21" t="s">
        <v>1</v>
      </c>
      <c r="AF4" s="20" t="s">
        <v>1</v>
      </c>
      <c r="AG4" s="21" t="s">
        <v>1</v>
      </c>
      <c r="AH4" s="22" t="s">
        <v>1</v>
      </c>
      <c r="AI4" s="23" t="s">
        <v>2</v>
      </c>
    </row>
    <row r="5" spans="1:35" s="4" customFormat="1" ht="13.5" customHeight="1">
      <c r="A5" s="19">
        <v>1</v>
      </c>
      <c r="B5" s="24">
        <v>2536</v>
      </c>
      <c r="C5" s="25">
        <v>25</v>
      </c>
      <c r="D5" s="8">
        <v>2647</v>
      </c>
      <c r="E5" s="25">
        <f>D6-D5</f>
        <v>25</v>
      </c>
      <c r="F5" s="25">
        <f>D5-B5</f>
        <v>111</v>
      </c>
      <c r="G5" s="38">
        <f>(F5/B5)*100</f>
        <v>4.3769716088328074</v>
      </c>
      <c r="H5" s="19">
        <v>1</v>
      </c>
      <c r="I5" s="24">
        <v>3384</v>
      </c>
      <c r="J5" s="25">
        <v>30</v>
      </c>
      <c r="K5" s="8">
        <v>3466</v>
      </c>
      <c r="L5" s="25">
        <f aca="true" t="shared" si="0" ref="L5:L68">K6-K5</f>
        <v>30</v>
      </c>
      <c r="M5" s="25">
        <f>K5-I5</f>
        <v>82</v>
      </c>
      <c r="N5" s="38">
        <f aca="true" t="shared" si="1" ref="N5:N68">(M5/I5)*100</f>
        <v>2.4231678486997636</v>
      </c>
      <c r="O5" s="19">
        <v>1</v>
      </c>
      <c r="P5" s="24">
        <v>4004</v>
      </c>
      <c r="Q5" s="25">
        <v>29</v>
      </c>
      <c r="R5" s="8">
        <v>4069</v>
      </c>
      <c r="S5" s="25">
        <f aca="true" t="shared" si="2" ref="S5:S68">R6-R5</f>
        <v>27</v>
      </c>
      <c r="T5" s="25">
        <f>R5-P5</f>
        <v>65</v>
      </c>
      <c r="U5" s="38">
        <f aca="true" t="shared" si="3" ref="U5:U68">(T5/P5)*100</f>
        <v>1.6233766233766231</v>
      </c>
      <c r="V5" s="19">
        <v>1</v>
      </c>
      <c r="W5" s="24">
        <v>4717</v>
      </c>
      <c r="X5" s="25">
        <v>23</v>
      </c>
      <c r="Y5" s="8">
        <v>4747</v>
      </c>
      <c r="Z5" s="25">
        <f aca="true" t="shared" si="4" ref="Z5:Z68">Y6-Y5</f>
        <v>23</v>
      </c>
      <c r="AA5" s="25">
        <f>Y5-W5</f>
        <v>30</v>
      </c>
      <c r="AB5" s="38">
        <f aca="true" t="shared" si="5" ref="AB5:AB68">(AA5/W5)*100</f>
        <v>0.6359974560101759</v>
      </c>
      <c r="AC5" s="19">
        <v>1</v>
      </c>
      <c r="AD5" s="24">
        <v>5665</v>
      </c>
      <c r="AE5" s="25">
        <v>31</v>
      </c>
      <c r="AF5" s="8">
        <v>5681</v>
      </c>
      <c r="AG5" s="25">
        <f aca="true" t="shared" si="6" ref="AG5:AG24">AF6-AF5</f>
        <v>31</v>
      </c>
      <c r="AH5" s="25">
        <f aca="true" t="shared" si="7" ref="AH5:AH25">AF5-AD5</f>
        <v>16</v>
      </c>
      <c r="AI5" s="38">
        <f aca="true" t="shared" si="8" ref="AI5:AI25">(AH5/AD5)*100</f>
        <v>0.2824360105913504</v>
      </c>
    </row>
    <row r="6" spans="1:35" s="4" customFormat="1" ht="13.5" customHeight="1">
      <c r="A6" s="19">
        <v>2</v>
      </c>
      <c r="B6" s="24">
        <v>2561</v>
      </c>
      <c r="C6" s="25">
        <v>25</v>
      </c>
      <c r="D6" s="8">
        <v>2672</v>
      </c>
      <c r="E6" s="25">
        <f aca="true" t="shared" si="9" ref="E6:E68">D7-D6</f>
        <v>24</v>
      </c>
      <c r="F6" s="25">
        <f aca="true" t="shared" si="10" ref="F6:F69">D6-B6</f>
        <v>111</v>
      </c>
      <c r="G6" s="38">
        <f aca="true" t="shared" si="11" ref="G6:G69">(F6/B6)*100</f>
        <v>4.334244435767278</v>
      </c>
      <c r="H6" s="19">
        <v>2</v>
      </c>
      <c r="I6" s="24">
        <v>3414</v>
      </c>
      <c r="J6" s="25">
        <v>28</v>
      </c>
      <c r="K6" s="8">
        <v>3496</v>
      </c>
      <c r="L6" s="25">
        <f t="shared" si="0"/>
        <v>28</v>
      </c>
      <c r="M6" s="25">
        <f aca="true" t="shared" si="12" ref="M6:M69">K6-I6</f>
        <v>82</v>
      </c>
      <c r="N6" s="38">
        <f t="shared" si="1"/>
        <v>2.401874633860574</v>
      </c>
      <c r="O6" s="19">
        <v>2</v>
      </c>
      <c r="P6" s="24">
        <v>4033</v>
      </c>
      <c r="Q6" s="25">
        <v>26</v>
      </c>
      <c r="R6" s="8">
        <v>4096</v>
      </c>
      <c r="S6" s="25">
        <f t="shared" si="2"/>
        <v>25</v>
      </c>
      <c r="T6" s="25">
        <f aca="true" t="shared" si="13" ref="T6:T69">R6-P6</f>
        <v>63</v>
      </c>
      <c r="U6" s="38">
        <f t="shared" si="3"/>
        <v>1.5621125712868833</v>
      </c>
      <c r="V6" s="19">
        <v>2</v>
      </c>
      <c r="W6" s="26">
        <v>4740</v>
      </c>
      <c r="X6" s="25">
        <v>22</v>
      </c>
      <c r="Y6" s="11">
        <v>4770</v>
      </c>
      <c r="Z6" s="25">
        <f t="shared" si="4"/>
        <v>22</v>
      </c>
      <c r="AA6" s="25">
        <f aca="true" t="shared" si="14" ref="AA6:AA69">Y6-W6</f>
        <v>30</v>
      </c>
      <c r="AB6" s="38">
        <f t="shared" si="5"/>
        <v>0.6329113924050633</v>
      </c>
      <c r="AC6" s="19">
        <v>2</v>
      </c>
      <c r="AD6" s="26">
        <v>5696</v>
      </c>
      <c r="AE6" s="25">
        <v>31</v>
      </c>
      <c r="AF6" s="11">
        <v>5712</v>
      </c>
      <c r="AG6" s="25">
        <f t="shared" si="6"/>
        <v>31</v>
      </c>
      <c r="AH6" s="25">
        <f t="shared" si="7"/>
        <v>16</v>
      </c>
      <c r="AI6" s="38">
        <f t="shared" si="8"/>
        <v>0.2808988764044944</v>
      </c>
    </row>
    <row r="7" spans="1:35" s="4" customFormat="1" ht="13.5" customHeight="1">
      <c r="A7" s="19">
        <v>3</v>
      </c>
      <c r="B7" s="24">
        <v>2586</v>
      </c>
      <c r="C7" s="25">
        <v>25</v>
      </c>
      <c r="D7" s="8">
        <v>2696</v>
      </c>
      <c r="E7" s="25">
        <f t="shared" si="9"/>
        <v>24</v>
      </c>
      <c r="F7" s="25">
        <f t="shared" si="10"/>
        <v>110</v>
      </c>
      <c r="G7" s="38">
        <f t="shared" si="11"/>
        <v>4.253673627223511</v>
      </c>
      <c r="H7" s="19">
        <v>3</v>
      </c>
      <c r="I7" s="24">
        <v>3442</v>
      </c>
      <c r="J7" s="25">
        <v>29</v>
      </c>
      <c r="K7" s="8">
        <v>3524</v>
      </c>
      <c r="L7" s="25">
        <f t="shared" si="0"/>
        <v>29</v>
      </c>
      <c r="M7" s="25">
        <f t="shared" si="12"/>
        <v>82</v>
      </c>
      <c r="N7" s="38">
        <f t="shared" si="1"/>
        <v>2.3823358512492736</v>
      </c>
      <c r="O7" s="19">
        <v>3</v>
      </c>
      <c r="P7" s="24">
        <v>4059</v>
      </c>
      <c r="Q7" s="25">
        <v>27</v>
      </c>
      <c r="R7" s="8">
        <v>4121</v>
      </c>
      <c r="S7" s="25">
        <f t="shared" si="2"/>
        <v>26</v>
      </c>
      <c r="T7" s="25">
        <f t="shared" si="13"/>
        <v>62</v>
      </c>
      <c r="U7" s="38">
        <f t="shared" si="3"/>
        <v>1.527469820152747</v>
      </c>
      <c r="V7" s="19">
        <v>3</v>
      </c>
      <c r="W7" s="26">
        <v>4762</v>
      </c>
      <c r="X7" s="25">
        <v>23</v>
      </c>
      <c r="Y7" s="11">
        <v>4792</v>
      </c>
      <c r="Z7" s="25">
        <f t="shared" si="4"/>
        <v>23</v>
      </c>
      <c r="AA7" s="25">
        <f t="shared" si="14"/>
        <v>30</v>
      </c>
      <c r="AB7" s="38">
        <f t="shared" si="5"/>
        <v>0.629987400251995</v>
      </c>
      <c r="AC7" s="19">
        <v>3</v>
      </c>
      <c r="AD7" s="26">
        <v>5727</v>
      </c>
      <c r="AE7" s="25">
        <v>31</v>
      </c>
      <c r="AF7" s="11">
        <v>5743</v>
      </c>
      <c r="AG7" s="25">
        <f t="shared" si="6"/>
        <v>31</v>
      </c>
      <c r="AH7" s="25">
        <f t="shared" si="7"/>
        <v>16</v>
      </c>
      <c r="AI7" s="38">
        <f t="shared" si="8"/>
        <v>0.2793783830976078</v>
      </c>
    </row>
    <row r="8" spans="1:35" s="4" customFormat="1" ht="13.5" customHeight="1">
      <c r="A8" s="27">
        <v>4</v>
      </c>
      <c r="B8" s="28">
        <v>2611</v>
      </c>
      <c r="C8" s="29">
        <v>22</v>
      </c>
      <c r="D8" s="12">
        <v>2720</v>
      </c>
      <c r="E8" s="29">
        <f t="shared" si="9"/>
        <v>21</v>
      </c>
      <c r="F8" s="29">
        <f t="shared" si="10"/>
        <v>109</v>
      </c>
      <c r="G8" s="39">
        <f t="shared" si="11"/>
        <v>4.1746457296055155</v>
      </c>
      <c r="H8" s="27">
        <v>4</v>
      </c>
      <c r="I8" s="28">
        <v>3471</v>
      </c>
      <c r="J8" s="29">
        <v>27</v>
      </c>
      <c r="K8" s="12">
        <v>3553</v>
      </c>
      <c r="L8" s="29">
        <f t="shared" si="0"/>
        <v>25</v>
      </c>
      <c r="M8" s="29">
        <f t="shared" si="12"/>
        <v>82</v>
      </c>
      <c r="N8" s="39">
        <f t="shared" si="1"/>
        <v>2.362431575914722</v>
      </c>
      <c r="O8" s="27">
        <v>4</v>
      </c>
      <c r="P8" s="28">
        <v>4086</v>
      </c>
      <c r="Q8" s="29">
        <v>24</v>
      </c>
      <c r="R8" s="12">
        <v>4147</v>
      </c>
      <c r="S8" s="29">
        <f t="shared" si="2"/>
        <v>24</v>
      </c>
      <c r="T8" s="29">
        <f t="shared" si="13"/>
        <v>61</v>
      </c>
      <c r="U8" s="39">
        <f t="shared" si="3"/>
        <v>1.49290259422418</v>
      </c>
      <c r="V8" s="27">
        <v>4</v>
      </c>
      <c r="W8" s="30">
        <v>4785</v>
      </c>
      <c r="X8" s="29">
        <v>22</v>
      </c>
      <c r="Y8" s="13">
        <v>4815</v>
      </c>
      <c r="Z8" s="29">
        <f t="shared" si="4"/>
        <v>22</v>
      </c>
      <c r="AA8" s="29">
        <f t="shared" si="14"/>
        <v>30</v>
      </c>
      <c r="AB8" s="39">
        <f t="shared" si="5"/>
        <v>0.6269592476489028</v>
      </c>
      <c r="AC8" s="27">
        <v>4</v>
      </c>
      <c r="AD8" s="30">
        <v>5758</v>
      </c>
      <c r="AE8" s="29">
        <v>29</v>
      </c>
      <c r="AF8" s="13">
        <v>5774</v>
      </c>
      <c r="AG8" s="29">
        <f t="shared" si="6"/>
        <v>29</v>
      </c>
      <c r="AH8" s="29">
        <f t="shared" si="7"/>
        <v>16</v>
      </c>
      <c r="AI8" s="39">
        <f t="shared" si="8"/>
        <v>0.27787426189649184</v>
      </c>
    </row>
    <row r="9" spans="1:35" s="4" customFormat="1" ht="13.5" customHeight="1">
      <c r="A9" s="19">
        <v>5</v>
      </c>
      <c r="B9" s="24">
        <v>2633</v>
      </c>
      <c r="C9" s="25">
        <v>38</v>
      </c>
      <c r="D9" s="8">
        <v>2741</v>
      </c>
      <c r="E9" s="25">
        <f t="shared" si="9"/>
        <v>35</v>
      </c>
      <c r="F9" s="25">
        <f t="shared" si="10"/>
        <v>108</v>
      </c>
      <c r="G9" s="38">
        <f t="shared" si="11"/>
        <v>4.101785036080517</v>
      </c>
      <c r="H9" s="19">
        <v>5</v>
      </c>
      <c r="I9" s="24">
        <v>3498</v>
      </c>
      <c r="J9" s="25">
        <v>30</v>
      </c>
      <c r="K9" s="8">
        <v>3578</v>
      </c>
      <c r="L9" s="25">
        <f t="shared" si="0"/>
        <v>30</v>
      </c>
      <c r="M9" s="25">
        <f t="shared" si="12"/>
        <v>80</v>
      </c>
      <c r="N9" s="38">
        <f t="shared" si="1"/>
        <v>2.287021154945683</v>
      </c>
      <c r="O9" s="19">
        <v>5</v>
      </c>
      <c r="P9" s="24">
        <v>4110</v>
      </c>
      <c r="Q9" s="25">
        <v>23</v>
      </c>
      <c r="R9" s="8">
        <v>4171</v>
      </c>
      <c r="S9" s="25">
        <f t="shared" si="2"/>
        <v>20</v>
      </c>
      <c r="T9" s="25">
        <f t="shared" si="13"/>
        <v>61</v>
      </c>
      <c r="U9" s="38">
        <f t="shared" si="3"/>
        <v>1.4841849148418491</v>
      </c>
      <c r="V9" s="19">
        <v>5</v>
      </c>
      <c r="W9" s="24">
        <v>4807</v>
      </c>
      <c r="X9" s="25">
        <v>22</v>
      </c>
      <c r="Y9" s="8">
        <v>4837</v>
      </c>
      <c r="Z9" s="25">
        <f t="shared" si="4"/>
        <v>21</v>
      </c>
      <c r="AA9" s="25">
        <f t="shared" si="14"/>
        <v>30</v>
      </c>
      <c r="AB9" s="38">
        <f t="shared" si="5"/>
        <v>0.6240898689411275</v>
      </c>
      <c r="AC9" s="19">
        <v>5</v>
      </c>
      <c r="AD9" s="24">
        <v>5787</v>
      </c>
      <c r="AE9" s="25">
        <v>24</v>
      </c>
      <c r="AF9" s="8">
        <v>5803</v>
      </c>
      <c r="AG9" s="25">
        <f t="shared" si="6"/>
        <v>24</v>
      </c>
      <c r="AH9" s="25">
        <f t="shared" si="7"/>
        <v>16</v>
      </c>
      <c r="AI9" s="38">
        <f t="shared" si="8"/>
        <v>0.2764817694833247</v>
      </c>
    </row>
    <row r="10" spans="1:35" s="4" customFormat="1" ht="13.5" customHeight="1">
      <c r="A10" s="19">
        <v>6</v>
      </c>
      <c r="B10" s="24">
        <v>2671</v>
      </c>
      <c r="C10" s="25">
        <v>38</v>
      </c>
      <c r="D10" s="8">
        <v>2776</v>
      </c>
      <c r="E10" s="25">
        <f t="shared" si="9"/>
        <v>35</v>
      </c>
      <c r="F10" s="25">
        <f t="shared" si="10"/>
        <v>105</v>
      </c>
      <c r="G10" s="38">
        <f t="shared" si="11"/>
        <v>3.931111943092475</v>
      </c>
      <c r="H10" s="19">
        <v>6</v>
      </c>
      <c r="I10" s="24">
        <v>3528</v>
      </c>
      <c r="J10" s="25">
        <v>31</v>
      </c>
      <c r="K10" s="8">
        <v>3608</v>
      </c>
      <c r="L10" s="25">
        <f t="shared" si="0"/>
        <v>30</v>
      </c>
      <c r="M10" s="25">
        <f t="shared" si="12"/>
        <v>80</v>
      </c>
      <c r="N10" s="38">
        <f t="shared" si="1"/>
        <v>2.2675736961451247</v>
      </c>
      <c r="O10" s="19">
        <v>6</v>
      </c>
      <c r="P10" s="24">
        <v>4133</v>
      </c>
      <c r="Q10" s="25">
        <v>21</v>
      </c>
      <c r="R10" s="8">
        <v>4191</v>
      </c>
      <c r="S10" s="25">
        <f t="shared" si="2"/>
        <v>18</v>
      </c>
      <c r="T10" s="25">
        <f t="shared" si="13"/>
        <v>58</v>
      </c>
      <c r="U10" s="38">
        <f t="shared" si="3"/>
        <v>1.4033389789499153</v>
      </c>
      <c r="V10" s="19">
        <v>6</v>
      </c>
      <c r="W10" s="26">
        <v>4829</v>
      </c>
      <c r="X10" s="25">
        <v>22</v>
      </c>
      <c r="Y10" s="11">
        <v>4858</v>
      </c>
      <c r="Z10" s="25">
        <f t="shared" si="4"/>
        <v>22</v>
      </c>
      <c r="AA10" s="25">
        <f t="shared" si="14"/>
        <v>29</v>
      </c>
      <c r="AB10" s="38">
        <f t="shared" si="5"/>
        <v>0.6005384137502588</v>
      </c>
      <c r="AC10" s="19">
        <v>6</v>
      </c>
      <c r="AD10" s="26">
        <v>5811</v>
      </c>
      <c r="AE10" s="25">
        <v>24</v>
      </c>
      <c r="AF10" s="11">
        <v>5827</v>
      </c>
      <c r="AG10" s="25">
        <f t="shared" si="6"/>
        <v>24</v>
      </c>
      <c r="AH10" s="25">
        <f t="shared" si="7"/>
        <v>16</v>
      </c>
      <c r="AI10" s="38">
        <f t="shared" si="8"/>
        <v>0.2753398726553089</v>
      </c>
    </row>
    <row r="11" spans="1:35" s="4" customFormat="1" ht="13.5" customHeight="1">
      <c r="A11" s="19">
        <v>7</v>
      </c>
      <c r="B11" s="24">
        <v>2709</v>
      </c>
      <c r="C11" s="25">
        <v>38</v>
      </c>
      <c r="D11" s="8">
        <v>2811</v>
      </c>
      <c r="E11" s="25">
        <f t="shared" si="9"/>
        <v>34</v>
      </c>
      <c r="F11" s="25">
        <f t="shared" si="10"/>
        <v>102</v>
      </c>
      <c r="G11" s="38">
        <f t="shared" si="11"/>
        <v>3.7652270210409746</v>
      </c>
      <c r="H11" s="19">
        <v>7</v>
      </c>
      <c r="I11" s="24">
        <v>3559</v>
      </c>
      <c r="J11" s="25">
        <v>28</v>
      </c>
      <c r="K11" s="8">
        <v>3638</v>
      </c>
      <c r="L11" s="25">
        <f t="shared" si="0"/>
        <v>28</v>
      </c>
      <c r="M11" s="25">
        <f t="shared" si="12"/>
        <v>79</v>
      </c>
      <c r="N11" s="38">
        <f t="shared" si="1"/>
        <v>2.2197246417533014</v>
      </c>
      <c r="O11" s="19">
        <v>7</v>
      </c>
      <c r="P11" s="24">
        <v>4154</v>
      </c>
      <c r="Q11" s="25">
        <v>19</v>
      </c>
      <c r="R11" s="8">
        <v>4209</v>
      </c>
      <c r="S11" s="25">
        <f t="shared" si="2"/>
        <v>19</v>
      </c>
      <c r="T11" s="25">
        <f t="shared" si="13"/>
        <v>55</v>
      </c>
      <c r="U11" s="38">
        <f t="shared" si="3"/>
        <v>1.3240250361097736</v>
      </c>
      <c r="V11" s="19">
        <v>7</v>
      </c>
      <c r="W11" s="26">
        <v>4851</v>
      </c>
      <c r="X11" s="25">
        <v>22</v>
      </c>
      <c r="Y11" s="11">
        <v>4880</v>
      </c>
      <c r="Z11" s="25">
        <f t="shared" si="4"/>
        <v>20</v>
      </c>
      <c r="AA11" s="25">
        <f t="shared" si="14"/>
        <v>29</v>
      </c>
      <c r="AB11" s="38">
        <f t="shared" si="5"/>
        <v>0.5978148835291692</v>
      </c>
      <c r="AC11" s="19">
        <v>7</v>
      </c>
      <c r="AD11" s="26">
        <v>5835</v>
      </c>
      <c r="AE11" s="25">
        <v>24</v>
      </c>
      <c r="AF11" s="11">
        <v>5851</v>
      </c>
      <c r="AG11" s="25">
        <f t="shared" si="6"/>
        <v>24</v>
      </c>
      <c r="AH11" s="25">
        <f t="shared" si="7"/>
        <v>16</v>
      </c>
      <c r="AI11" s="38">
        <f t="shared" si="8"/>
        <v>0.27420736932305056</v>
      </c>
    </row>
    <row r="12" spans="1:35" s="4" customFormat="1" ht="13.5" customHeight="1">
      <c r="A12" s="27">
        <v>8</v>
      </c>
      <c r="B12" s="28">
        <v>2747</v>
      </c>
      <c r="C12" s="29">
        <v>36</v>
      </c>
      <c r="D12" s="12">
        <v>2845</v>
      </c>
      <c r="E12" s="29">
        <f t="shared" si="9"/>
        <v>36</v>
      </c>
      <c r="F12" s="29">
        <f t="shared" si="10"/>
        <v>98</v>
      </c>
      <c r="G12" s="39">
        <f t="shared" si="11"/>
        <v>3.5675282125955587</v>
      </c>
      <c r="H12" s="27">
        <v>8</v>
      </c>
      <c r="I12" s="28">
        <v>3587</v>
      </c>
      <c r="J12" s="29">
        <v>24</v>
      </c>
      <c r="K12" s="12">
        <v>3666</v>
      </c>
      <c r="L12" s="29">
        <f t="shared" si="0"/>
        <v>21</v>
      </c>
      <c r="M12" s="29">
        <f t="shared" si="12"/>
        <v>79</v>
      </c>
      <c r="N12" s="39">
        <f t="shared" si="1"/>
        <v>2.2023975466964036</v>
      </c>
      <c r="O12" s="27">
        <v>8</v>
      </c>
      <c r="P12" s="28">
        <v>4173</v>
      </c>
      <c r="Q12" s="29">
        <v>22</v>
      </c>
      <c r="R12" s="12">
        <v>4228</v>
      </c>
      <c r="S12" s="29">
        <f t="shared" si="2"/>
        <v>18</v>
      </c>
      <c r="T12" s="29">
        <f t="shared" si="13"/>
        <v>55</v>
      </c>
      <c r="U12" s="39">
        <f t="shared" si="3"/>
        <v>1.3179966450994487</v>
      </c>
      <c r="V12" s="27">
        <v>8</v>
      </c>
      <c r="W12" s="30">
        <v>4873</v>
      </c>
      <c r="X12" s="29">
        <v>20</v>
      </c>
      <c r="Y12" s="13">
        <v>4900</v>
      </c>
      <c r="Z12" s="29">
        <f t="shared" si="4"/>
        <v>19</v>
      </c>
      <c r="AA12" s="29">
        <f t="shared" si="14"/>
        <v>27</v>
      </c>
      <c r="AB12" s="39">
        <f t="shared" si="5"/>
        <v>0.5540734660373486</v>
      </c>
      <c r="AC12" s="27">
        <v>8</v>
      </c>
      <c r="AD12" s="30">
        <v>5859</v>
      </c>
      <c r="AE12" s="29">
        <v>22</v>
      </c>
      <c r="AF12" s="13">
        <v>5875</v>
      </c>
      <c r="AG12" s="29">
        <f t="shared" si="6"/>
        <v>22</v>
      </c>
      <c r="AH12" s="29">
        <f t="shared" si="7"/>
        <v>16</v>
      </c>
      <c r="AI12" s="39">
        <f t="shared" si="8"/>
        <v>0.273084144051886</v>
      </c>
    </row>
    <row r="13" spans="1:35" s="4" customFormat="1" ht="13.5" customHeight="1">
      <c r="A13" s="19">
        <v>9</v>
      </c>
      <c r="B13" s="24">
        <v>2783</v>
      </c>
      <c r="C13" s="25">
        <v>40</v>
      </c>
      <c r="D13" s="8">
        <v>2881</v>
      </c>
      <c r="E13" s="25">
        <f t="shared" si="9"/>
        <v>35</v>
      </c>
      <c r="F13" s="25">
        <f t="shared" si="10"/>
        <v>98</v>
      </c>
      <c r="G13" s="38">
        <f t="shared" si="11"/>
        <v>3.521379805964786</v>
      </c>
      <c r="H13" s="19">
        <v>9</v>
      </c>
      <c r="I13" s="24">
        <v>3611</v>
      </c>
      <c r="J13" s="25">
        <v>26</v>
      </c>
      <c r="K13" s="8">
        <v>3687</v>
      </c>
      <c r="L13" s="25">
        <f t="shared" si="0"/>
        <v>25</v>
      </c>
      <c r="M13" s="25">
        <f t="shared" si="12"/>
        <v>76</v>
      </c>
      <c r="N13" s="38">
        <f t="shared" si="1"/>
        <v>2.104680144004431</v>
      </c>
      <c r="O13" s="19">
        <v>9</v>
      </c>
      <c r="P13" s="24">
        <v>4195</v>
      </c>
      <c r="Q13" s="25">
        <v>27</v>
      </c>
      <c r="R13" s="8">
        <v>4246</v>
      </c>
      <c r="S13" s="25">
        <f t="shared" si="2"/>
        <v>27</v>
      </c>
      <c r="T13" s="25">
        <f t="shared" si="13"/>
        <v>51</v>
      </c>
      <c r="U13" s="38">
        <f t="shared" si="3"/>
        <v>1.2157330154946364</v>
      </c>
      <c r="V13" s="19">
        <v>9</v>
      </c>
      <c r="W13" s="24">
        <v>4893</v>
      </c>
      <c r="X13" s="25">
        <v>21</v>
      </c>
      <c r="Y13" s="8">
        <v>4919</v>
      </c>
      <c r="Z13" s="25">
        <f t="shared" si="4"/>
        <v>21</v>
      </c>
      <c r="AA13" s="25">
        <f t="shared" si="14"/>
        <v>26</v>
      </c>
      <c r="AB13" s="38">
        <f t="shared" si="5"/>
        <v>0.5313713468219906</v>
      </c>
      <c r="AC13" s="19">
        <v>9</v>
      </c>
      <c r="AD13" s="24">
        <v>5881</v>
      </c>
      <c r="AE13" s="25">
        <v>15</v>
      </c>
      <c r="AF13" s="8">
        <v>5897</v>
      </c>
      <c r="AG13" s="25">
        <f t="shared" si="6"/>
        <v>15</v>
      </c>
      <c r="AH13" s="25">
        <f t="shared" si="7"/>
        <v>16</v>
      </c>
      <c r="AI13" s="38">
        <f t="shared" si="8"/>
        <v>0.2720625743921102</v>
      </c>
    </row>
    <row r="14" spans="1:35" s="4" customFormat="1" ht="13.5" customHeight="1">
      <c r="A14" s="19">
        <v>10</v>
      </c>
      <c r="B14" s="24">
        <v>2823</v>
      </c>
      <c r="C14" s="25">
        <v>40</v>
      </c>
      <c r="D14" s="8">
        <v>2916</v>
      </c>
      <c r="E14" s="25">
        <f t="shared" si="9"/>
        <v>36</v>
      </c>
      <c r="F14" s="25">
        <f t="shared" si="10"/>
        <v>93</v>
      </c>
      <c r="G14" s="38">
        <f t="shared" si="11"/>
        <v>3.294367693942614</v>
      </c>
      <c r="H14" s="19">
        <v>10</v>
      </c>
      <c r="I14" s="24">
        <v>3637</v>
      </c>
      <c r="J14" s="25">
        <v>27</v>
      </c>
      <c r="K14" s="8">
        <v>3712</v>
      </c>
      <c r="L14" s="25">
        <f t="shared" si="0"/>
        <v>27</v>
      </c>
      <c r="M14" s="25">
        <f t="shared" si="12"/>
        <v>75</v>
      </c>
      <c r="N14" s="38">
        <f t="shared" si="1"/>
        <v>2.0621391256530104</v>
      </c>
      <c r="O14" s="19">
        <v>10</v>
      </c>
      <c r="P14" s="24">
        <v>4222</v>
      </c>
      <c r="Q14" s="25">
        <v>26</v>
      </c>
      <c r="R14" s="8">
        <v>4273</v>
      </c>
      <c r="S14" s="25">
        <f t="shared" si="2"/>
        <v>25</v>
      </c>
      <c r="T14" s="25">
        <f t="shared" si="13"/>
        <v>51</v>
      </c>
      <c r="U14" s="38">
        <f t="shared" si="3"/>
        <v>1.2079583135954524</v>
      </c>
      <c r="V14" s="19">
        <v>10</v>
      </c>
      <c r="W14" s="26">
        <v>4914</v>
      </c>
      <c r="X14" s="25">
        <v>21</v>
      </c>
      <c r="Y14" s="11">
        <v>4940</v>
      </c>
      <c r="Z14" s="25">
        <f t="shared" si="4"/>
        <v>21</v>
      </c>
      <c r="AA14" s="25">
        <f t="shared" si="14"/>
        <v>26</v>
      </c>
      <c r="AB14" s="38">
        <f t="shared" si="5"/>
        <v>0.5291005291005291</v>
      </c>
      <c r="AC14" s="19">
        <v>10</v>
      </c>
      <c r="AD14" s="26">
        <v>5896</v>
      </c>
      <c r="AE14" s="25">
        <v>15</v>
      </c>
      <c r="AF14" s="11">
        <v>5912</v>
      </c>
      <c r="AG14" s="25">
        <f t="shared" si="6"/>
        <v>15</v>
      </c>
      <c r="AH14" s="25">
        <f t="shared" si="7"/>
        <v>16</v>
      </c>
      <c r="AI14" s="38">
        <f t="shared" si="8"/>
        <v>0.27137042062415195</v>
      </c>
    </row>
    <row r="15" spans="1:35" s="4" customFormat="1" ht="13.5" customHeight="1">
      <c r="A15" s="19">
        <v>11</v>
      </c>
      <c r="B15" s="24">
        <v>2863</v>
      </c>
      <c r="C15" s="25">
        <v>40</v>
      </c>
      <c r="D15" s="8">
        <v>2952</v>
      </c>
      <c r="E15" s="25">
        <f t="shared" si="9"/>
        <v>35</v>
      </c>
      <c r="F15" s="25">
        <f t="shared" si="10"/>
        <v>89</v>
      </c>
      <c r="G15" s="38">
        <f t="shared" si="11"/>
        <v>3.108627314006287</v>
      </c>
      <c r="H15" s="19">
        <v>11</v>
      </c>
      <c r="I15" s="24">
        <v>3664</v>
      </c>
      <c r="J15" s="25">
        <v>28</v>
      </c>
      <c r="K15" s="8">
        <v>3739</v>
      </c>
      <c r="L15" s="25">
        <f t="shared" si="0"/>
        <v>25</v>
      </c>
      <c r="M15" s="25">
        <f t="shared" si="12"/>
        <v>75</v>
      </c>
      <c r="N15" s="38">
        <f t="shared" si="1"/>
        <v>2.046943231441048</v>
      </c>
      <c r="O15" s="19">
        <v>11</v>
      </c>
      <c r="P15" s="24">
        <v>4248</v>
      </c>
      <c r="Q15" s="25">
        <v>27</v>
      </c>
      <c r="R15" s="8">
        <v>4298</v>
      </c>
      <c r="S15" s="25">
        <f t="shared" si="2"/>
        <v>24</v>
      </c>
      <c r="T15" s="25">
        <f t="shared" si="13"/>
        <v>50</v>
      </c>
      <c r="U15" s="38">
        <f t="shared" si="3"/>
        <v>1.177024482109228</v>
      </c>
      <c r="V15" s="19">
        <v>11</v>
      </c>
      <c r="W15" s="26">
        <v>4935</v>
      </c>
      <c r="X15" s="25">
        <v>21</v>
      </c>
      <c r="Y15" s="11">
        <v>4961</v>
      </c>
      <c r="Z15" s="25">
        <f t="shared" si="4"/>
        <v>21</v>
      </c>
      <c r="AA15" s="25">
        <f t="shared" si="14"/>
        <v>26</v>
      </c>
      <c r="AB15" s="38">
        <f t="shared" si="5"/>
        <v>0.5268490374873354</v>
      </c>
      <c r="AC15" s="19">
        <v>11</v>
      </c>
      <c r="AD15" s="26">
        <v>5911</v>
      </c>
      <c r="AE15" s="25">
        <v>15</v>
      </c>
      <c r="AF15" s="11">
        <v>5927</v>
      </c>
      <c r="AG15" s="25">
        <f t="shared" si="6"/>
        <v>15</v>
      </c>
      <c r="AH15" s="25">
        <f t="shared" si="7"/>
        <v>16</v>
      </c>
      <c r="AI15" s="38">
        <f t="shared" si="8"/>
        <v>0.27068177973270174</v>
      </c>
    </row>
    <row r="16" spans="1:35" s="4" customFormat="1" ht="13.5" customHeight="1">
      <c r="A16" s="27">
        <v>12</v>
      </c>
      <c r="B16" s="28">
        <v>2903</v>
      </c>
      <c r="C16" s="29">
        <v>37</v>
      </c>
      <c r="D16" s="12">
        <v>2987</v>
      </c>
      <c r="E16" s="29">
        <f t="shared" si="9"/>
        <v>35</v>
      </c>
      <c r="F16" s="29">
        <f t="shared" si="10"/>
        <v>84</v>
      </c>
      <c r="G16" s="39">
        <f t="shared" si="11"/>
        <v>2.8935583878746125</v>
      </c>
      <c r="H16" s="27">
        <v>12</v>
      </c>
      <c r="I16" s="28">
        <v>3692</v>
      </c>
      <c r="J16" s="29">
        <v>29</v>
      </c>
      <c r="K16" s="12">
        <v>3764</v>
      </c>
      <c r="L16" s="29">
        <f t="shared" si="0"/>
        <v>27</v>
      </c>
      <c r="M16" s="29">
        <f t="shared" si="12"/>
        <v>72</v>
      </c>
      <c r="N16" s="39">
        <f t="shared" si="1"/>
        <v>1.9501625135427951</v>
      </c>
      <c r="O16" s="27">
        <v>12</v>
      </c>
      <c r="P16" s="28">
        <v>4275</v>
      </c>
      <c r="Q16" s="29">
        <v>24</v>
      </c>
      <c r="R16" s="12">
        <v>4322</v>
      </c>
      <c r="S16" s="29">
        <f t="shared" si="2"/>
        <v>22</v>
      </c>
      <c r="T16" s="29">
        <f t="shared" si="13"/>
        <v>47</v>
      </c>
      <c r="U16" s="39">
        <f t="shared" si="3"/>
        <v>1.0994152046783625</v>
      </c>
      <c r="V16" s="27">
        <v>12</v>
      </c>
      <c r="W16" s="30">
        <v>4956</v>
      </c>
      <c r="X16" s="29">
        <v>21</v>
      </c>
      <c r="Y16" s="13">
        <v>4982</v>
      </c>
      <c r="Z16" s="29">
        <f t="shared" si="4"/>
        <v>21</v>
      </c>
      <c r="AA16" s="29">
        <f t="shared" si="14"/>
        <v>26</v>
      </c>
      <c r="AB16" s="39">
        <f t="shared" si="5"/>
        <v>0.5246166263115416</v>
      </c>
      <c r="AC16" s="27">
        <v>12</v>
      </c>
      <c r="AD16" s="30">
        <v>5926</v>
      </c>
      <c r="AE16" s="29">
        <v>15</v>
      </c>
      <c r="AF16" s="13">
        <v>5942</v>
      </c>
      <c r="AG16" s="29">
        <f t="shared" si="6"/>
        <v>15</v>
      </c>
      <c r="AH16" s="29">
        <f t="shared" si="7"/>
        <v>16</v>
      </c>
      <c r="AI16" s="39">
        <f t="shared" si="8"/>
        <v>0.26999662504218697</v>
      </c>
    </row>
    <row r="17" spans="1:35" s="4" customFormat="1" ht="13.5" customHeight="1">
      <c r="A17" s="19">
        <v>13</v>
      </c>
      <c r="B17" s="24">
        <v>2940</v>
      </c>
      <c r="C17" s="25">
        <v>40</v>
      </c>
      <c r="D17" s="8">
        <v>3022</v>
      </c>
      <c r="E17" s="25">
        <f t="shared" si="9"/>
        <v>39</v>
      </c>
      <c r="F17" s="25">
        <f t="shared" si="10"/>
        <v>82</v>
      </c>
      <c r="G17" s="38">
        <f t="shared" si="11"/>
        <v>2.7891156462585034</v>
      </c>
      <c r="H17" s="19">
        <v>13</v>
      </c>
      <c r="I17" s="24">
        <v>3721</v>
      </c>
      <c r="J17" s="25">
        <v>35</v>
      </c>
      <c r="K17" s="8">
        <v>3791</v>
      </c>
      <c r="L17" s="25">
        <f t="shared" si="0"/>
        <v>34</v>
      </c>
      <c r="M17" s="25">
        <f t="shared" si="12"/>
        <v>70</v>
      </c>
      <c r="N17" s="38">
        <f t="shared" si="1"/>
        <v>1.8812147272238646</v>
      </c>
      <c r="O17" s="19">
        <v>13</v>
      </c>
      <c r="P17" s="24">
        <v>4299</v>
      </c>
      <c r="Q17" s="25">
        <v>25</v>
      </c>
      <c r="R17" s="8">
        <v>4344</v>
      </c>
      <c r="S17" s="25">
        <f t="shared" si="2"/>
        <v>25</v>
      </c>
      <c r="T17" s="25">
        <f t="shared" si="13"/>
        <v>45</v>
      </c>
      <c r="U17" s="38">
        <f t="shared" si="3"/>
        <v>1.04675505931612</v>
      </c>
      <c r="V17" s="19">
        <v>13</v>
      </c>
      <c r="W17" s="24">
        <v>4977</v>
      </c>
      <c r="X17" s="25">
        <v>21</v>
      </c>
      <c r="Y17" s="8">
        <v>5003</v>
      </c>
      <c r="Z17" s="25">
        <f t="shared" si="4"/>
        <v>19</v>
      </c>
      <c r="AA17" s="25">
        <f t="shared" si="14"/>
        <v>26</v>
      </c>
      <c r="AB17" s="38">
        <f t="shared" si="5"/>
        <v>0.5224030540486236</v>
      </c>
      <c r="AC17" s="19">
        <v>13</v>
      </c>
      <c r="AD17" s="24">
        <v>5941</v>
      </c>
      <c r="AE17" s="25">
        <v>11</v>
      </c>
      <c r="AF17" s="8">
        <v>5957</v>
      </c>
      <c r="AG17" s="25">
        <f t="shared" si="6"/>
        <v>11</v>
      </c>
      <c r="AH17" s="25">
        <f t="shared" si="7"/>
        <v>16</v>
      </c>
      <c r="AI17" s="38">
        <f t="shared" si="8"/>
        <v>0.26931493014644</v>
      </c>
    </row>
    <row r="18" spans="1:35" s="4" customFormat="1" ht="13.5" customHeight="1">
      <c r="A18" s="19">
        <v>14</v>
      </c>
      <c r="B18" s="24">
        <v>2980</v>
      </c>
      <c r="C18" s="25">
        <v>39</v>
      </c>
      <c r="D18" s="8">
        <v>3061</v>
      </c>
      <c r="E18" s="25">
        <f t="shared" si="9"/>
        <v>39</v>
      </c>
      <c r="F18" s="25">
        <f t="shared" si="10"/>
        <v>81</v>
      </c>
      <c r="G18" s="38">
        <f t="shared" si="11"/>
        <v>2.7181208053691277</v>
      </c>
      <c r="H18" s="19">
        <v>14</v>
      </c>
      <c r="I18" s="24">
        <v>3756</v>
      </c>
      <c r="J18" s="25">
        <v>30</v>
      </c>
      <c r="K18" s="8">
        <v>3825</v>
      </c>
      <c r="L18" s="25">
        <f t="shared" si="0"/>
        <v>30</v>
      </c>
      <c r="M18" s="25">
        <f t="shared" si="12"/>
        <v>69</v>
      </c>
      <c r="N18" s="38">
        <f t="shared" si="1"/>
        <v>1.8370607028753994</v>
      </c>
      <c r="O18" s="19">
        <v>14</v>
      </c>
      <c r="P18" s="24">
        <v>4324</v>
      </c>
      <c r="Q18" s="25">
        <v>24</v>
      </c>
      <c r="R18" s="8">
        <v>4369</v>
      </c>
      <c r="S18" s="25">
        <f t="shared" si="2"/>
        <v>20</v>
      </c>
      <c r="T18" s="25">
        <f t="shared" si="13"/>
        <v>45</v>
      </c>
      <c r="U18" s="38">
        <f t="shared" si="3"/>
        <v>1.0407030527289547</v>
      </c>
      <c r="V18" s="19">
        <v>14</v>
      </c>
      <c r="W18" s="26">
        <v>4998</v>
      </c>
      <c r="X18" s="25">
        <v>21</v>
      </c>
      <c r="Y18" s="11">
        <v>5022</v>
      </c>
      <c r="Z18" s="25">
        <f t="shared" si="4"/>
        <v>21</v>
      </c>
      <c r="AA18" s="25">
        <f t="shared" si="14"/>
        <v>24</v>
      </c>
      <c r="AB18" s="38">
        <f t="shared" si="5"/>
        <v>0.4801920768307323</v>
      </c>
      <c r="AC18" s="19">
        <v>14</v>
      </c>
      <c r="AD18" s="26">
        <v>5952</v>
      </c>
      <c r="AE18" s="25">
        <v>11</v>
      </c>
      <c r="AF18" s="11">
        <v>5968</v>
      </c>
      <c r="AG18" s="25">
        <f t="shared" si="6"/>
        <v>11</v>
      </c>
      <c r="AH18" s="25">
        <f t="shared" si="7"/>
        <v>16</v>
      </c>
      <c r="AI18" s="38">
        <f t="shared" si="8"/>
        <v>0.2688172043010753</v>
      </c>
    </row>
    <row r="19" spans="1:35" s="4" customFormat="1" ht="13.5" customHeight="1">
      <c r="A19" s="19">
        <v>15</v>
      </c>
      <c r="B19" s="24">
        <v>3019</v>
      </c>
      <c r="C19" s="25">
        <v>38</v>
      </c>
      <c r="D19" s="8">
        <v>3100</v>
      </c>
      <c r="E19" s="25">
        <f t="shared" si="9"/>
        <v>36</v>
      </c>
      <c r="F19" s="25">
        <f t="shared" si="10"/>
        <v>81</v>
      </c>
      <c r="G19" s="38">
        <f t="shared" si="11"/>
        <v>2.683007618416694</v>
      </c>
      <c r="H19" s="19">
        <v>15</v>
      </c>
      <c r="I19" s="24">
        <v>3786</v>
      </c>
      <c r="J19" s="25">
        <v>36</v>
      </c>
      <c r="K19" s="8">
        <v>3855</v>
      </c>
      <c r="L19" s="25">
        <f t="shared" si="0"/>
        <v>33</v>
      </c>
      <c r="M19" s="25">
        <f t="shared" si="12"/>
        <v>69</v>
      </c>
      <c r="N19" s="38">
        <f t="shared" si="1"/>
        <v>1.8225039619651346</v>
      </c>
      <c r="O19" s="19">
        <v>15</v>
      </c>
      <c r="P19" s="24">
        <v>4348</v>
      </c>
      <c r="Q19" s="25">
        <v>25</v>
      </c>
      <c r="R19" s="8">
        <v>4389</v>
      </c>
      <c r="S19" s="25">
        <f t="shared" si="2"/>
        <v>21</v>
      </c>
      <c r="T19" s="25">
        <f t="shared" si="13"/>
        <v>41</v>
      </c>
      <c r="U19" s="38">
        <f t="shared" si="3"/>
        <v>0.9429622815087397</v>
      </c>
      <c r="V19" s="19">
        <v>15</v>
      </c>
      <c r="W19" s="26">
        <v>5019</v>
      </c>
      <c r="X19" s="25">
        <v>21</v>
      </c>
      <c r="Y19" s="11">
        <v>5043</v>
      </c>
      <c r="Z19" s="25">
        <f t="shared" si="4"/>
        <v>21</v>
      </c>
      <c r="AA19" s="25">
        <f t="shared" si="14"/>
        <v>24</v>
      </c>
      <c r="AB19" s="38">
        <f t="shared" si="5"/>
        <v>0.47818290496114757</v>
      </c>
      <c r="AC19" s="19">
        <v>15</v>
      </c>
      <c r="AD19" s="26">
        <v>5963</v>
      </c>
      <c r="AE19" s="25">
        <v>9</v>
      </c>
      <c r="AF19" s="11">
        <v>5979</v>
      </c>
      <c r="AG19" s="25">
        <f t="shared" si="6"/>
        <v>9</v>
      </c>
      <c r="AH19" s="25">
        <f t="shared" si="7"/>
        <v>16</v>
      </c>
      <c r="AI19" s="38">
        <f t="shared" si="8"/>
        <v>0.2683213147744424</v>
      </c>
    </row>
    <row r="20" spans="1:35" s="4" customFormat="1" ht="13.5" customHeight="1">
      <c r="A20" s="27">
        <v>16</v>
      </c>
      <c r="B20" s="28">
        <v>3057</v>
      </c>
      <c r="C20" s="29">
        <v>36</v>
      </c>
      <c r="D20" s="12">
        <v>3136</v>
      </c>
      <c r="E20" s="29">
        <f t="shared" si="9"/>
        <v>36</v>
      </c>
      <c r="F20" s="29">
        <f t="shared" si="10"/>
        <v>79</v>
      </c>
      <c r="G20" s="39">
        <f t="shared" si="11"/>
        <v>2.5842329080798168</v>
      </c>
      <c r="H20" s="27">
        <v>16</v>
      </c>
      <c r="I20" s="28">
        <v>3822</v>
      </c>
      <c r="J20" s="29">
        <v>34</v>
      </c>
      <c r="K20" s="12">
        <v>3888</v>
      </c>
      <c r="L20" s="29">
        <f t="shared" si="0"/>
        <v>30</v>
      </c>
      <c r="M20" s="29">
        <f t="shared" si="12"/>
        <v>66</v>
      </c>
      <c r="N20" s="39">
        <f t="shared" si="1"/>
        <v>1.726844583987441</v>
      </c>
      <c r="O20" s="27">
        <v>16</v>
      </c>
      <c r="P20" s="28">
        <v>4373</v>
      </c>
      <c r="Q20" s="29">
        <v>20</v>
      </c>
      <c r="R20" s="12">
        <v>4410</v>
      </c>
      <c r="S20" s="29">
        <f t="shared" si="2"/>
        <v>20</v>
      </c>
      <c r="T20" s="29">
        <f t="shared" si="13"/>
        <v>37</v>
      </c>
      <c r="U20" s="39">
        <f t="shared" si="3"/>
        <v>0.846101074777041</v>
      </c>
      <c r="V20" s="27">
        <v>16</v>
      </c>
      <c r="W20" s="30">
        <v>5040</v>
      </c>
      <c r="X20" s="29">
        <v>21</v>
      </c>
      <c r="Y20" s="13">
        <v>5064</v>
      </c>
      <c r="Z20" s="29">
        <f t="shared" si="4"/>
        <v>19</v>
      </c>
      <c r="AA20" s="29">
        <f t="shared" si="14"/>
        <v>24</v>
      </c>
      <c r="AB20" s="39">
        <f t="shared" si="5"/>
        <v>0.4761904761904762</v>
      </c>
      <c r="AC20" s="27">
        <v>16</v>
      </c>
      <c r="AD20" s="30">
        <v>5972</v>
      </c>
      <c r="AE20" s="29">
        <v>12</v>
      </c>
      <c r="AF20" s="13">
        <v>5988</v>
      </c>
      <c r="AG20" s="29">
        <f t="shared" si="6"/>
        <v>12</v>
      </c>
      <c r="AH20" s="29">
        <f t="shared" si="7"/>
        <v>16</v>
      </c>
      <c r="AI20" s="39">
        <f t="shared" si="8"/>
        <v>0.26791694574681846</v>
      </c>
    </row>
    <row r="21" spans="1:35" s="4" customFormat="1" ht="13.5" customHeight="1">
      <c r="A21" s="19">
        <v>17</v>
      </c>
      <c r="B21" s="24">
        <v>3093</v>
      </c>
      <c r="C21" s="25">
        <v>35</v>
      </c>
      <c r="D21" s="8">
        <v>3172</v>
      </c>
      <c r="E21" s="25">
        <f t="shared" si="9"/>
        <v>35</v>
      </c>
      <c r="F21" s="25">
        <f t="shared" si="10"/>
        <v>79</v>
      </c>
      <c r="G21" s="38">
        <f t="shared" si="11"/>
        <v>2.554154542515357</v>
      </c>
      <c r="H21" s="19">
        <v>17</v>
      </c>
      <c r="I21" s="24">
        <v>3856</v>
      </c>
      <c r="J21" s="25">
        <v>27</v>
      </c>
      <c r="K21" s="8">
        <v>3918</v>
      </c>
      <c r="L21" s="25">
        <f t="shared" si="0"/>
        <v>26</v>
      </c>
      <c r="M21" s="25">
        <f t="shared" si="12"/>
        <v>62</v>
      </c>
      <c r="N21" s="38">
        <f t="shared" si="1"/>
        <v>1.6078838174273857</v>
      </c>
      <c r="O21" s="19">
        <v>17</v>
      </c>
      <c r="P21" s="24">
        <v>4393</v>
      </c>
      <c r="Q21" s="25">
        <v>24</v>
      </c>
      <c r="R21" s="8">
        <v>4430</v>
      </c>
      <c r="S21" s="25">
        <f t="shared" si="2"/>
        <v>22</v>
      </c>
      <c r="T21" s="25">
        <f t="shared" si="13"/>
        <v>37</v>
      </c>
      <c r="U21" s="38">
        <f t="shared" si="3"/>
        <v>0.842249032551787</v>
      </c>
      <c r="V21" s="19">
        <v>17</v>
      </c>
      <c r="W21" s="24">
        <v>5061</v>
      </c>
      <c r="X21" s="25">
        <v>20</v>
      </c>
      <c r="Y21" s="8">
        <v>5083</v>
      </c>
      <c r="Z21" s="25">
        <f t="shared" si="4"/>
        <v>20</v>
      </c>
      <c r="AA21" s="25">
        <f t="shared" si="14"/>
        <v>22</v>
      </c>
      <c r="AB21" s="38">
        <f t="shared" si="5"/>
        <v>0.43469670025686624</v>
      </c>
      <c r="AC21" s="19">
        <v>17</v>
      </c>
      <c r="AD21" s="24">
        <v>5984</v>
      </c>
      <c r="AE21" s="25">
        <v>10</v>
      </c>
      <c r="AF21" s="8">
        <v>6000</v>
      </c>
      <c r="AG21" s="25">
        <f t="shared" si="6"/>
        <v>10</v>
      </c>
      <c r="AH21" s="25">
        <f t="shared" si="7"/>
        <v>16</v>
      </c>
      <c r="AI21" s="38">
        <f t="shared" si="8"/>
        <v>0.267379679144385</v>
      </c>
    </row>
    <row r="22" spans="1:35" s="4" customFormat="1" ht="13.5" customHeight="1">
      <c r="A22" s="19">
        <v>18</v>
      </c>
      <c r="B22" s="24">
        <v>3128</v>
      </c>
      <c r="C22" s="25">
        <v>35</v>
      </c>
      <c r="D22" s="8">
        <v>3207</v>
      </c>
      <c r="E22" s="25">
        <f t="shared" si="9"/>
        <v>35</v>
      </c>
      <c r="F22" s="25">
        <f t="shared" si="10"/>
        <v>79</v>
      </c>
      <c r="G22" s="38">
        <f t="shared" si="11"/>
        <v>2.5255754475703327</v>
      </c>
      <c r="H22" s="19">
        <v>18</v>
      </c>
      <c r="I22" s="24">
        <v>3883</v>
      </c>
      <c r="J22" s="25">
        <v>25</v>
      </c>
      <c r="K22" s="8">
        <v>3944</v>
      </c>
      <c r="L22" s="25">
        <f t="shared" si="0"/>
        <v>24</v>
      </c>
      <c r="M22" s="25">
        <f t="shared" si="12"/>
        <v>61</v>
      </c>
      <c r="N22" s="38">
        <f t="shared" si="1"/>
        <v>1.5709502961627608</v>
      </c>
      <c r="O22" s="19">
        <v>18</v>
      </c>
      <c r="P22" s="24">
        <v>4417</v>
      </c>
      <c r="Q22" s="25">
        <v>23</v>
      </c>
      <c r="R22" s="8">
        <v>4452</v>
      </c>
      <c r="S22" s="25">
        <f t="shared" si="2"/>
        <v>22</v>
      </c>
      <c r="T22" s="25">
        <f t="shared" si="13"/>
        <v>35</v>
      </c>
      <c r="U22" s="38">
        <f t="shared" si="3"/>
        <v>0.7923930269413629</v>
      </c>
      <c r="V22" s="19">
        <v>18</v>
      </c>
      <c r="W22" s="26">
        <v>5081</v>
      </c>
      <c r="X22" s="25">
        <v>20</v>
      </c>
      <c r="Y22" s="11">
        <v>5103</v>
      </c>
      <c r="Z22" s="25">
        <f t="shared" si="4"/>
        <v>20</v>
      </c>
      <c r="AA22" s="25">
        <f t="shared" si="14"/>
        <v>22</v>
      </c>
      <c r="AB22" s="38">
        <f t="shared" si="5"/>
        <v>0.4329856327494588</v>
      </c>
      <c r="AC22" s="19">
        <v>18</v>
      </c>
      <c r="AD22" s="26">
        <v>5994</v>
      </c>
      <c r="AE22" s="25">
        <v>10</v>
      </c>
      <c r="AF22" s="11">
        <v>6010</v>
      </c>
      <c r="AG22" s="25">
        <f t="shared" si="6"/>
        <v>10</v>
      </c>
      <c r="AH22" s="25">
        <f t="shared" si="7"/>
        <v>16</v>
      </c>
      <c r="AI22" s="38">
        <f t="shared" si="8"/>
        <v>0.26693360026693363</v>
      </c>
    </row>
    <row r="23" spans="1:35" s="4" customFormat="1" ht="13.5" customHeight="1">
      <c r="A23" s="19">
        <v>19</v>
      </c>
      <c r="B23" s="24">
        <v>3163</v>
      </c>
      <c r="C23" s="25">
        <v>35</v>
      </c>
      <c r="D23" s="8">
        <v>3242</v>
      </c>
      <c r="E23" s="25">
        <f t="shared" si="9"/>
        <v>35</v>
      </c>
      <c r="F23" s="25">
        <f t="shared" si="10"/>
        <v>79</v>
      </c>
      <c r="G23" s="38">
        <f t="shared" si="11"/>
        <v>2.4976288333860257</v>
      </c>
      <c r="H23" s="19">
        <v>19</v>
      </c>
      <c r="I23" s="24">
        <v>3908</v>
      </c>
      <c r="J23" s="25">
        <v>26</v>
      </c>
      <c r="K23" s="8">
        <v>3968</v>
      </c>
      <c r="L23" s="25">
        <f t="shared" si="0"/>
        <v>25</v>
      </c>
      <c r="M23" s="25">
        <f t="shared" si="12"/>
        <v>60</v>
      </c>
      <c r="N23" s="38">
        <f t="shared" si="1"/>
        <v>1.5353121801432956</v>
      </c>
      <c r="O23" s="19">
        <v>19</v>
      </c>
      <c r="P23" s="24">
        <v>4440</v>
      </c>
      <c r="Q23" s="25">
        <v>24</v>
      </c>
      <c r="R23" s="8">
        <v>4474</v>
      </c>
      <c r="S23" s="25">
        <f t="shared" si="2"/>
        <v>21</v>
      </c>
      <c r="T23" s="25">
        <f t="shared" si="13"/>
        <v>34</v>
      </c>
      <c r="U23" s="38">
        <f t="shared" si="3"/>
        <v>0.7657657657657657</v>
      </c>
      <c r="V23" s="19">
        <v>19</v>
      </c>
      <c r="W23" s="26">
        <v>5101</v>
      </c>
      <c r="X23" s="25">
        <v>20</v>
      </c>
      <c r="Y23" s="11">
        <v>5123</v>
      </c>
      <c r="Z23" s="25">
        <f t="shared" si="4"/>
        <v>18</v>
      </c>
      <c r="AA23" s="25">
        <f t="shared" si="14"/>
        <v>22</v>
      </c>
      <c r="AB23" s="38">
        <f t="shared" si="5"/>
        <v>0.4312879827484807</v>
      </c>
      <c r="AC23" s="19">
        <v>19</v>
      </c>
      <c r="AD23" s="26">
        <v>6004</v>
      </c>
      <c r="AE23" s="25">
        <v>10</v>
      </c>
      <c r="AF23" s="11">
        <v>6020</v>
      </c>
      <c r="AG23" s="25">
        <f t="shared" si="6"/>
        <v>10</v>
      </c>
      <c r="AH23" s="25">
        <f t="shared" si="7"/>
        <v>16</v>
      </c>
      <c r="AI23" s="38">
        <f t="shared" si="8"/>
        <v>0.2664890073284477</v>
      </c>
    </row>
    <row r="24" spans="1:35" s="4" customFormat="1" ht="13.5" customHeight="1">
      <c r="A24" s="27">
        <v>20</v>
      </c>
      <c r="B24" s="28">
        <v>3198</v>
      </c>
      <c r="C24" s="29">
        <v>36</v>
      </c>
      <c r="D24" s="12">
        <v>3277</v>
      </c>
      <c r="E24" s="29">
        <f t="shared" si="9"/>
        <v>36</v>
      </c>
      <c r="F24" s="29">
        <f t="shared" si="10"/>
        <v>79</v>
      </c>
      <c r="G24" s="39">
        <f t="shared" si="11"/>
        <v>2.470293933708568</v>
      </c>
      <c r="H24" s="27">
        <v>20</v>
      </c>
      <c r="I24" s="28">
        <v>3934</v>
      </c>
      <c r="J24" s="29">
        <v>27</v>
      </c>
      <c r="K24" s="12">
        <v>3993</v>
      </c>
      <c r="L24" s="29">
        <f t="shared" si="0"/>
        <v>26</v>
      </c>
      <c r="M24" s="29">
        <f t="shared" si="12"/>
        <v>59</v>
      </c>
      <c r="N24" s="39">
        <f t="shared" si="1"/>
        <v>1.4997458057956279</v>
      </c>
      <c r="O24" s="27">
        <v>20</v>
      </c>
      <c r="P24" s="28">
        <v>4464</v>
      </c>
      <c r="Q24" s="29">
        <v>15</v>
      </c>
      <c r="R24" s="12">
        <v>4495</v>
      </c>
      <c r="S24" s="29">
        <f t="shared" si="2"/>
        <v>14</v>
      </c>
      <c r="T24" s="29">
        <f t="shared" si="13"/>
        <v>31</v>
      </c>
      <c r="U24" s="39">
        <f t="shared" si="3"/>
        <v>0.6944444444444444</v>
      </c>
      <c r="V24" s="27">
        <v>20</v>
      </c>
      <c r="W24" s="30">
        <v>5121</v>
      </c>
      <c r="X24" s="29">
        <v>18</v>
      </c>
      <c r="Y24" s="13">
        <v>5141</v>
      </c>
      <c r="Z24" s="29">
        <f t="shared" si="4"/>
        <v>18</v>
      </c>
      <c r="AA24" s="29">
        <f t="shared" si="14"/>
        <v>20</v>
      </c>
      <c r="AB24" s="39">
        <f t="shared" si="5"/>
        <v>0.39054872095293885</v>
      </c>
      <c r="AC24" s="27">
        <v>20</v>
      </c>
      <c r="AD24" s="30">
        <v>6014</v>
      </c>
      <c r="AE24" s="29">
        <v>10</v>
      </c>
      <c r="AF24" s="13">
        <v>6030</v>
      </c>
      <c r="AG24" s="29">
        <f t="shared" si="6"/>
        <v>10</v>
      </c>
      <c r="AH24" s="29">
        <f t="shared" si="7"/>
        <v>16</v>
      </c>
      <c r="AI24" s="39">
        <f t="shared" si="8"/>
        <v>0.2660458929165281</v>
      </c>
    </row>
    <row r="25" spans="1:35" s="4" customFormat="1" ht="13.5" customHeight="1">
      <c r="A25" s="19">
        <v>21</v>
      </c>
      <c r="B25" s="24">
        <v>3234</v>
      </c>
      <c r="C25" s="25">
        <v>37</v>
      </c>
      <c r="D25" s="8">
        <v>3313</v>
      </c>
      <c r="E25" s="25">
        <f t="shared" si="9"/>
        <v>37</v>
      </c>
      <c r="F25" s="25">
        <f t="shared" si="10"/>
        <v>79</v>
      </c>
      <c r="G25" s="38">
        <f t="shared" si="11"/>
        <v>2.442795299938157</v>
      </c>
      <c r="H25" s="19">
        <v>21</v>
      </c>
      <c r="I25" s="24">
        <v>3961</v>
      </c>
      <c r="J25" s="25">
        <v>22</v>
      </c>
      <c r="K25" s="8">
        <v>4019</v>
      </c>
      <c r="L25" s="25">
        <f t="shared" si="0"/>
        <v>20</v>
      </c>
      <c r="M25" s="25">
        <f t="shared" si="12"/>
        <v>58</v>
      </c>
      <c r="N25" s="38">
        <f t="shared" si="1"/>
        <v>1.464276697803585</v>
      </c>
      <c r="O25" s="19">
        <v>21</v>
      </c>
      <c r="P25" s="24">
        <v>4479</v>
      </c>
      <c r="Q25" s="25">
        <v>24</v>
      </c>
      <c r="R25" s="8">
        <v>4509</v>
      </c>
      <c r="S25" s="25">
        <f t="shared" si="2"/>
        <v>24</v>
      </c>
      <c r="T25" s="25">
        <f t="shared" si="13"/>
        <v>30</v>
      </c>
      <c r="U25" s="38">
        <f t="shared" si="3"/>
        <v>0.6697923643670463</v>
      </c>
      <c r="V25" s="19">
        <v>21</v>
      </c>
      <c r="W25" s="24">
        <v>5139</v>
      </c>
      <c r="X25" s="25">
        <v>18</v>
      </c>
      <c r="Y25" s="8">
        <v>5159</v>
      </c>
      <c r="Z25" s="25">
        <f t="shared" si="4"/>
        <v>18</v>
      </c>
      <c r="AA25" s="25">
        <f t="shared" si="14"/>
        <v>20</v>
      </c>
      <c r="AB25" s="38">
        <f t="shared" si="5"/>
        <v>0.3891807744697412</v>
      </c>
      <c r="AC25" s="19">
        <v>21</v>
      </c>
      <c r="AD25" s="24">
        <v>6024</v>
      </c>
      <c r="AE25" s="25"/>
      <c r="AF25" s="8">
        <v>6040</v>
      </c>
      <c r="AG25" s="25"/>
      <c r="AH25" s="25">
        <f t="shared" si="7"/>
        <v>16</v>
      </c>
      <c r="AI25" s="38">
        <f t="shared" si="8"/>
        <v>0.2656042496679947</v>
      </c>
    </row>
    <row r="26" spans="1:35" s="4" customFormat="1" ht="13.5" customHeight="1">
      <c r="A26" s="19">
        <v>22</v>
      </c>
      <c r="B26" s="24">
        <v>3271</v>
      </c>
      <c r="C26" s="25">
        <v>34</v>
      </c>
      <c r="D26" s="8">
        <v>3350</v>
      </c>
      <c r="E26" s="25">
        <f t="shared" si="9"/>
        <v>34</v>
      </c>
      <c r="F26" s="25">
        <f t="shared" si="10"/>
        <v>79</v>
      </c>
      <c r="G26" s="38">
        <f t="shared" si="11"/>
        <v>2.4151635585447875</v>
      </c>
      <c r="H26" s="19">
        <v>22</v>
      </c>
      <c r="I26" s="24">
        <v>3983</v>
      </c>
      <c r="J26" s="25">
        <v>19</v>
      </c>
      <c r="K26" s="8">
        <v>4039</v>
      </c>
      <c r="L26" s="25">
        <f t="shared" si="0"/>
        <v>16</v>
      </c>
      <c r="M26" s="25">
        <f t="shared" si="12"/>
        <v>56</v>
      </c>
      <c r="N26" s="38">
        <f t="shared" si="1"/>
        <v>1.4059753954305798</v>
      </c>
      <c r="O26" s="19">
        <v>22</v>
      </c>
      <c r="P26" s="24">
        <v>4503</v>
      </c>
      <c r="Q26" s="25">
        <v>23</v>
      </c>
      <c r="R26" s="8">
        <v>4533</v>
      </c>
      <c r="S26" s="25">
        <f t="shared" si="2"/>
        <v>23</v>
      </c>
      <c r="T26" s="25">
        <f t="shared" si="13"/>
        <v>30</v>
      </c>
      <c r="U26" s="38">
        <f t="shared" si="3"/>
        <v>0.6662225183211192</v>
      </c>
      <c r="V26" s="19">
        <v>22</v>
      </c>
      <c r="W26" s="26">
        <v>5157</v>
      </c>
      <c r="X26" s="25">
        <v>19</v>
      </c>
      <c r="Y26" s="11">
        <v>5177</v>
      </c>
      <c r="Z26" s="25">
        <f t="shared" si="4"/>
        <v>18</v>
      </c>
      <c r="AA26" s="25">
        <f t="shared" si="14"/>
        <v>20</v>
      </c>
      <c r="AB26" s="38">
        <f t="shared" si="5"/>
        <v>0.3878223773511732</v>
      </c>
      <c r="AC26" s="19"/>
      <c r="AD26" s="26"/>
      <c r="AE26" s="25"/>
      <c r="AF26" s="26"/>
      <c r="AG26" s="25"/>
      <c r="AH26" s="25"/>
      <c r="AI26" s="38"/>
    </row>
    <row r="27" spans="1:35" s="4" customFormat="1" ht="13.5" customHeight="1">
      <c r="A27" s="19">
        <v>23</v>
      </c>
      <c r="B27" s="24">
        <v>3305</v>
      </c>
      <c r="C27" s="25">
        <v>33</v>
      </c>
      <c r="D27" s="8">
        <v>3384</v>
      </c>
      <c r="E27" s="25">
        <f t="shared" si="9"/>
        <v>33</v>
      </c>
      <c r="F27" s="25">
        <f t="shared" si="10"/>
        <v>79</v>
      </c>
      <c r="G27" s="38">
        <f t="shared" si="11"/>
        <v>2.390317700453858</v>
      </c>
      <c r="H27" s="19">
        <v>23</v>
      </c>
      <c r="I27" s="24">
        <v>4002</v>
      </c>
      <c r="J27" s="25">
        <v>16</v>
      </c>
      <c r="K27" s="8">
        <v>4055</v>
      </c>
      <c r="L27" s="25">
        <f t="shared" si="0"/>
        <v>16</v>
      </c>
      <c r="M27" s="25">
        <f t="shared" si="12"/>
        <v>53</v>
      </c>
      <c r="N27" s="38">
        <f t="shared" si="1"/>
        <v>1.3243378310844578</v>
      </c>
      <c r="O27" s="19">
        <v>23</v>
      </c>
      <c r="P27" s="24">
        <v>4526</v>
      </c>
      <c r="Q27" s="25">
        <v>23</v>
      </c>
      <c r="R27" s="8">
        <v>4556</v>
      </c>
      <c r="S27" s="25">
        <f t="shared" si="2"/>
        <v>22</v>
      </c>
      <c r="T27" s="25">
        <f t="shared" si="13"/>
        <v>30</v>
      </c>
      <c r="U27" s="38">
        <f t="shared" si="3"/>
        <v>0.6628369421122404</v>
      </c>
      <c r="V27" s="19">
        <v>23</v>
      </c>
      <c r="W27" s="26">
        <v>5176</v>
      </c>
      <c r="X27" s="25">
        <v>19</v>
      </c>
      <c r="Y27" s="11">
        <v>5195</v>
      </c>
      <c r="Z27" s="25">
        <f t="shared" si="4"/>
        <v>18</v>
      </c>
      <c r="AA27" s="25">
        <f t="shared" si="14"/>
        <v>19</v>
      </c>
      <c r="AB27" s="38">
        <f t="shared" si="5"/>
        <v>0.3670788253477589</v>
      </c>
      <c r="AC27" s="19"/>
      <c r="AD27" s="26"/>
      <c r="AE27" s="25"/>
      <c r="AF27" s="26"/>
      <c r="AG27" s="25"/>
      <c r="AH27" s="25"/>
      <c r="AI27" s="38"/>
    </row>
    <row r="28" spans="1:35" s="4" customFormat="1" ht="13.5" customHeight="1">
      <c r="A28" s="27">
        <v>24</v>
      </c>
      <c r="B28" s="28">
        <v>3338</v>
      </c>
      <c r="C28" s="29">
        <v>35</v>
      </c>
      <c r="D28" s="12">
        <v>3417</v>
      </c>
      <c r="E28" s="29">
        <f t="shared" si="9"/>
        <v>33</v>
      </c>
      <c r="F28" s="29">
        <f t="shared" si="10"/>
        <v>79</v>
      </c>
      <c r="G28" s="39">
        <f t="shared" si="11"/>
        <v>2.366686638705812</v>
      </c>
      <c r="H28" s="27">
        <v>24</v>
      </c>
      <c r="I28" s="28">
        <v>4018</v>
      </c>
      <c r="J28" s="29">
        <v>20</v>
      </c>
      <c r="K28" s="12">
        <v>4071</v>
      </c>
      <c r="L28" s="29">
        <f t="shared" si="0"/>
        <v>17</v>
      </c>
      <c r="M28" s="29">
        <f t="shared" si="12"/>
        <v>53</v>
      </c>
      <c r="N28" s="39">
        <f t="shared" si="1"/>
        <v>1.3190642110502737</v>
      </c>
      <c r="O28" s="27">
        <v>24</v>
      </c>
      <c r="P28" s="28">
        <v>4549</v>
      </c>
      <c r="Q28" s="29">
        <v>20</v>
      </c>
      <c r="R28" s="12">
        <v>4578</v>
      </c>
      <c r="S28" s="29">
        <f t="shared" si="2"/>
        <v>20</v>
      </c>
      <c r="T28" s="29">
        <f t="shared" si="13"/>
        <v>29</v>
      </c>
      <c r="U28" s="39">
        <f t="shared" si="3"/>
        <v>0.6375027478566717</v>
      </c>
      <c r="V28" s="27">
        <v>24</v>
      </c>
      <c r="W28" s="30">
        <v>5195</v>
      </c>
      <c r="X28" s="29">
        <v>17</v>
      </c>
      <c r="Y28" s="13">
        <v>5213</v>
      </c>
      <c r="Z28" s="29">
        <f t="shared" si="4"/>
        <v>16</v>
      </c>
      <c r="AA28" s="29">
        <f t="shared" si="14"/>
        <v>18</v>
      </c>
      <c r="AB28" s="39">
        <f t="shared" si="5"/>
        <v>0.34648700673724736</v>
      </c>
      <c r="AC28" s="27"/>
      <c r="AD28" s="30"/>
      <c r="AE28" s="29"/>
      <c r="AF28" s="30"/>
      <c r="AG28" s="29"/>
      <c r="AH28" s="29"/>
      <c r="AI28" s="39"/>
    </row>
    <row r="29" spans="1:35" s="4" customFormat="1" ht="13.5" customHeight="1">
      <c r="A29" s="19">
        <v>25</v>
      </c>
      <c r="B29" s="24">
        <v>3373</v>
      </c>
      <c r="C29" s="25">
        <v>25</v>
      </c>
      <c r="D29" s="8">
        <v>3450</v>
      </c>
      <c r="E29" s="25">
        <f t="shared" si="9"/>
        <v>25</v>
      </c>
      <c r="F29" s="25">
        <f t="shared" si="10"/>
        <v>77</v>
      </c>
      <c r="G29" s="38">
        <f t="shared" si="11"/>
        <v>2.282834272161281</v>
      </c>
      <c r="H29" s="19">
        <v>25</v>
      </c>
      <c r="I29" s="24">
        <v>4038</v>
      </c>
      <c r="J29" s="25">
        <v>23</v>
      </c>
      <c r="K29" s="8">
        <v>4088</v>
      </c>
      <c r="L29" s="25">
        <f t="shared" si="0"/>
        <v>22</v>
      </c>
      <c r="M29" s="25">
        <f t="shared" si="12"/>
        <v>50</v>
      </c>
      <c r="N29" s="38">
        <f t="shared" si="1"/>
        <v>1.2382367508667658</v>
      </c>
      <c r="O29" s="19">
        <v>25</v>
      </c>
      <c r="P29" s="24">
        <v>4569</v>
      </c>
      <c r="Q29" s="25">
        <v>23</v>
      </c>
      <c r="R29" s="8">
        <v>4598</v>
      </c>
      <c r="S29" s="25">
        <f t="shared" si="2"/>
        <v>23</v>
      </c>
      <c r="T29" s="25">
        <f t="shared" si="13"/>
        <v>29</v>
      </c>
      <c r="U29" s="38">
        <f t="shared" si="3"/>
        <v>0.6347121908513897</v>
      </c>
      <c r="V29" s="19">
        <v>25</v>
      </c>
      <c r="W29" s="24">
        <v>5212</v>
      </c>
      <c r="X29" s="25">
        <v>18</v>
      </c>
      <c r="Y29" s="8">
        <v>5229</v>
      </c>
      <c r="Z29" s="25">
        <f t="shared" si="4"/>
        <v>18</v>
      </c>
      <c r="AA29" s="25">
        <f t="shared" si="14"/>
        <v>17</v>
      </c>
      <c r="AB29" s="38">
        <f t="shared" si="5"/>
        <v>0.3261703760552571</v>
      </c>
      <c r="AC29" s="19"/>
      <c r="AD29" s="24"/>
      <c r="AE29" s="25"/>
      <c r="AF29" s="24"/>
      <c r="AG29" s="25"/>
      <c r="AH29" s="25"/>
      <c r="AI29" s="38"/>
    </row>
    <row r="30" spans="1:35" s="4" customFormat="1" ht="13.5" customHeight="1">
      <c r="A30" s="19">
        <v>26</v>
      </c>
      <c r="B30" s="24">
        <v>3398</v>
      </c>
      <c r="C30" s="25">
        <v>26</v>
      </c>
      <c r="D30" s="8">
        <v>3475</v>
      </c>
      <c r="E30" s="25">
        <f t="shared" si="9"/>
        <v>25</v>
      </c>
      <c r="F30" s="25">
        <f t="shared" si="10"/>
        <v>77</v>
      </c>
      <c r="G30" s="38">
        <f t="shared" si="11"/>
        <v>2.2660388463802237</v>
      </c>
      <c r="H30" s="19">
        <v>26</v>
      </c>
      <c r="I30" s="24">
        <v>4061</v>
      </c>
      <c r="J30" s="25">
        <v>22</v>
      </c>
      <c r="K30" s="8">
        <v>4110</v>
      </c>
      <c r="L30" s="25">
        <f t="shared" si="0"/>
        <v>21</v>
      </c>
      <c r="M30" s="25">
        <f t="shared" si="12"/>
        <v>49</v>
      </c>
      <c r="N30" s="38">
        <f t="shared" si="1"/>
        <v>1.206599359763605</v>
      </c>
      <c r="O30" s="19">
        <v>26</v>
      </c>
      <c r="P30" s="24">
        <v>4592</v>
      </c>
      <c r="Q30" s="25">
        <v>22</v>
      </c>
      <c r="R30" s="8">
        <v>4621</v>
      </c>
      <c r="S30" s="25">
        <f t="shared" si="2"/>
        <v>22</v>
      </c>
      <c r="T30" s="25">
        <f t="shared" si="13"/>
        <v>29</v>
      </c>
      <c r="U30" s="38">
        <f t="shared" si="3"/>
        <v>0.6315331010452961</v>
      </c>
      <c r="V30" s="19">
        <v>26</v>
      </c>
      <c r="W30" s="26">
        <v>5230</v>
      </c>
      <c r="X30" s="25">
        <v>18</v>
      </c>
      <c r="Y30" s="11">
        <v>5247</v>
      </c>
      <c r="Z30" s="25">
        <f t="shared" si="4"/>
        <v>18</v>
      </c>
      <c r="AA30" s="25">
        <f t="shared" si="14"/>
        <v>17</v>
      </c>
      <c r="AB30" s="38">
        <f t="shared" si="5"/>
        <v>0.32504780114722753</v>
      </c>
      <c r="AC30" s="19"/>
      <c r="AD30" s="26"/>
      <c r="AE30" s="25"/>
      <c r="AF30" s="26"/>
      <c r="AG30" s="25"/>
      <c r="AH30" s="25"/>
      <c r="AI30" s="38"/>
    </row>
    <row r="31" spans="1:35" s="4" customFormat="1" ht="13.5" customHeight="1">
      <c r="A31" s="19">
        <v>27</v>
      </c>
      <c r="B31" s="24">
        <v>3424</v>
      </c>
      <c r="C31" s="25">
        <v>23</v>
      </c>
      <c r="D31" s="8">
        <v>3500</v>
      </c>
      <c r="E31" s="25">
        <f t="shared" si="9"/>
        <v>23</v>
      </c>
      <c r="F31" s="25">
        <f t="shared" si="10"/>
        <v>76</v>
      </c>
      <c r="G31" s="38">
        <f t="shared" si="11"/>
        <v>2.219626168224299</v>
      </c>
      <c r="H31" s="19">
        <v>27</v>
      </c>
      <c r="I31" s="24">
        <v>4083</v>
      </c>
      <c r="J31" s="25">
        <v>23</v>
      </c>
      <c r="K31" s="8">
        <v>4131</v>
      </c>
      <c r="L31" s="25">
        <f t="shared" si="0"/>
        <v>20</v>
      </c>
      <c r="M31" s="25">
        <f t="shared" si="12"/>
        <v>48</v>
      </c>
      <c r="N31" s="38">
        <f t="shared" si="1"/>
        <v>1.1756061719324025</v>
      </c>
      <c r="O31" s="19">
        <v>27</v>
      </c>
      <c r="P31" s="24">
        <v>4614</v>
      </c>
      <c r="Q31" s="25">
        <v>23</v>
      </c>
      <c r="R31" s="8">
        <v>4643</v>
      </c>
      <c r="S31" s="25">
        <f t="shared" si="2"/>
        <v>23</v>
      </c>
      <c r="T31" s="25">
        <f t="shared" si="13"/>
        <v>29</v>
      </c>
      <c r="U31" s="38">
        <f t="shared" si="3"/>
        <v>0.6285218899003033</v>
      </c>
      <c r="V31" s="19">
        <v>27</v>
      </c>
      <c r="W31" s="26">
        <v>5248</v>
      </c>
      <c r="X31" s="25">
        <v>18</v>
      </c>
      <c r="Y31" s="11">
        <v>5265</v>
      </c>
      <c r="Z31" s="25">
        <f t="shared" si="4"/>
        <v>18</v>
      </c>
      <c r="AA31" s="25">
        <f t="shared" si="14"/>
        <v>17</v>
      </c>
      <c r="AB31" s="38">
        <f t="shared" si="5"/>
        <v>0.3239329268292683</v>
      </c>
      <c r="AC31" s="19"/>
      <c r="AD31" s="26"/>
      <c r="AE31" s="25"/>
      <c r="AF31" s="26"/>
      <c r="AG31" s="25"/>
      <c r="AH31" s="25"/>
      <c r="AI31" s="38"/>
    </row>
    <row r="32" spans="1:35" s="4" customFormat="1" ht="13.5" customHeight="1">
      <c r="A32" s="27">
        <v>28</v>
      </c>
      <c r="B32" s="28">
        <v>3447</v>
      </c>
      <c r="C32" s="29">
        <v>24</v>
      </c>
      <c r="D32" s="12">
        <v>3523</v>
      </c>
      <c r="E32" s="29">
        <f t="shared" si="9"/>
        <v>21</v>
      </c>
      <c r="F32" s="29">
        <f t="shared" si="10"/>
        <v>76</v>
      </c>
      <c r="G32" s="39">
        <f t="shared" si="11"/>
        <v>2.2048157818392804</v>
      </c>
      <c r="H32" s="27">
        <v>28</v>
      </c>
      <c r="I32" s="28">
        <v>4106</v>
      </c>
      <c r="J32" s="29">
        <v>23</v>
      </c>
      <c r="K32" s="12">
        <v>4151</v>
      </c>
      <c r="L32" s="29">
        <f t="shared" si="0"/>
        <v>21</v>
      </c>
      <c r="M32" s="29">
        <f t="shared" si="12"/>
        <v>45</v>
      </c>
      <c r="N32" s="39">
        <f t="shared" si="1"/>
        <v>1.0959571358986848</v>
      </c>
      <c r="O32" s="27">
        <v>28</v>
      </c>
      <c r="P32" s="28">
        <v>4637</v>
      </c>
      <c r="Q32" s="29">
        <v>21</v>
      </c>
      <c r="R32" s="12">
        <v>4666</v>
      </c>
      <c r="S32" s="29">
        <f t="shared" si="2"/>
        <v>21</v>
      </c>
      <c r="T32" s="29">
        <f t="shared" si="13"/>
        <v>29</v>
      </c>
      <c r="U32" s="39">
        <f t="shared" si="3"/>
        <v>0.6254043562648264</v>
      </c>
      <c r="V32" s="27">
        <v>28</v>
      </c>
      <c r="W32" s="30">
        <v>5266</v>
      </c>
      <c r="X32" s="29">
        <v>16</v>
      </c>
      <c r="Y32" s="13">
        <v>5283</v>
      </c>
      <c r="Z32" s="29">
        <f t="shared" si="4"/>
        <v>16</v>
      </c>
      <c r="AA32" s="29">
        <f t="shared" si="14"/>
        <v>17</v>
      </c>
      <c r="AB32" s="39">
        <f t="shared" si="5"/>
        <v>0.3228256741359666</v>
      </c>
      <c r="AC32" s="27"/>
      <c r="AD32" s="30"/>
      <c r="AE32" s="29"/>
      <c r="AF32" s="30"/>
      <c r="AG32" s="29"/>
      <c r="AH32" s="29"/>
      <c r="AI32" s="39"/>
    </row>
    <row r="33" spans="1:35" s="4" customFormat="1" ht="13.5" customHeight="1">
      <c r="A33" s="19">
        <v>29</v>
      </c>
      <c r="B33" s="24">
        <v>3471</v>
      </c>
      <c r="C33" s="25">
        <v>18</v>
      </c>
      <c r="D33" s="8">
        <v>3544</v>
      </c>
      <c r="E33" s="25">
        <f t="shared" si="9"/>
        <v>17</v>
      </c>
      <c r="F33" s="25">
        <f t="shared" si="10"/>
        <v>73</v>
      </c>
      <c r="G33" s="38">
        <f t="shared" si="11"/>
        <v>2.1031403053874964</v>
      </c>
      <c r="H33" s="19">
        <v>29</v>
      </c>
      <c r="I33" s="24">
        <v>4129</v>
      </c>
      <c r="J33" s="25">
        <v>21</v>
      </c>
      <c r="K33" s="8">
        <v>4172</v>
      </c>
      <c r="L33" s="25">
        <f t="shared" si="0"/>
        <v>21</v>
      </c>
      <c r="M33" s="25">
        <f t="shared" si="12"/>
        <v>43</v>
      </c>
      <c r="N33" s="38">
        <f t="shared" si="1"/>
        <v>1.041414386049891</v>
      </c>
      <c r="O33" s="19">
        <v>29</v>
      </c>
      <c r="P33" s="24">
        <v>4658</v>
      </c>
      <c r="Q33" s="25">
        <v>23</v>
      </c>
      <c r="R33" s="8">
        <v>4687</v>
      </c>
      <c r="S33" s="25">
        <f t="shared" si="2"/>
        <v>22</v>
      </c>
      <c r="T33" s="25">
        <f t="shared" si="13"/>
        <v>29</v>
      </c>
      <c r="U33" s="38">
        <f t="shared" si="3"/>
        <v>0.6225848003434951</v>
      </c>
      <c r="V33" s="19">
        <v>29</v>
      </c>
      <c r="W33" s="24">
        <v>5282</v>
      </c>
      <c r="X33" s="25">
        <v>18</v>
      </c>
      <c r="Y33" s="8">
        <v>5299</v>
      </c>
      <c r="Z33" s="25">
        <f t="shared" si="4"/>
        <v>18</v>
      </c>
      <c r="AA33" s="25">
        <f t="shared" si="14"/>
        <v>17</v>
      </c>
      <c r="AB33" s="38">
        <f t="shared" si="5"/>
        <v>0.3218477849299508</v>
      </c>
      <c r="AC33" s="19"/>
      <c r="AD33" s="24"/>
      <c r="AE33" s="25"/>
      <c r="AF33" s="24"/>
      <c r="AG33" s="25"/>
      <c r="AH33" s="25"/>
      <c r="AI33" s="38"/>
    </row>
    <row r="34" spans="1:35" s="4" customFormat="1" ht="13.5" customHeight="1">
      <c r="A34" s="19">
        <v>30</v>
      </c>
      <c r="B34" s="24">
        <v>3489</v>
      </c>
      <c r="C34" s="25">
        <v>18</v>
      </c>
      <c r="D34" s="8">
        <v>3561</v>
      </c>
      <c r="E34" s="25">
        <f t="shared" si="9"/>
        <v>17</v>
      </c>
      <c r="F34" s="25">
        <f t="shared" si="10"/>
        <v>72</v>
      </c>
      <c r="G34" s="38">
        <f t="shared" si="11"/>
        <v>2.063628546861565</v>
      </c>
      <c r="H34" s="19">
        <v>30</v>
      </c>
      <c r="I34" s="24">
        <v>4150</v>
      </c>
      <c r="J34" s="25">
        <v>20</v>
      </c>
      <c r="K34" s="8">
        <v>4193</v>
      </c>
      <c r="L34" s="25">
        <f t="shared" si="0"/>
        <v>16</v>
      </c>
      <c r="M34" s="25">
        <f t="shared" si="12"/>
        <v>43</v>
      </c>
      <c r="N34" s="38">
        <f t="shared" si="1"/>
        <v>1.036144578313253</v>
      </c>
      <c r="O34" s="19">
        <v>30</v>
      </c>
      <c r="P34" s="24">
        <v>4681</v>
      </c>
      <c r="Q34" s="25">
        <v>23</v>
      </c>
      <c r="R34" s="8">
        <v>4709</v>
      </c>
      <c r="S34" s="25">
        <f t="shared" si="2"/>
        <v>23</v>
      </c>
      <c r="T34" s="25">
        <f t="shared" si="13"/>
        <v>28</v>
      </c>
      <c r="U34" s="38">
        <f t="shared" si="3"/>
        <v>0.598162785729545</v>
      </c>
      <c r="V34" s="19">
        <v>30</v>
      </c>
      <c r="W34" s="26">
        <v>5300</v>
      </c>
      <c r="X34" s="25">
        <v>18</v>
      </c>
      <c r="Y34" s="11">
        <v>5317</v>
      </c>
      <c r="Z34" s="25">
        <f t="shared" si="4"/>
        <v>18</v>
      </c>
      <c r="AA34" s="25">
        <f t="shared" si="14"/>
        <v>17</v>
      </c>
      <c r="AB34" s="38">
        <f t="shared" si="5"/>
        <v>0.32075471698113206</v>
      </c>
      <c r="AC34" s="19"/>
      <c r="AD34" s="26"/>
      <c r="AE34" s="25"/>
      <c r="AF34" s="26"/>
      <c r="AG34" s="25"/>
      <c r="AH34" s="25"/>
      <c r="AI34" s="38"/>
    </row>
    <row r="35" spans="1:35" s="4" customFormat="1" ht="13.5" customHeight="1">
      <c r="A35" s="19">
        <v>31</v>
      </c>
      <c r="B35" s="24">
        <v>3507</v>
      </c>
      <c r="C35" s="25">
        <v>20</v>
      </c>
      <c r="D35" s="8">
        <v>3578</v>
      </c>
      <c r="E35" s="25">
        <f t="shared" si="9"/>
        <v>18</v>
      </c>
      <c r="F35" s="25">
        <f t="shared" si="10"/>
        <v>71</v>
      </c>
      <c r="G35" s="38">
        <f t="shared" si="11"/>
        <v>2.024522383803821</v>
      </c>
      <c r="H35" s="19">
        <v>31</v>
      </c>
      <c r="I35" s="24">
        <v>4170</v>
      </c>
      <c r="J35" s="25">
        <v>21</v>
      </c>
      <c r="K35" s="8">
        <v>4209</v>
      </c>
      <c r="L35" s="25">
        <f t="shared" si="0"/>
        <v>17</v>
      </c>
      <c r="M35" s="25">
        <f t="shared" si="12"/>
        <v>39</v>
      </c>
      <c r="N35" s="38">
        <f t="shared" si="1"/>
        <v>0.935251798561151</v>
      </c>
      <c r="O35" s="19">
        <v>31</v>
      </c>
      <c r="P35" s="24">
        <v>4704</v>
      </c>
      <c r="Q35" s="25">
        <v>22</v>
      </c>
      <c r="R35" s="8">
        <v>4732</v>
      </c>
      <c r="S35" s="25">
        <f t="shared" si="2"/>
        <v>21</v>
      </c>
      <c r="T35" s="25">
        <f t="shared" si="13"/>
        <v>28</v>
      </c>
      <c r="U35" s="38">
        <f t="shared" si="3"/>
        <v>0.5952380952380952</v>
      </c>
      <c r="V35" s="19">
        <v>31</v>
      </c>
      <c r="W35" s="26">
        <v>5318</v>
      </c>
      <c r="X35" s="25">
        <v>18</v>
      </c>
      <c r="Y35" s="11">
        <v>5335</v>
      </c>
      <c r="Z35" s="25">
        <f t="shared" si="4"/>
        <v>18</v>
      </c>
      <c r="AA35" s="25">
        <f t="shared" si="14"/>
        <v>17</v>
      </c>
      <c r="AB35" s="38">
        <f t="shared" si="5"/>
        <v>0.31966904851447914</v>
      </c>
      <c r="AC35" s="19"/>
      <c r="AD35" s="26"/>
      <c r="AE35" s="25"/>
      <c r="AF35" s="26"/>
      <c r="AG35" s="25"/>
      <c r="AH35" s="25"/>
      <c r="AI35" s="38"/>
    </row>
    <row r="36" spans="1:35" s="4" customFormat="1" ht="13.5" customHeight="1">
      <c r="A36" s="27">
        <v>32</v>
      </c>
      <c r="B36" s="28">
        <v>3527</v>
      </c>
      <c r="C36" s="29">
        <v>22</v>
      </c>
      <c r="D36" s="12">
        <v>3596</v>
      </c>
      <c r="E36" s="29">
        <f t="shared" si="9"/>
        <v>19</v>
      </c>
      <c r="F36" s="29">
        <f t="shared" si="10"/>
        <v>69</v>
      </c>
      <c r="G36" s="39">
        <f t="shared" si="11"/>
        <v>1.956336830167281</v>
      </c>
      <c r="H36" s="27">
        <v>32</v>
      </c>
      <c r="I36" s="28">
        <v>4191</v>
      </c>
      <c r="J36" s="29">
        <v>19</v>
      </c>
      <c r="K36" s="12">
        <v>4226</v>
      </c>
      <c r="L36" s="29">
        <f t="shared" si="0"/>
        <v>19</v>
      </c>
      <c r="M36" s="29">
        <f t="shared" si="12"/>
        <v>35</v>
      </c>
      <c r="N36" s="39">
        <f t="shared" si="1"/>
        <v>0.8351228823669768</v>
      </c>
      <c r="O36" s="27">
        <v>32</v>
      </c>
      <c r="P36" s="28">
        <v>4726</v>
      </c>
      <c r="Q36" s="29">
        <v>20</v>
      </c>
      <c r="R36" s="12">
        <v>4753</v>
      </c>
      <c r="S36" s="29">
        <f t="shared" si="2"/>
        <v>18</v>
      </c>
      <c r="T36" s="29">
        <f t="shared" si="13"/>
        <v>27</v>
      </c>
      <c r="U36" s="39">
        <f t="shared" si="3"/>
        <v>0.5713076597545493</v>
      </c>
      <c r="V36" s="27">
        <v>32</v>
      </c>
      <c r="W36" s="30">
        <v>5336</v>
      </c>
      <c r="X36" s="29">
        <v>16</v>
      </c>
      <c r="Y36" s="13">
        <v>5353</v>
      </c>
      <c r="Z36" s="29">
        <f t="shared" si="4"/>
        <v>16</v>
      </c>
      <c r="AA36" s="29">
        <f t="shared" si="14"/>
        <v>17</v>
      </c>
      <c r="AB36" s="39">
        <f t="shared" si="5"/>
        <v>0.31859070464767614</v>
      </c>
      <c r="AC36" s="27"/>
      <c r="AD36" s="30"/>
      <c r="AE36" s="29"/>
      <c r="AF36" s="30"/>
      <c r="AG36" s="29"/>
      <c r="AH36" s="29"/>
      <c r="AI36" s="39"/>
    </row>
    <row r="37" spans="1:35" s="4" customFormat="1" ht="13.5" customHeight="1">
      <c r="A37" s="19">
        <v>33</v>
      </c>
      <c r="B37" s="24">
        <v>3549</v>
      </c>
      <c r="C37" s="25">
        <v>23</v>
      </c>
      <c r="D37" s="8">
        <v>3615</v>
      </c>
      <c r="E37" s="25">
        <f t="shared" si="9"/>
        <v>22</v>
      </c>
      <c r="F37" s="25">
        <f t="shared" si="10"/>
        <v>66</v>
      </c>
      <c r="G37" s="38">
        <f t="shared" si="11"/>
        <v>1.8596787827557058</v>
      </c>
      <c r="H37" s="19">
        <v>33</v>
      </c>
      <c r="I37" s="24">
        <v>4210</v>
      </c>
      <c r="J37" s="25">
        <v>18</v>
      </c>
      <c r="K37" s="8">
        <v>4245</v>
      </c>
      <c r="L37" s="25">
        <f t="shared" si="0"/>
        <v>15</v>
      </c>
      <c r="M37" s="25">
        <f t="shared" si="12"/>
        <v>35</v>
      </c>
      <c r="N37" s="38">
        <f t="shared" si="1"/>
        <v>0.831353919239905</v>
      </c>
      <c r="O37" s="19">
        <v>33</v>
      </c>
      <c r="P37" s="24">
        <v>4746</v>
      </c>
      <c r="Q37" s="25">
        <v>21</v>
      </c>
      <c r="R37" s="8">
        <v>4771</v>
      </c>
      <c r="S37" s="25">
        <f t="shared" si="2"/>
        <v>21</v>
      </c>
      <c r="T37" s="25">
        <f t="shared" si="13"/>
        <v>25</v>
      </c>
      <c r="U37" s="38">
        <f t="shared" si="3"/>
        <v>0.5267593763168985</v>
      </c>
      <c r="V37" s="19">
        <v>33</v>
      </c>
      <c r="W37" s="24">
        <v>5352</v>
      </c>
      <c r="X37" s="25">
        <v>18</v>
      </c>
      <c r="Y37" s="8">
        <v>5369</v>
      </c>
      <c r="Z37" s="25">
        <f t="shared" si="4"/>
        <v>18</v>
      </c>
      <c r="AA37" s="25">
        <f t="shared" si="14"/>
        <v>17</v>
      </c>
      <c r="AB37" s="38">
        <f t="shared" si="5"/>
        <v>0.31763826606875933</v>
      </c>
      <c r="AC37" s="19"/>
      <c r="AD37" s="24"/>
      <c r="AE37" s="25"/>
      <c r="AF37" s="24"/>
      <c r="AG37" s="25"/>
      <c r="AH37" s="25"/>
      <c r="AI37" s="38"/>
    </row>
    <row r="38" spans="1:35" s="4" customFormat="1" ht="13.5" customHeight="1">
      <c r="A38" s="19">
        <v>34</v>
      </c>
      <c r="B38" s="24">
        <v>3572</v>
      </c>
      <c r="C38" s="25">
        <v>21</v>
      </c>
      <c r="D38" s="8">
        <v>3637</v>
      </c>
      <c r="E38" s="25">
        <f t="shared" si="9"/>
        <v>21</v>
      </c>
      <c r="F38" s="25">
        <f t="shared" si="10"/>
        <v>65</v>
      </c>
      <c r="G38" s="38">
        <f t="shared" si="11"/>
        <v>1.8197088465845463</v>
      </c>
      <c r="H38" s="19">
        <v>34</v>
      </c>
      <c r="I38" s="24">
        <v>4228</v>
      </c>
      <c r="J38" s="25">
        <v>18</v>
      </c>
      <c r="K38" s="8">
        <v>4260</v>
      </c>
      <c r="L38" s="25">
        <f t="shared" si="0"/>
        <v>18</v>
      </c>
      <c r="M38" s="25">
        <f t="shared" si="12"/>
        <v>32</v>
      </c>
      <c r="N38" s="38">
        <f t="shared" si="1"/>
        <v>0.7568590350047304</v>
      </c>
      <c r="O38" s="19">
        <v>34</v>
      </c>
      <c r="P38" s="24">
        <v>4767</v>
      </c>
      <c r="Q38" s="25">
        <v>21</v>
      </c>
      <c r="R38" s="8">
        <v>4792</v>
      </c>
      <c r="S38" s="25">
        <f t="shared" si="2"/>
        <v>21</v>
      </c>
      <c r="T38" s="25">
        <f t="shared" si="13"/>
        <v>25</v>
      </c>
      <c r="U38" s="38">
        <f t="shared" si="3"/>
        <v>0.5244388504300398</v>
      </c>
      <c r="V38" s="19">
        <v>34</v>
      </c>
      <c r="W38" s="26">
        <v>5370</v>
      </c>
      <c r="X38" s="25">
        <v>17</v>
      </c>
      <c r="Y38" s="11">
        <v>5387</v>
      </c>
      <c r="Z38" s="25">
        <f t="shared" si="4"/>
        <v>17</v>
      </c>
      <c r="AA38" s="25">
        <f t="shared" si="14"/>
        <v>17</v>
      </c>
      <c r="AB38" s="38">
        <f t="shared" si="5"/>
        <v>0.3165735567970205</v>
      </c>
      <c r="AC38" s="19"/>
      <c r="AD38" s="26"/>
      <c r="AE38" s="25"/>
      <c r="AF38" s="26"/>
      <c r="AG38" s="25"/>
      <c r="AH38" s="25"/>
      <c r="AI38" s="38"/>
    </row>
    <row r="39" spans="1:35" s="4" customFormat="1" ht="13.5" customHeight="1">
      <c r="A39" s="19">
        <v>35</v>
      </c>
      <c r="B39" s="24">
        <v>3593</v>
      </c>
      <c r="C39" s="25">
        <v>23</v>
      </c>
      <c r="D39" s="8">
        <v>3658</v>
      </c>
      <c r="E39" s="25">
        <f t="shared" si="9"/>
        <v>20</v>
      </c>
      <c r="F39" s="25">
        <f t="shared" si="10"/>
        <v>65</v>
      </c>
      <c r="G39" s="38">
        <f t="shared" si="11"/>
        <v>1.8090731978847758</v>
      </c>
      <c r="H39" s="19">
        <v>35</v>
      </c>
      <c r="I39" s="24">
        <v>4246</v>
      </c>
      <c r="J39" s="25">
        <v>20</v>
      </c>
      <c r="K39" s="8">
        <v>4278</v>
      </c>
      <c r="L39" s="25">
        <f t="shared" si="0"/>
        <v>18</v>
      </c>
      <c r="M39" s="25">
        <f t="shared" si="12"/>
        <v>32</v>
      </c>
      <c r="N39" s="38">
        <f t="shared" si="1"/>
        <v>0.753650494583137</v>
      </c>
      <c r="O39" s="19">
        <v>35</v>
      </c>
      <c r="P39" s="24">
        <v>4788</v>
      </c>
      <c r="Q39" s="25">
        <v>21</v>
      </c>
      <c r="R39" s="8">
        <v>4813</v>
      </c>
      <c r="S39" s="25">
        <f t="shared" si="2"/>
        <v>20</v>
      </c>
      <c r="T39" s="25">
        <f t="shared" si="13"/>
        <v>25</v>
      </c>
      <c r="U39" s="38">
        <f t="shared" si="3"/>
        <v>0.5221386800334169</v>
      </c>
      <c r="V39" s="19">
        <v>35</v>
      </c>
      <c r="W39" s="26">
        <v>5387</v>
      </c>
      <c r="X39" s="25">
        <v>18</v>
      </c>
      <c r="Y39" s="11">
        <v>5404</v>
      </c>
      <c r="Z39" s="25">
        <f t="shared" si="4"/>
        <v>17</v>
      </c>
      <c r="AA39" s="25">
        <f t="shared" si="14"/>
        <v>17</v>
      </c>
      <c r="AB39" s="38">
        <f t="shared" si="5"/>
        <v>0.31557453127900503</v>
      </c>
      <c r="AC39" s="19"/>
      <c r="AD39" s="26"/>
      <c r="AE39" s="25"/>
      <c r="AF39" s="26"/>
      <c r="AG39" s="25"/>
      <c r="AH39" s="25"/>
      <c r="AI39" s="38"/>
    </row>
    <row r="40" spans="1:35" s="4" customFormat="1" ht="13.5" customHeight="1">
      <c r="A40" s="27">
        <v>36</v>
      </c>
      <c r="B40" s="28">
        <v>3616</v>
      </c>
      <c r="C40" s="29">
        <v>21</v>
      </c>
      <c r="D40" s="12">
        <v>3678</v>
      </c>
      <c r="E40" s="29">
        <f t="shared" si="9"/>
        <v>19</v>
      </c>
      <c r="F40" s="29">
        <f t="shared" si="10"/>
        <v>62</v>
      </c>
      <c r="G40" s="39">
        <f t="shared" si="11"/>
        <v>1.7146017699115044</v>
      </c>
      <c r="H40" s="27">
        <v>36</v>
      </c>
      <c r="I40" s="28">
        <v>4266</v>
      </c>
      <c r="J40" s="29">
        <v>19</v>
      </c>
      <c r="K40" s="12">
        <v>4296</v>
      </c>
      <c r="L40" s="29">
        <f t="shared" si="0"/>
        <v>19</v>
      </c>
      <c r="M40" s="29">
        <f t="shared" si="12"/>
        <v>30</v>
      </c>
      <c r="N40" s="39">
        <f t="shared" si="1"/>
        <v>0.7032348804500703</v>
      </c>
      <c r="O40" s="27">
        <v>36</v>
      </c>
      <c r="P40" s="28">
        <v>4809</v>
      </c>
      <c r="Q40" s="29">
        <v>21</v>
      </c>
      <c r="R40" s="12">
        <v>4833</v>
      </c>
      <c r="S40" s="29">
        <f t="shared" si="2"/>
        <v>21</v>
      </c>
      <c r="T40" s="29">
        <f t="shared" si="13"/>
        <v>24</v>
      </c>
      <c r="U40" s="39">
        <f t="shared" si="3"/>
        <v>0.4990642545227698</v>
      </c>
      <c r="V40" s="27">
        <v>36</v>
      </c>
      <c r="W40" s="30">
        <v>5405</v>
      </c>
      <c r="X40" s="29">
        <v>16</v>
      </c>
      <c r="Y40" s="13">
        <v>5421</v>
      </c>
      <c r="Z40" s="29">
        <f t="shared" si="4"/>
        <v>16</v>
      </c>
      <c r="AA40" s="29">
        <f t="shared" si="14"/>
        <v>16</v>
      </c>
      <c r="AB40" s="39">
        <f t="shared" si="5"/>
        <v>0.2960222016651249</v>
      </c>
      <c r="AC40" s="27"/>
      <c r="AD40" s="30"/>
      <c r="AE40" s="29"/>
      <c r="AF40" s="30"/>
      <c r="AG40" s="29"/>
      <c r="AH40" s="29"/>
      <c r="AI40" s="39"/>
    </row>
    <row r="41" spans="1:35" s="4" customFormat="1" ht="13.5" customHeight="1">
      <c r="A41" s="19">
        <v>37</v>
      </c>
      <c r="B41" s="24">
        <v>3637</v>
      </c>
      <c r="C41" s="25">
        <v>24</v>
      </c>
      <c r="D41" s="8">
        <v>3697</v>
      </c>
      <c r="E41" s="25">
        <f t="shared" si="9"/>
        <v>22</v>
      </c>
      <c r="F41" s="25">
        <f t="shared" si="10"/>
        <v>60</v>
      </c>
      <c r="G41" s="38">
        <f t="shared" si="11"/>
        <v>1.6497113005224087</v>
      </c>
      <c r="H41" s="19">
        <v>37</v>
      </c>
      <c r="I41" s="24">
        <v>4285</v>
      </c>
      <c r="J41" s="25">
        <v>20</v>
      </c>
      <c r="K41" s="8">
        <v>4315</v>
      </c>
      <c r="L41" s="25">
        <f t="shared" si="0"/>
        <v>20</v>
      </c>
      <c r="M41" s="25">
        <f t="shared" si="12"/>
        <v>30</v>
      </c>
      <c r="N41" s="38">
        <f t="shared" si="1"/>
        <v>0.7001166861143524</v>
      </c>
      <c r="O41" s="19">
        <v>37</v>
      </c>
      <c r="P41" s="24">
        <v>4830</v>
      </c>
      <c r="Q41" s="25">
        <v>18</v>
      </c>
      <c r="R41" s="8">
        <v>4854</v>
      </c>
      <c r="S41" s="25">
        <f t="shared" si="2"/>
        <v>17</v>
      </c>
      <c r="T41" s="25">
        <f t="shared" si="13"/>
        <v>24</v>
      </c>
      <c r="U41" s="38">
        <f t="shared" si="3"/>
        <v>0.4968944099378882</v>
      </c>
      <c r="V41" s="19">
        <v>37</v>
      </c>
      <c r="W41" s="24">
        <v>5421</v>
      </c>
      <c r="X41" s="25">
        <v>16</v>
      </c>
      <c r="Y41" s="8">
        <v>5437</v>
      </c>
      <c r="Z41" s="25">
        <f t="shared" si="4"/>
        <v>16</v>
      </c>
      <c r="AA41" s="25">
        <f t="shared" si="14"/>
        <v>16</v>
      </c>
      <c r="AB41" s="38">
        <f t="shared" si="5"/>
        <v>0.2951484965873455</v>
      </c>
      <c r="AC41" s="19"/>
      <c r="AD41" s="24"/>
      <c r="AE41" s="25"/>
      <c r="AF41" s="24"/>
      <c r="AG41" s="25"/>
      <c r="AH41" s="25"/>
      <c r="AI41" s="38"/>
    </row>
    <row r="42" spans="1:35" s="4" customFormat="1" ht="13.5" customHeight="1">
      <c r="A42" s="19">
        <v>38</v>
      </c>
      <c r="B42" s="24">
        <v>3661</v>
      </c>
      <c r="C42" s="25">
        <v>22</v>
      </c>
      <c r="D42" s="8">
        <v>3719</v>
      </c>
      <c r="E42" s="25">
        <f t="shared" si="9"/>
        <v>21</v>
      </c>
      <c r="F42" s="25">
        <f t="shared" si="10"/>
        <v>58</v>
      </c>
      <c r="G42" s="38">
        <f t="shared" si="11"/>
        <v>1.5842665938268232</v>
      </c>
      <c r="H42" s="19">
        <v>38</v>
      </c>
      <c r="I42" s="24">
        <v>4305</v>
      </c>
      <c r="J42" s="25">
        <v>19</v>
      </c>
      <c r="K42" s="8">
        <v>4335</v>
      </c>
      <c r="L42" s="25">
        <f t="shared" si="0"/>
        <v>18</v>
      </c>
      <c r="M42" s="25">
        <f t="shared" si="12"/>
        <v>30</v>
      </c>
      <c r="N42" s="38">
        <f t="shared" si="1"/>
        <v>0.6968641114982579</v>
      </c>
      <c r="O42" s="19">
        <v>38</v>
      </c>
      <c r="P42" s="24">
        <v>4848</v>
      </c>
      <c r="Q42" s="25">
        <v>18</v>
      </c>
      <c r="R42" s="8">
        <v>4871</v>
      </c>
      <c r="S42" s="25">
        <f t="shared" si="2"/>
        <v>18</v>
      </c>
      <c r="T42" s="25">
        <f t="shared" si="13"/>
        <v>23</v>
      </c>
      <c r="U42" s="38">
        <f t="shared" si="3"/>
        <v>0.4744224422442244</v>
      </c>
      <c r="V42" s="19">
        <v>38</v>
      </c>
      <c r="W42" s="26">
        <v>5437</v>
      </c>
      <c r="X42" s="25">
        <v>14</v>
      </c>
      <c r="Y42" s="11">
        <v>5453</v>
      </c>
      <c r="Z42" s="25">
        <f t="shared" si="4"/>
        <v>14</v>
      </c>
      <c r="AA42" s="25">
        <f t="shared" si="14"/>
        <v>16</v>
      </c>
      <c r="AB42" s="38">
        <f t="shared" si="5"/>
        <v>0.2942799337870149</v>
      </c>
      <c r="AC42" s="19"/>
      <c r="AD42" s="26"/>
      <c r="AE42" s="25"/>
      <c r="AF42" s="26"/>
      <c r="AG42" s="25"/>
      <c r="AH42" s="25"/>
      <c r="AI42" s="38"/>
    </row>
    <row r="43" spans="1:35" s="4" customFormat="1" ht="13.5" customHeight="1">
      <c r="A43" s="19">
        <v>39</v>
      </c>
      <c r="B43" s="24">
        <v>3683</v>
      </c>
      <c r="C43" s="25">
        <v>20</v>
      </c>
      <c r="D43" s="8">
        <v>3740</v>
      </c>
      <c r="E43" s="25">
        <f t="shared" si="9"/>
        <v>20</v>
      </c>
      <c r="F43" s="25">
        <f t="shared" si="10"/>
        <v>57</v>
      </c>
      <c r="G43" s="38">
        <f t="shared" si="11"/>
        <v>1.5476513711648112</v>
      </c>
      <c r="H43" s="19">
        <v>39</v>
      </c>
      <c r="I43" s="24">
        <v>4324</v>
      </c>
      <c r="J43" s="25">
        <v>20</v>
      </c>
      <c r="K43" s="8">
        <v>4353</v>
      </c>
      <c r="L43" s="25">
        <f t="shared" si="0"/>
        <v>19</v>
      </c>
      <c r="M43" s="25">
        <f t="shared" si="12"/>
        <v>29</v>
      </c>
      <c r="N43" s="38">
        <f t="shared" si="1"/>
        <v>0.6706753006475485</v>
      </c>
      <c r="O43" s="19">
        <v>39</v>
      </c>
      <c r="P43" s="24">
        <v>4866</v>
      </c>
      <c r="Q43" s="25">
        <v>18</v>
      </c>
      <c r="R43" s="8">
        <v>4889</v>
      </c>
      <c r="S43" s="25">
        <f t="shared" si="2"/>
        <v>18</v>
      </c>
      <c r="T43" s="25">
        <f t="shared" si="13"/>
        <v>23</v>
      </c>
      <c r="U43" s="38">
        <f t="shared" si="3"/>
        <v>0.4726674886970818</v>
      </c>
      <c r="V43" s="19">
        <v>39</v>
      </c>
      <c r="W43" s="26">
        <v>5451</v>
      </c>
      <c r="X43" s="25">
        <v>16</v>
      </c>
      <c r="Y43" s="11">
        <v>5467</v>
      </c>
      <c r="Z43" s="25">
        <f t="shared" si="4"/>
        <v>16</v>
      </c>
      <c r="AA43" s="25">
        <f t="shared" si="14"/>
        <v>16</v>
      </c>
      <c r="AB43" s="38">
        <f t="shared" si="5"/>
        <v>0.2935241240139424</v>
      </c>
      <c r="AC43" s="19"/>
      <c r="AD43" s="26"/>
      <c r="AE43" s="25"/>
      <c r="AF43" s="26"/>
      <c r="AG43" s="25"/>
      <c r="AH43" s="25"/>
      <c r="AI43" s="38"/>
    </row>
    <row r="44" spans="1:35" s="4" customFormat="1" ht="13.5" customHeight="1">
      <c r="A44" s="27">
        <v>40</v>
      </c>
      <c r="B44" s="28">
        <v>3703</v>
      </c>
      <c r="C44" s="29">
        <v>22</v>
      </c>
      <c r="D44" s="12">
        <v>3760</v>
      </c>
      <c r="E44" s="29">
        <f t="shared" si="9"/>
        <v>20</v>
      </c>
      <c r="F44" s="29">
        <f t="shared" si="10"/>
        <v>57</v>
      </c>
      <c r="G44" s="39">
        <f t="shared" si="11"/>
        <v>1.5392924655684581</v>
      </c>
      <c r="H44" s="27">
        <v>40</v>
      </c>
      <c r="I44" s="28">
        <v>4344</v>
      </c>
      <c r="J44" s="29">
        <v>18</v>
      </c>
      <c r="K44" s="12">
        <v>4372</v>
      </c>
      <c r="L44" s="29">
        <f t="shared" si="0"/>
        <v>18</v>
      </c>
      <c r="M44" s="29">
        <f t="shared" si="12"/>
        <v>28</v>
      </c>
      <c r="N44" s="39">
        <f t="shared" si="1"/>
        <v>0.6445672191528545</v>
      </c>
      <c r="O44" s="27">
        <v>40</v>
      </c>
      <c r="P44" s="28">
        <v>4884</v>
      </c>
      <c r="Q44" s="29">
        <v>17</v>
      </c>
      <c r="R44" s="12">
        <v>4907</v>
      </c>
      <c r="S44" s="29">
        <f t="shared" si="2"/>
        <v>16</v>
      </c>
      <c r="T44" s="29">
        <f t="shared" si="13"/>
        <v>23</v>
      </c>
      <c r="U44" s="39">
        <f t="shared" si="3"/>
        <v>0.47092547092547093</v>
      </c>
      <c r="V44" s="27">
        <v>40</v>
      </c>
      <c r="W44" s="30">
        <v>5467</v>
      </c>
      <c r="X44" s="29">
        <v>15</v>
      </c>
      <c r="Y44" s="13">
        <v>5483</v>
      </c>
      <c r="Z44" s="29">
        <f t="shared" si="4"/>
        <v>15</v>
      </c>
      <c r="AA44" s="29">
        <f t="shared" si="14"/>
        <v>16</v>
      </c>
      <c r="AB44" s="39">
        <f t="shared" si="5"/>
        <v>0.29266508139747577</v>
      </c>
      <c r="AC44" s="27"/>
      <c r="AD44" s="30"/>
      <c r="AE44" s="29"/>
      <c r="AF44" s="30"/>
      <c r="AG44" s="29"/>
      <c r="AH44" s="29"/>
      <c r="AI44" s="39"/>
    </row>
    <row r="45" spans="1:35" s="4" customFormat="1" ht="13.5" customHeight="1">
      <c r="A45" s="19">
        <v>41</v>
      </c>
      <c r="B45" s="24">
        <v>3725</v>
      </c>
      <c r="C45" s="25">
        <v>10</v>
      </c>
      <c r="D45" s="8">
        <v>3780</v>
      </c>
      <c r="E45" s="25">
        <f t="shared" si="9"/>
        <v>7</v>
      </c>
      <c r="F45" s="25">
        <f t="shared" si="10"/>
        <v>55</v>
      </c>
      <c r="G45" s="38">
        <f t="shared" si="11"/>
        <v>1.476510067114094</v>
      </c>
      <c r="H45" s="19">
        <v>41</v>
      </c>
      <c r="I45" s="24">
        <v>4362</v>
      </c>
      <c r="J45" s="25">
        <v>18</v>
      </c>
      <c r="K45" s="8">
        <v>4390</v>
      </c>
      <c r="L45" s="25">
        <f t="shared" si="0"/>
        <v>17</v>
      </c>
      <c r="M45" s="25">
        <f t="shared" si="12"/>
        <v>28</v>
      </c>
      <c r="N45" s="38">
        <f t="shared" si="1"/>
        <v>0.6419073819348923</v>
      </c>
      <c r="O45" s="19">
        <v>41</v>
      </c>
      <c r="P45" s="24">
        <v>4901</v>
      </c>
      <c r="Q45" s="25">
        <v>18</v>
      </c>
      <c r="R45" s="8">
        <v>4923</v>
      </c>
      <c r="S45" s="25">
        <f t="shared" si="2"/>
        <v>18</v>
      </c>
      <c r="T45" s="25">
        <f t="shared" si="13"/>
        <v>22</v>
      </c>
      <c r="U45" s="38">
        <f t="shared" si="3"/>
        <v>0.4488879820444807</v>
      </c>
      <c r="V45" s="19">
        <v>41</v>
      </c>
      <c r="W45" s="24">
        <v>5482</v>
      </c>
      <c r="X45" s="25">
        <v>14</v>
      </c>
      <c r="Y45" s="8">
        <v>5498</v>
      </c>
      <c r="Z45" s="25">
        <f t="shared" si="4"/>
        <v>14</v>
      </c>
      <c r="AA45" s="25">
        <f t="shared" si="14"/>
        <v>16</v>
      </c>
      <c r="AB45" s="38">
        <f t="shared" si="5"/>
        <v>0.2918642831083546</v>
      </c>
      <c r="AC45" s="19"/>
      <c r="AD45" s="24"/>
      <c r="AE45" s="25"/>
      <c r="AF45" s="24"/>
      <c r="AG45" s="25"/>
      <c r="AH45" s="25"/>
      <c r="AI45" s="38"/>
    </row>
    <row r="46" spans="1:35" s="4" customFormat="1" ht="13.5" customHeight="1">
      <c r="A46" s="19">
        <v>42</v>
      </c>
      <c r="B46" s="24">
        <v>3735</v>
      </c>
      <c r="C46" s="25">
        <v>8</v>
      </c>
      <c r="D46" s="8">
        <v>3787</v>
      </c>
      <c r="E46" s="25">
        <f t="shared" si="9"/>
        <v>6</v>
      </c>
      <c r="F46" s="25">
        <f t="shared" si="10"/>
        <v>52</v>
      </c>
      <c r="G46" s="38">
        <f t="shared" si="11"/>
        <v>1.392235609103079</v>
      </c>
      <c r="H46" s="19">
        <v>42</v>
      </c>
      <c r="I46" s="24">
        <v>4380</v>
      </c>
      <c r="J46" s="25">
        <v>17</v>
      </c>
      <c r="K46" s="8">
        <v>4407</v>
      </c>
      <c r="L46" s="25">
        <f t="shared" si="0"/>
        <v>17</v>
      </c>
      <c r="M46" s="25">
        <f t="shared" si="12"/>
        <v>27</v>
      </c>
      <c r="N46" s="38">
        <f t="shared" si="1"/>
        <v>0.6164383561643836</v>
      </c>
      <c r="O46" s="19">
        <v>42</v>
      </c>
      <c r="P46" s="24">
        <v>4919</v>
      </c>
      <c r="Q46" s="25">
        <v>18</v>
      </c>
      <c r="R46" s="8">
        <v>4941</v>
      </c>
      <c r="S46" s="25">
        <f t="shared" si="2"/>
        <v>18</v>
      </c>
      <c r="T46" s="25">
        <f t="shared" si="13"/>
        <v>22</v>
      </c>
      <c r="U46" s="38">
        <f t="shared" si="3"/>
        <v>0.447245375076235</v>
      </c>
      <c r="V46" s="19">
        <v>42</v>
      </c>
      <c r="W46" s="26">
        <v>5496</v>
      </c>
      <c r="X46" s="25">
        <v>14</v>
      </c>
      <c r="Y46" s="11">
        <v>5512</v>
      </c>
      <c r="Z46" s="25">
        <f t="shared" si="4"/>
        <v>14</v>
      </c>
      <c r="AA46" s="25">
        <f t="shared" si="14"/>
        <v>16</v>
      </c>
      <c r="AB46" s="38">
        <f t="shared" si="5"/>
        <v>0.2911208151382824</v>
      </c>
      <c r="AC46" s="19"/>
      <c r="AD46" s="26"/>
      <c r="AE46" s="25"/>
      <c r="AF46" s="26"/>
      <c r="AG46" s="25"/>
      <c r="AH46" s="25"/>
      <c r="AI46" s="38"/>
    </row>
    <row r="47" spans="1:35" s="4" customFormat="1" ht="13.5" customHeight="1">
      <c r="A47" s="19">
        <v>43</v>
      </c>
      <c r="B47" s="24">
        <v>3743</v>
      </c>
      <c r="C47" s="25">
        <v>7</v>
      </c>
      <c r="D47" s="8">
        <v>3793</v>
      </c>
      <c r="E47" s="25">
        <f t="shared" si="9"/>
        <v>7</v>
      </c>
      <c r="F47" s="25">
        <f t="shared" si="10"/>
        <v>50</v>
      </c>
      <c r="G47" s="38">
        <f t="shared" si="11"/>
        <v>1.3358268768367618</v>
      </c>
      <c r="H47" s="19">
        <v>43</v>
      </c>
      <c r="I47" s="24">
        <v>4397</v>
      </c>
      <c r="J47" s="25">
        <v>18</v>
      </c>
      <c r="K47" s="8">
        <v>4424</v>
      </c>
      <c r="L47" s="25">
        <f t="shared" si="0"/>
        <v>18</v>
      </c>
      <c r="M47" s="25">
        <f t="shared" si="12"/>
        <v>27</v>
      </c>
      <c r="N47" s="38">
        <f t="shared" si="1"/>
        <v>0.6140550375255857</v>
      </c>
      <c r="O47" s="19">
        <v>43</v>
      </c>
      <c r="P47" s="24">
        <v>4937</v>
      </c>
      <c r="Q47" s="25">
        <v>18</v>
      </c>
      <c r="R47" s="8">
        <v>4959</v>
      </c>
      <c r="S47" s="25">
        <f t="shared" si="2"/>
        <v>16</v>
      </c>
      <c r="T47" s="25">
        <f t="shared" si="13"/>
        <v>22</v>
      </c>
      <c r="U47" s="38">
        <f t="shared" si="3"/>
        <v>0.4456147457970428</v>
      </c>
      <c r="V47" s="19">
        <v>43</v>
      </c>
      <c r="W47" s="26">
        <v>5510</v>
      </c>
      <c r="X47" s="25">
        <v>13</v>
      </c>
      <c r="Y47" s="11">
        <v>5526</v>
      </c>
      <c r="Z47" s="25">
        <f t="shared" si="4"/>
        <v>13</v>
      </c>
      <c r="AA47" s="25">
        <f t="shared" si="14"/>
        <v>16</v>
      </c>
      <c r="AB47" s="38">
        <f t="shared" si="5"/>
        <v>0.2903811252268602</v>
      </c>
      <c r="AC47" s="19"/>
      <c r="AD47" s="26"/>
      <c r="AE47" s="25"/>
      <c r="AF47" s="26"/>
      <c r="AG47" s="25"/>
      <c r="AH47" s="25"/>
      <c r="AI47" s="38"/>
    </row>
    <row r="48" spans="1:35" s="4" customFormat="1" ht="13.5" customHeight="1">
      <c r="A48" s="27">
        <v>44</v>
      </c>
      <c r="B48" s="28">
        <v>3750</v>
      </c>
      <c r="C48" s="29">
        <v>12</v>
      </c>
      <c r="D48" s="12">
        <v>3800</v>
      </c>
      <c r="E48" s="29">
        <f t="shared" si="9"/>
        <v>9</v>
      </c>
      <c r="F48" s="29">
        <f t="shared" si="10"/>
        <v>50</v>
      </c>
      <c r="G48" s="39">
        <f t="shared" si="11"/>
        <v>1.3333333333333335</v>
      </c>
      <c r="H48" s="27">
        <v>44</v>
      </c>
      <c r="I48" s="28">
        <v>4415</v>
      </c>
      <c r="J48" s="29">
        <v>18</v>
      </c>
      <c r="K48" s="12">
        <v>4442</v>
      </c>
      <c r="L48" s="29">
        <f t="shared" si="0"/>
        <v>18</v>
      </c>
      <c r="M48" s="29">
        <f t="shared" si="12"/>
        <v>27</v>
      </c>
      <c r="N48" s="39">
        <f t="shared" si="1"/>
        <v>0.6115515288788221</v>
      </c>
      <c r="O48" s="27">
        <v>44</v>
      </c>
      <c r="P48" s="28">
        <v>4955</v>
      </c>
      <c r="Q48" s="29">
        <v>16</v>
      </c>
      <c r="R48" s="12">
        <v>4975</v>
      </c>
      <c r="S48" s="29">
        <f t="shared" si="2"/>
        <v>14</v>
      </c>
      <c r="T48" s="29">
        <f t="shared" si="13"/>
        <v>20</v>
      </c>
      <c r="U48" s="39">
        <f t="shared" si="3"/>
        <v>0.4036326942482341</v>
      </c>
      <c r="V48" s="27">
        <v>44</v>
      </c>
      <c r="W48" s="30">
        <v>5523</v>
      </c>
      <c r="X48" s="29">
        <v>12</v>
      </c>
      <c r="Y48" s="13">
        <v>5539</v>
      </c>
      <c r="Z48" s="29">
        <f t="shared" si="4"/>
        <v>12</v>
      </c>
      <c r="AA48" s="29">
        <f t="shared" si="14"/>
        <v>16</v>
      </c>
      <c r="AB48" s="39">
        <f t="shared" si="5"/>
        <v>0.2896976281006699</v>
      </c>
      <c r="AC48" s="27"/>
      <c r="AD48" s="30"/>
      <c r="AE48" s="29"/>
      <c r="AF48" s="30"/>
      <c r="AG48" s="29"/>
      <c r="AH48" s="29"/>
      <c r="AI48" s="39"/>
    </row>
    <row r="49" spans="1:35" s="4" customFormat="1" ht="13.5" customHeight="1">
      <c r="A49" s="19">
        <v>45</v>
      </c>
      <c r="B49" s="24">
        <v>3762</v>
      </c>
      <c r="C49" s="25">
        <v>14</v>
      </c>
      <c r="D49" s="8">
        <v>3809</v>
      </c>
      <c r="E49" s="25">
        <f t="shared" si="9"/>
        <v>13</v>
      </c>
      <c r="F49" s="25">
        <f t="shared" si="10"/>
        <v>47</v>
      </c>
      <c r="G49" s="38">
        <f t="shared" si="11"/>
        <v>1.2493354598617756</v>
      </c>
      <c r="H49" s="19">
        <v>45</v>
      </c>
      <c r="I49" s="24">
        <v>4433</v>
      </c>
      <c r="J49" s="25">
        <v>18</v>
      </c>
      <c r="K49" s="8">
        <v>4460</v>
      </c>
      <c r="L49" s="25">
        <f t="shared" si="0"/>
        <v>18</v>
      </c>
      <c r="M49" s="25">
        <f t="shared" si="12"/>
        <v>27</v>
      </c>
      <c r="N49" s="38">
        <f t="shared" si="1"/>
        <v>0.6090683510038348</v>
      </c>
      <c r="O49" s="19">
        <v>45</v>
      </c>
      <c r="P49" s="24">
        <v>4971</v>
      </c>
      <c r="Q49" s="25">
        <v>17</v>
      </c>
      <c r="R49" s="8">
        <v>4989</v>
      </c>
      <c r="S49" s="25">
        <f t="shared" si="2"/>
        <v>17</v>
      </c>
      <c r="T49" s="25">
        <f t="shared" si="13"/>
        <v>18</v>
      </c>
      <c r="U49" s="38">
        <f t="shared" si="3"/>
        <v>0.3621001810500905</v>
      </c>
      <c r="V49" s="19">
        <v>45</v>
      </c>
      <c r="W49" s="24">
        <v>5535</v>
      </c>
      <c r="X49" s="25">
        <v>10</v>
      </c>
      <c r="Y49" s="8">
        <v>5551</v>
      </c>
      <c r="Z49" s="25">
        <f t="shared" si="4"/>
        <v>10</v>
      </c>
      <c r="AA49" s="25">
        <f t="shared" si="14"/>
        <v>16</v>
      </c>
      <c r="AB49" s="38">
        <f t="shared" si="5"/>
        <v>0.2890695573622403</v>
      </c>
      <c r="AC49" s="19"/>
      <c r="AD49" s="24"/>
      <c r="AE49" s="25"/>
      <c r="AF49" s="24"/>
      <c r="AG49" s="25"/>
      <c r="AH49" s="25"/>
      <c r="AI49" s="38"/>
    </row>
    <row r="50" spans="1:35" s="4" customFormat="1" ht="13.5" customHeight="1">
      <c r="A50" s="19">
        <v>46</v>
      </c>
      <c r="B50" s="24">
        <v>3776</v>
      </c>
      <c r="C50" s="25">
        <v>15</v>
      </c>
      <c r="D50" s="8">
        <v>3822</v>
      </c>
      <c r="E50" s="25">
        <f t="shared" si="9"/>
        <v>13</v>
      </c>
      <c r="F50" s="25">
        <f t="shared" si="10"/>
        <v>46</v>
      </c>
      <c r="G50" s="38">
        <f t="shared" si="11"/>
        <v>1.2182203389830508</v>
      </c>
      <c r="H50" s="19">
        <v>46</v>
      </c>
      <c r="I50" s="24">
        <v>4451</v>
      </c>
      <c r="J50" s="25">
        <v>18</v>
      </c>
      <c r="K50" s="8">
        <v>4478</v>
      </c>
      <c r="L50" s="25">
        <f t="shared" si="0"/>
        <v>17</v>
      </c>
      <c r="M50" s="25">
        <f t="shared" si="12"/>
        <v>27</v>
      </c>
      <c r="N50" s="38">
        <f t="shared" si="1"/>
        <v>0.6066052572455628</v>
      </c>
      <c r="O50" s="19">
        <v>46</v>
      </c>
      <c r="P50" s="24">
        <v>4988</v>
      </c>
      <c r="Q50" s="25">
        <v>18</v>
      </c>
      <c r="R50" s="8">
        <v>5006</v>
      </c>
      <c r="S50" s="25">
        <f t="shared" si="2"/>
        <v>18</v>
      </c>
      <c r="T50" s="25">
        <f t="shared" si="13"/>
        <v>18</v>
      </c>
      <c r="U50" s="38">
        <f t="shared" si="3"/>
        <v>0.36086607858861264</v>
      </c>
      <c r="V50" s="19">
        <v>46</v>
      </c>
      <c r="W50" s="26">
        <v>5545</v>
      </c>
      <c r="X50" s="25">
        <v>10</v>
      </c>
      <c r="Y50" s="11">
        <v>5561</v>
      </c>
      <c r="Z50" s="25">
        <f t="shared" si="4"/>
        <v>10</v>
      </c>
      <c r="AA50" s="25">
        <f t="shared" si="14"/>
        <v>16</v>
      </c>
      <c r="AB50" s="38">
        <f t="shared" si="5"/>
        <v>0.2885482416591524</v>
      </c>
      <c r="AC50" s="19"/>
      <c r="AD50" s="26"/>
      <c r="AE50" s="25"/>
      <c r="AF50" s="26"/>
      <c r="AG50" s="25"/>
      <c r="AH50" s="25"/>
      <c r="AI50" s="38"/>
    </row>
    <row r="51" spans="1:35" s="4" customFormat="1" ht="13.5" customHeight="1">
      <c r="A51" s="19">
        <v>47</v>
      </c>
      <c r="B51" s="24">
        <v>3791</v>
      </c>
      <c r="C51" s="25">
        <v>15</v>
      </c>
      <c r="D51" s="8">
        <v>3835</v>
      </c>
      <c r="E51" s="25">
        <f t="shared" si="9"/>
        <v>13</v>
      </c>
      <c r="F51" s="25">
        <f t="shared" si="10"/>
        <v>44</v>
      </c>
      <c r="G51" s="38">
        <f t="shared" si="11"/>
        <v>1.1606436296491691</v>
      </c>
      <c r="H51" s="19">
        <v>47</v>
      </c>
      <c r="I51" s="24">
        <v>4469</v>
      </c>
      <c r="J51" s="25">
        <v>17</v>
      </c>
      <c r="K51" s="8">
        <v>4495</v>
      </c>
      <c r="L51" s="25">
        <f t="shared" si="0"/>
        <v>17</v>
      </c>
      <c r="M51" s="25">
        <f t="shared" si="12"/>
        <v>26</v>
      </c>
      <c r="N51" s="38">
        <f t="shared" si="1"/>
        <v>0.5817856343701052</v>
      </c>
      <c r="O51" s="19">
        <v>47</v>
      </c>
      <c r="P51" s="24">
        <v>5006</v>
      </c>
      <c r="Q51" s="25">
        <v>18</v>
      </c>
      <c r="R51" s="8">
        <v>5024</v>
      </c>
      <c r="S51" s="25">
        <f t="shared" si="2"/>
        <v>17</v>
      </c>
      <c r="T51" s="25">
        <f t="shared" si="13"/>
        <v>18</v>
      </c>
      <c r="U51" s="38">
        <f t="shared" si="3"/>
        <v>0.3595685177786656</v>
      </c>
      <c r="V51" s="19">
        <v>47</v>
      </c>
      <c r="W51" s="26">
        <v>5555</v>
      </c>
      <c r="X51" s="25">
        <v>10</v>
      </c>
      <c r="Y51" s="11">
        <v>5571</v>
      </c>
      <c r="Z51" s="25">
        <f t="shared" si="4"/>
        <v>10</v>
      </c>
      <c r="AA51" s="25">
        <f t="shared" si="14"/>
        <v>16</v>
      </c>
      <c r="AB51" s="38">
        <f t="shared" si="5"/>
        <v>0.28802880288028804</v>
      </c>
      <c r="AC51" s="19"/>
      <c r="AD51" s="26"/>
      <c r="AE51" s="25"/>
      <c r="AF51" s="26"/>
      <c r="AG51" s="25"/>
      <c r="AH51" s="25"/>
      <c r="AI51" s="38"/>
    </row>
    <row r="52" spans="1:35" s="4" customFormat="1" ht="13.5" customHeight="1">
      <c r="A52" s="27">
        <v>48</v>
      </c>
      <c r="B52" s="28">
        <v>3806</v>
      </c>
      <c r="C52" s="29">
        <v>11</v>
      </c>
      <c r="D52" s="12">
        <v>3848</v>
      </c>
      <c r="E52" s="29">
        <f t="shared" si="9"/>
        <v>8</v>
      </c>
      <c r="F52" s="29">
        <f t="shared" si="10"/>
        <v>42</v>
      </c>
      <c r="G52" s="39">
        <f t="shared" si="11"/>
        <v>1.1035207566999474</v>
      </c>
      <c r="H52" s="27">
        <v>48</v>
      </c>
      <c r="I52" s="28">
        <v>4486</v>
      </c>
      <c r="J52" s="29">
        <v>18</v>
      </c>
      <c r="K52" s="12">
        <v>4512</v>
      </c>
      <c r="L52" s="29">
        <f t="shared" si="0"/>
        <v>16</v>
      </c>
      <c r="M52" s="29">
        <f t="shared" si="12"/>
        <v>26</v>
      </c>
      <c r="N52" s="39">
        <f t="shared" si="1"/>
        <v>0.57958091841284</v>
      </c>
      <c r="O52" s="27">
        <v>48</v>
      </c>
      <c r="P52" s="28">
        <v>5024</v>
      </c>
      <c r="Q52" s="29">
        <v>16</v>
      </c>
      <c r="R52" s="12">
        <v>5041</v>
      </c>
      <c r="S52" s="29">
        <f t="shared" si="2"/>
        <v>15</v>
      </c>
      <c r="T52" s="29">
        <f t="shared" si="13"/>
        <v>17</v>
      </c>
      <c r="U52" s="39">
        <f t="shared" si="3"/>
        <v>0.33837579617834396</v>
      </c>
      <c r="V52" s="27">
        <v>48</v>
      </c>
      <c r="W52" s="30">
        <v>5565</v>
      </c>
      <c r="X52" s="29">
        <v>10</v>
      </c>
      <c r="Y52" s="13">
        <v>5581</v>
      </c>
      <c r="Z52" s="29">
        <f t="shared" si="4"/>
        <v>10</v>
      </c>
      <c r="AA52" s="29">
        <f t="shared" si="14"/>
        <v>16</v>
      </c>
      <c r="AB52" s="39">
        <f t="shared" si="5"/>
        <v>0.28751123090745734</v>
      </c>
      <c r="AC52" s="27"/>
      <c r="AD52" s="30"/>
      <c r="AE52" s="29"/>
      <c r="AF52" s="30"/>
      <c r="AG52" s="29"/>
      <c r="AH52" s="29"/>
      <c r="AI52" s="39"/>
    </row>
    <row r="53" spans="1:35" s="4" customFormat="1" ht="13.5" customHeight="1">
      <c r="A53" s="19">
        <v>49</v>
      </c>
      <c r="B53" s="24">
        <v>3817</v>
      </c>
      <c r="C53" s="25">
        <v>10</v>
      </c>
      <c r="D53" s="8">
        <v>3856</v>
      </c>
      <c r="E53" s="25">
        <f t="shared" si="9"/>
        <v>8</v>
      </c>
      <c r="F53" s="25">
        <f t="shared" si="10"/>
        <v>39</v>
      </c>
      <c r="G53" s="38">
        <f t="shared" si="11"/>
        <v>1.0217448257794077</v>
      </c>
      <c r="H53" s="19">
        <v>49</v>
      </c>
      <c r="I53" s="24">
        <v>4504</v>
      </c>
      <c r="J53" s="25">
        <v>17</v>
      </c>
      <c r="K53" s="8">
        <v>4528</v>
      </c>
      <c r="L53" s="25">
        <f t="shared" si="0"/>
        <v>17</v>
      </c>
      <c r="M53" s="25">
        <f t="shared" si="12"/>
        <v>24</v>
      </c>
      <c r="N53" s="38">
        <f t="shared" si="1"/>
        <v>0.5328596802841918</v>
      </c>
      <c r="O53" s="19">
        <v>49</v>
      </c>
      <c r="P53" s="24">
        <v>5040</v>
      </c>
      <c r="Q53" s="25">
        <v>13</v>
      </c>
      <c r="R53" s="8">
        <v>5056</v>
      </c>
      <c r="S53" s="25">
        <f t="shared" si="2"/>
        <v>13</v>
      </c>
      <c r="T53" s="25">
        <f t="shared" si="13"/>
        <v>16</v>
      </c>
      <c r="U53" s="38">
        <f t="shared" si="3"/>
        <v>0.31746031746031744</v>
      </c>
      <c r="V53" s="19">
        <v>49</v>
      </c>
      <c r="W53" s="24">
        <v>5575</v>
      </c>
      <c r="X53" s="25">
        <v>9</v>
      </c>
      <c r="Y53" s="8">
        <v>5591</v>
      </c>
      <c r="Z53" s="25">
        <f t="shared" si="4"/>
        <v>9</v>
      </c>
      <c r="AA53" s="25">
        <f t="shared" si="14"/>
        <v>16</v>
      </c>
      <c r="AB53" s="38">
        <f t="shared" si="5"/>
        <v>0.28699551569506726</v>
      </c>
      <c r="AC53" s="19"/>
      <c r="AD53" s="24"/>
      <c r="AE53" s="25"/>
      <c r="AF53" s="24"/>
      <c r="AG53" s="25"/>
      <c r="AH53" s="25"/>
      <c r="AI53" s="38"/>
    </row>
    <row r="54" spans="1:35" s="4" customFormat="1" ht="13.5" customHeight="1">
      <c r="A54" s="19">
        <v>50</v>
      </c>
      <c r="B54" s="24">
        <v>3827</v>
      </c>
      <c r="C54" s="25">
        <v>10</v>
      </c>
      <c r="D54" s="8">
        <v>3864</v>
      </c>
      <c r="E54" s="25">
        <f t="shared" si="9"/>
        <v>8</v>
      </c>
      <c r="F54" s="25">
        <f t="shared" si="10"/>
        <v>37</v>
      </c>
      <c r="G54" s="38">
        <f t="shared" si="11"/>
        <v>0.9668147373922134</v>
      </c>
      <c r="H54" s="19">
        <v>50</v>
      </c>
      <c r="I54" s="24">
        <v>4521</v>
      </c>
      <c r="J54" s="25">
        <v>18</v>
      </c>
      <c r="K54" s="8">
        <v>4545</v>
      </c>
      <c r="L54" s="25">
        <f t="shared" si="0"/>
        <v>17</v>
      </c>
      <c r="M54" s="25">
        <f t="shared" si="12"/>
        <v>24</v>
      </c>
      <c r="N54" s="38">
        <f t="shared" si="1"/>
        <v>0.53085600530856</v>
      </c>
      <c r="O54" s="19">
        <v>50</v>
      </c>
      <c r="P54" s="24">
        <v>5053</v>
      </c>
      <c r="Q54" s="25">
        <v>13</v>
      </c>
      <c r="R54" s="8">
        <v>5069</v>
      </c>
      <c r="S54" s="25">
        <f t="shared" si="2"/>
        <v>13</v>
      </c>
      <c r="T54" s="25">
        <f t="shared" si="13"/>
        <v>16</v>
      </c>
      <c r="U54" s="38">
        <f t="shared" si="3"/>
        <v>0.3166435780724322</v>
      </c>
      <c r="V54" s="19">
        <v>50</v>
      </c>
      <c r="W54" s="26">
        <v>5584</v>
      </c>
      <c r="X54" s="25">
        <v>9</v>
      </c>
      <c r="Y54" s="11">
        <v>5600</v>
      </c>
      <c r="Z54" s="25">
        <f t="shared" si="4"/>
        <v>9</v>
      </c>
      <c r="AA54" s="25">
        <f t="shared" si="14"/>
        <v>16</v>
      </c>
      <c r="AB54" s="38">
        <f t="shared" si="5"/>
        <v>0.28653295128939826</v>
      </c>
      <c r="AC54" s="19"/>
      <c r="AD54" s="26"/>
      <c r="AE54" s="25"/>
      <c r="AF54" s="26"/>
      <c r="AG54" s="25"/>
      <c r="AH54" s="25"/>
      <c r="AI54" s="38"/>
    </row>
    <row r="55" spans="1:35" s="4" customFormat="1" ht="13.5" customHeight="1">
      <c r="A55" s="19">
        <v>51</v>
      </c>
      <c r="B55" s="24">
        <v>3837</v>
      </c>
      <c r="C55" s="25">
        <v>8</v>
      </c>
      <c r="D55" s="8">
        <v>3872</v>
      </c>
      <c r="E55" s="25">
        <f t="shared" si="9"/>
        <v>5</v>
      </c>
      <c r="F55" s="25">
        <f t="shared" si="10"/>
        <v>35</v>
      </c>
      <c r="G55" s="38">
        <f t="shared" si="11"/>
        <v>0.9121709669012249</v>
      </c>
      <c r="H55" s="19">
        <v>51</v>
      </c>
      <c r="I55" s="24">
        <v>4539</v>
      </c>
      <c r="J55" s="25">
        <v>18</v>
      </c>
      <c r="K55" s="8">
        <v>4562</v>
      </c>
      <c r="L55" s="25">
        <f t="shared" si="0"/>
        <v>17</v>
      </c>
      <c r="M55" s="25">
        <f t="shared" si="12"/>
        <v>23</v>
      </c>
      <c r="N55" s="38">
        <f t="shared" si="1"/>
        <v>0.506719541749284</v>
      </c>
      <c r="O55" s="19">
        <v>51</v>
      </c>
      <c r="P55" s="24">
        <v>5066</v>
      </c>
      <c r="Q55" s="25">
        <v>13</v>
      </c>
      <c r="R55" s="8">
        <v>5082</v>
      </c>
      <c r="S55" s="25">
        <f t="shared" si="2"/>
        <v>13</v>
      </c>
      <c r="T55" s="25">
        <f t="shared" si="13"/>
        <v>16</v>
      </c>
      <c r="U55" s="38">
        <f t="shared" si="3"/>
        <v>0.31583103039873667</v>
      </c>
      <c r="V55" s="19">
        <v>51</v>
      </c>
      <c r="W55" s="26">
        <v>5593</v>
      </c>
      <c r="X55" s="25">
        <v>9</v>
      </c>
      <c r="Y55" s="11">
        <v>5609</v>
      </c>
      <c r="Z55" s="25">
        <f t="shared" si="4"/>
        <v>9</v>
      </c>
      <c r="AA55" s="25">
        <f t="shared" si="14"/>
        <v>16</v>
      </c>
      <c r="AB55" s="38">
        <f t="shared" si="5"/>
        <v>0.28607187555873415</v>
      </c>
      <c r="AC55" s="19"/>
      <c r="AD55" s="26"/>
      <c r="AE55" s="25"/>
      <c r="AF55" s="26"/>
      <c r="AG55" s="25"/>
      <c r="AH55" s="25"/>
      <c r="AI55" s="38"/>
    </row>
    <row r="56" spans="1:35" s="4" customFormat="1" ht="13.5" customHeight="1">
      <c r="A56" s="27">
        <v>52</v>
      </c>
      <c r="B56" s="28">
        <v>3845</v>
      </c>
      <c r="C56" s="29">
        <v>9</v>
      </c>
      <c r="D56" s="12">
        <v>3877</v>
      </c>
      <c r="E56" s="29">
        <f t="shared" si="9"/>
        <v>8</v>
      </c>
      <c r="F56" s="29">
        <f t="shared" si="10"/>
        <v>32</v>
      </c>
      <c r="G56" s="39">
        <f t="shared" si="11"/>
        <v>0.8322496749024707</v>
      </c>
      <c r="H56" s="27">
        <v>52</v>
      </c>
      <c r="I56" s="28">
        <v>4557</v>
      </c>
      <c r="J56" s="29">
        <v>19</v>
      </c>
      <c r="K56" s="12">
        <v>4579</v>
      </c>
      <c r="L56" s="29">
        <f t="shared" si="0"/>
        <v>19</v>
      </c>
      <c r="M56" s="29">
        <f t="shared" si="12"/>
        <v>22</v>
      </c>
      <c r="N56" s="39">
        <f t="shared" si="1"/>
        <v>0.48277375466315553</v>
      </c>
      <c r="O56" s="27">
        <v>52</v>
      </c>
      <c r="P56" s="28">
        <v>5079</v>
      </c>
      <c r="Q56" s="29">
        <v>10</v>
      </c>
      <c r="R56" s="12">
        <v>5095</v>
      </c>
      <c r="S56" s="29">
        <f t="shared" si="2"/>
        <v>10</v>
      </c>
      <c r="T56" s="29">
        <f t="shared" si="13"/>
        <v>16</v>
      </c>
      <c r="U56" s="39">
        <f t="shared" si="3"/>
        <v>0.3150226422524119</v>
      </c>
      <c r="V56" s="27">
        <v>52</v>
      </c>
      <c r="W56" s="30">
        <v>5602</v>
      </c>
      <c r="X56" s="29">
        <v>8</v>
      </c>
      <c r="Y56" s="13">
        <v>5618</v>
      </c>
      <c r="Z56" s="29">
        <f t="shared" si="4"/>
        <v>8</v>
      </c>
      <c r="AA56" s="29">
        <f t="shared" si="14"/>
        <v>16</v>
      </c>
      <c r="AB56" s="39">
        <f t="shared" si="5"/>
        <v>0.28561228132809713</v>
      </c>
      <c r="AC56" s="27"/>
      <c r="AD56" s="30"/>
      <c r="AE56" s="29"/>
      <c r="AF56" s="30"/>
      <c r="AG56" s="29"/>
      <c r="AH56" s="29"/>
      <c r="AI56" s="39"/>
    </row>
    <row r="57" spans="1:35" s="4" customFormat="1" ht="13.5" customHeight="1">
      <c r="A57" s="19">
        <v>53</v>
      </c>
      <c r="B57" s="24">
        <v>3854</v>
      </c>
      <c r="C57" s="25">
        <v>9</v>
      </c>
      <c r="D57" s="8">
        <v>3885</v>
      </c>
      <c r="E57" s="25">
        <f t="shared" si="9"/>
        <v>8</v>
      </c>
      <c r="F57" s="25">
        <f t="shared" si="10"/>
        <v>31</v>
      </c>
      <c r="G57" s="38">
        <f t="shared" si="11"/>
        <v>0.8043591074208614</v>
      </c>
      <c r="H57" s="19">
        <v>53</v>
      </c>
      <c r="I57" s="24">
        <v>4576</v>
      </c>
      <c r="J57" s="25">
        <v>12</v>
      </c>
      <c r="K57" s="8">
        <v>4598</v>
      </c>
      <c r="L57" s="25">
        <f t="shared" si="0"/>
        <v>12</v>
      </c>
      <c r="M57" s="25">
        <f t="shared" si="12"/>
        <v>22</v>
      </c>
      <c r="N57" s="38">
        <f t="shared" si="1"/>
        <v>0.4807692307692308</v>
      </c>
      <c r="O57" s="19">
        <v>53</v>
      </c>
      <c r="P57" s="24">
        <v>5089</v>
      </c>
      <c r="Q57" s="25">
        <v>13</v>
      </c>
      <c r="R57" s="8">
        <v>5105</v>
      </c>
      <c r="S57" s="25">
        <f t="shared" si="2"/>
        <v>13</v>
      </c>
      <c r="T57" s="25">
        <f t="shared" si="13"/>
        <v>16</v>
      </c>
      <c r="U57" s="38">
        <f t="shared" si="3"/>
        <v>0.31440361564157987</v>
      </c>
      <c r="V57" s="19">
        <v>53</v>
      </c>
      <c r="W57" s="24">
        <v>5610</v>
      </c>
      <c r="X57" s="25">
        <v>9</v>
      </c>
      <c r="Y57" s="8">
        <v>5626</v>
      </c>
      <c r="Z57" s="25">
        <f t="shared" si="4"/>
        <v>9</v>
      </c>
      <c r="AA57" s="25">
        <f t="shared" si="14"/>
        <v>16</v>
      </c>
      <c r="AB57" s="38">
        <f t="shared" si="5"/>
        <v>0.28520499108734404</v>
      </c>
      <c r="AC57" s="19"/>
      <c r="AD57" s="24"/>
      <c r="AE57" s="25"/>
      <c r="AF57" s="24"/>
      <c r="AG57" s="25"/>
      <c r="AH57" s="25"/>
      <c r="AI57" s="38"/>
    </row>
    <row r="58" spans="1:35" s="4" customFormat="1" ht="13.5" customHeight="1">
      <c r="A58" s="19">
        <v>54</v>
      </c>
      <c r="B58" s="24">
        <v>3863</v>
      </c>
      <c r="C58" s="25">
        <v>7</v>
      </c>
      <c r="D58" s="8">
        <v>3893</v>
      </c>
      <c r="E58" s="25">
        <f t="shared" si="9"/>
        <v>7</v>
      </c>
      <c r="F58" s="25">
        <f t="shared" si="10"/>
        <v>30</v>
      </c>
      <c r="G58" s="38">
        <f t="shared" si="11"/>
        <v>0.7765984985762361</v>
      </c>
      <c r="H58" s="19">
        <v>54</v>
      </c>
      <c r="I58" s="24">
        <v>4588</v>
      </c>
      <c r="J58" s="25">
        <v>12</v>
      </c>
      <c r="K58" s="8">
        <v>4610</v>
      </c>
      <c r="L58" s="25">
        <f t="shared" si="0"/>
        <v>12</v>
      </c>
      <c r="M58" s="25">
        <f t="shared" si="12"/>
        <v>22</v>
      </c>
      <c r="N58" s="38">
        <f t="shared" si="1"/>
        <v>0.4795117698343505</v>
      </c>
      <c r="O58" s="19">
        <v>54</v>
      </c>
      <c r="P58" s="24">
        <v>5102</v>
      </c>
      <c r="Q58" s="25">
        <v>13</v>
      </c>
      <c r="R58" s="8">
        <v>5118</v>
      </c>
      <c r="S58" s="25">
        <f t="shared" si="2"/>
        <v>13</v>
      </c>
      <c r="T58" s="25">
        <f t="shared" si="13"/>
        <v>16</v>
      </c>
      <c r="U58" s="38">
        <f t="shared" si="3"/>
        <v>0.31360250882007057</v>
      </c>
      <c r="V58" s="19">
        <v>54</v>
      </c>
      <c r="W58" s="26">
        <v>5619</v>
      </c>
      <c r="X58" s="25">
        <v>9</v>
      </c>
      <c r="Y58" s="11">
        <v>5635</v>
      </c>
      <c r="Z58" s="25">
        <f t="shared" si="4"/>
        <v>9</v>
      </c>
      <c r="AA58" s="25">
        <f t="shared" si="14"/>
        <v>16</v>
      </c>
      <c r="AB58" s="38">
        <f t="shared" si="5"/>
        <v>0.2847481758319986</v>
      </c>
      <c r="AC58" s="19"/>
      <c r="AD58" s="26"/>
      <c r="AE58" s="25"/>
      <c r="AF58" s="26"/>
      <c r="AG58" s="25"/>
      <c r="AH58" s="25"/>
      <c r="AI58" s="38"/>
    </row>
    <row r="59" spans="1:35" s="4" customFormat="1" ht="13.5" customHeight="1">
      <c r="A59" s="19">
        <v>55</v>
      </c>
      <c r="B59" s="24">
        <v>3870</v>
      </c>
      <c r="C59" s="25">
        <v>9</v>
      </c>
      <c r="D59" s="8">
        <v>3900</v>
      </c>
      <c r="E59" s="25">
        <f t="shared" si="9"/>
        <v>7</v>
      </c>
      <c r="F59" s="25">
        <f t="shared" si="10"/>
        <v>30</v>
      </c>
      <c r="G59" s="38">
        <f t="shared" si="11"/>
        <v>0.7751937984496124</v>
      </c>
      <c r="H59" s="19">
        <v>55</v>
      </c>
      <c r="I59" s="24">
        <v>4600</v>
      </c>
      <c r="J59" s="25">
        <v>12</v>
      </c>
      <c r="K59" s="8">
        <v>4622</v>
      </c>
      <c r="L59" s="25">
        <f t="shared" si="0"/>
        <v>12</v>
      </c>
      <c r="M59" s="25">
        <f t="shared" si="12"/>
        <v>22</v>
      </c>
      <c r="N59" s="38">
        <f t="shared" si="1"/>
        <v>0.47826086956521735</v>
      </c>
      <c r="O59" s="19">
        <v>55</v>
      </c>
      <c r="P59" s="24">
        <v>5115</v>
      </c>
      <c r="Q59" s="25">
        <v>13</v>
      </c>
      <c r="R59" s="8">
        <v>5131</v>
      </c>
      <c r="S59" s="25">
        <f t="shared" si="2"/>
        <v>13</v>
      </c>
      <c r="T59" s="25">
        <f t="shared" si="13"/>
        <v>16</v>
      </c>
      <c r="U59" s="38">
        <f t="shared" si="3"/>
        <v>0.3128054740957967</v>
      </c>
      <c r="V59" s="19">
        <v>55</v>
      </c>
      <c r="W59" s="26">
        <v>5628</v>
      </c>
      <c r="X59" s="25">
        <v>9</v>
      </c>
      <c r="Y59" s="11">
        <v>5644</v>
      </c>
      <c r="Z59" s="25">
        <f t="shared" si="4"/>
        <v>9</v>
      </c>
      <c r="AA59" s="25">
        <f t="shared" si="14"/>
        <v>16</v>
      </c>
      <c r="AB59" s="38">
        <f t="shared" si="5"/>
        <v>0.28429282160625446</v>
      </c>
      <c r="AC59" s="19"/>
      <c r="AD59" s="26"/>
      <c r="AE59" s="25"/>
      <c r="AF59" s="26"/>
      <c r="AG59" s="25"/>
      <c r="AH59" s="25"/>
      <c r="AI59" s="38"/>
    </row>
    <row r="60" spans="1:35" s="4" customFormat="1" ht="13.5" customHeight="1">
      <c r="A60" s="27">
        <v>56</v>
      </c>
      <c r="B60" s="28">
        <v>3879</v>
      </c>
      <c r="C60" s="29">
        <v>7</v>
      </c>
      <c r="D60" s="12">
        <v>3907</v>
      </c>
      <c r="E60" s="29">
        <f t="shared" si="9"/>
        <v>7</v>
      </c>
      <c r="F60" s="29">
        <f t="shared" si="10"/>
        <v>28</v>
      </c>
      <c r="G60" s="39">
        <f t="shared" si="11"/>
        <v>0.7218355246197474</v>
      </c>
      <c r="H60" s="27">
        <v>56</v>
      </c>
      <c r="I60" s="28">
        <v>4612</v>
      </c>
      <c r="J60" s="29">
        <v>12</v>
      </c>
      <c r="K60" s="12">
        <v>4634</v>
      </c>
      <c r="L60" s="29">
        <f t="shared" si="0"/>
        <v>10</v>
      </c>
      <c r="M60" s="29">
        <f t="shared" si="12"/>
        <v>22</v>
      </c>
      <c r="N60" s="39">
        <f t="shared" si="1"/>
        <v>0.47701647875108416</v>
      </c>
      <c r="O60" s="27">
        <v>56</v>
      </c>
      <c r="P60" s="28">
        <v>5128</v>
      </c>
      <c r="Q60" s="29">
        <v>10</v>
      </c>
      <c r="R60" s="12">
        <v>5144</v>
      </c>
      <c r="S60" s="29">
        <f t="shared" si="2"/>
        <v>10</v>
      </c>
      <c r="T60" s="29">
        <f t="shared" si="13"/>
        <v>16</v>
      </c>
      <c r="U60" s="39">
        <f t="shared" si="3"/>
        <v>0.31201248049922</v>
      </c>
      <c r="V60" s="27">
        <v>56</v>
      </c>
      <c r="W60" s="30">
        <v>5637</v>
      </c>
      <c r="X60" s="29">
        <v>9</v>
      </c>
      <c r="Y60" s="13">
        <v>5653</v>
      </c>
      <c r="Z60" s="29">
        <f t="shared" si="4"/>
        <v>9</v>
      </c>
      <c r="AA60" s="29">
        <f t="shared" si="14"/>
        <v>16</v>
      </c>
      <c r="AB60" s="39">
        <f t="shared" si="5"/>
        <v>0.28383892141209865</v>
      </c>
      <c r="AC60" s="27"/>
      <c r="AD60" s="30"/>
      <c r="AE60" s="29"/>
      <c r="AF60" s="30"/>
      <c r="AG60" s="29"/>
      <c r="AH60" s="29"/>
      <c r="AI60" s="39"/>
    </row>
    <row r="61" spans="1:35" s="4" customFormat="1" ht="13.5" customHeight="1">
      <c r="A61" s="19">
        <v>57</v>
      </c>
      <c r="B61" s="24">
        <v>3886</v>
      </c>
      <c r="C61" s="25">
        <v>9</v>
      </c>
      <c r="D61" s="8">
        <v>3914</v>
      </c>
      <c r="E61" s="25">
        <f t="shared" si="9"/>
        <v>9</v>
      </c>
      <c r="F61" s="25">
        <f t="shared" si="10"/>
        <v>28</v>
      </c>
      <c r="G61" s="38">
        <f t="shared" si="11"/>
        <v>0.7205352547606794</v>
      </c>
      <c r="H61" s="19">
        <v>57</v>
      </c>
      <c r="I61" s="24">
        <v>4624</v>
      </c>
      <c r="J61" s="25">
        <v>10</v>
      </c>
      <c r="K61" s="8">
        <v>4644</v>
      </c>
      <c r="L61" s="25">
        <f t="shared" si="0"/>
        <v>10</v>
      </c>
      <c r="M61" s="25">
        <f t="shared" si="12"/>
        <v>20</v>
      </c>
      <c r="N61" s="38">
        <f t="shared" si="1"/>
        <v>0.43252595155709345</v>
      </c>
      <c r="O61" s="19">
        <v>57</v>
      </c>
      <c r="P61" s="24">
        <v>5138</v>
      </c>
      <c r="Q61" s="25">
        <v>8</v>
      </c>
      <c r="R61" s="8">
        <v>5154</v>
      </c>
      <c r="S61" s="25">
        <f t="shared" si="2"/>
        <v>8</v>
      </c>
      <c r="T61" s="25">
        <f t="shared" si="13"/>
        <v>16</v>
      </c>
      <c r="U61" s="38">
        <f t="shared" si="3"/>
        <v>0.3114052160373686</v>
      </c>
      <c r="V61" s="19">
        <v>57</v>
      </c>
      <c r="W61" s="24">
        <v>5646</v>
      </c>
      <c r="X61" s="25">
        <v>9</v>
      </c>
      <c r="Y61" s="8">
        <v>5662</v>
      </c>
      <c r="Z61" s="25">
        <f t="shared" si="4"/>
        <v>9</v>
      </c>
      <c r="AA61" s="25">
        <f t="shared" si="14"/>
        <v>16</v>
      </c>
      <c r="AB61" s="38">
        <f t="shared" si="5"/>
        <v>0.28338646829613884</v>
      </c>
      <c r="AC61" s="19"/>
      <c r="AD61" s="24"/>
      <c r="AE61" s="25"/>
      <c r="AF61" s="24"/>
      <c r="AG61" s="25"/>
      <c r="AH61" s="25"/>
      <c r="AI61" s="38"/>
    </row>
    <row r="62" spans="1:35" s="4" customFormat="1" ht="13.5" customHeight="1">
      <c r="A62" s="19">
        <v>58</v>
      </c>
      <c r="B62" s="24">
        <v>3895</v>
      </c>
      <c r="C62" s="25">
        <v>8</v>
      </c>
      <c r="D62" s="8">
        <v>3923</v>
      </c>
      <c r="E62" s="25">
        <f t="shared" si="9"/>
        <v>7</v>
      </c>
      <c r="F62" s="25">
        <f t="shared" si="10"/>
        <v>28</v>
      </c>
      <c r="G62" s="38">
        <f t="shared" si="11"/>
        <v>0.7188703465982028</v>
      </c>
      <c r="H62" s="19">
        <v>58</v>
      </c>
      <c r="I62" s="24">
        <v>4634</v>
      </c>
      <c r="J62" s="25">
        <v>10</v>
      </c>
      <c r="K62" s="8">
        <v>4654</v>
      </c>
      <c r="L62" s="25">
        <f t="shared" si="0"/>
        <v>9</v>
      </c>
      <c r="M62" s="25">
        <f t="shared" si="12"/>
        <v>20</v>
      </c>
      <c r="N62" s="38">
        <f t="shared" si="1"/>
        <v>0.43159257660768235</v>
      </c>
      <c r="O62" s="19">
        <v>58</v>
      </c>
      <c r="P62" s="24">
        <v>5146</v>
      </c>
      <c r="Q62" s="25">
        <v>8</v>
      </c>
      <c r="R62" s="8">
        <v>5162</v>
      </c>
      <c r="S62" s="25">
        <f t="shared" si="2"/>
        <v>8</v>
      </c>
      <c r="T62" s="25">
        <f t="shared" si="13"/>
        <v>16</v>
      </c>
      <c r="U62" s="38">
        <f t="shared" si="3"/>
        <v>0.3109211037699184</v>
      </c>
      <c r="V62" s="19">
        <v>58</v>
      </c>
      <c r="W62" s="26">
        <v>5655</v>
      </c>
      <c r="X62" s="25">
        <v>9</v>
      </c>
      <c r="Y62" s="11">
        <v>5671</v>
      </c>
      <c r="Z62" s="25">
        <f t="shared" si="4"/>
        <v>9</v>
      </c>
      <c r="AA62" s="25">
        <f t="shared" si="14"/>
        <v>16</v>
      </c>
      <c r="AB62" s="38">
        <f t="shared" si="5"/>
        <v>0.28293545534924847</v>
      </c>
      <c r="AC62" s="19"/>
      <c r="AD62" s="26"/>
      <c r="AE62" s="25"/>
      <c r="AF62" s="26"/>
      <c r="AG62" s="25"/>
      <c r="AH62" s="25"/>
      <c r="AI62" s="38"/>
    </row>
    <row r="63" spans="1:35" s="4" customFormat="1" ht="13.5" customHeight="1">
      <c r="A63" s="19">
        <v>59</v>
      </c>
      <c r="B63" s="24">
        <v>3903</v>
      </c>
      <c r="C63" s="25">
        <v>8</v>
      </c>
      <c r="D63" s="8">
        <v>3930</v>
      </c>
      <c r="E63" s="25">
        <f t="shared" si="9"/>
        <v>6</v>
      </c>
      <c r="F63" s="25">
        <f t="shared" si="10"/>
        <v>27</v>
      </c>
      <c r="G63" s="38">
        <f t="shared" si="11"/>
        <v>0.6917755572636434</v>
      </c>
      <c r="H63" s="19">
        <v>59</v>
      </c>
      <c r="I63" s="24">
        <v>4644</v>
      </c>
      <c r="J63" s="25">
        <v>10</v>
      </c>
      <c r="K63" s="8">
        <v>4663</v>
      </c>
      <c r="L63" s="25">
        <f t="shared" si="0"/>
        <v>8</v>
      </c>
      <c r="M63" s="25">
        <f t="shared" si="12"/>
        <v>19</v>
      </c>
      <c r="N63" s="38">
        <f t="shared" si="1"/>
        <v>0.409130060292851</v>
      </c>
      <c r="O63" s="19">
        <v>59</v>
      </c>
      <c r="P63" s="24">
        <v>5154</v>
      </c>
      <c r="Q63" s="25">
        <v>8</v>
      </c>
      <c r="R63" s="8">
        <v>5170</v>
      </c>
      <c r="S63" s="25">
        <f t="shared" si="2"/>
        <v>8</v>
      </c>
      <c r="T63" s="25">
        <f t="shared" si="13"/>
        <v>16</v>
      </c>
      <c r="U63" s="38">
        <f t="shared" si="3"/>
        <v>0.3104384943733023</v>
      </c>
      <c r="V63" s="19">
        <v>59</v>
      </c>
      <c r="W63" s="26">
        <v>5664</v>
      </c>
      <c r="X63" s="25">
        <v>7</v>
      </c>
      <c r="Y63" s="11">
        <v>5680</v>
      </c>
      <c r="Z63" s="25">
        <f t="shared" si="4"/>
        <v>7</v>
      </c>
      <c r="AA63" s="25">
        <f t="shared" si="14"/>
        <v>16</v>
      </c>
      <c r="AB63" s="38">
        <f t="shared" si="5"/>
        <v>0.2824858757062147</v>
      </c>
      <c r="AC63" s="19"/>
      <c r="AD63" s="26"/>
      <c r="AE63" s="25"/>
      <c r="AF63" s="26"/>
      <c r="AG63" s="25"/>
      <c r="AH63" s="25"/>
      <c r="AI63" s="38"/>
    </row>
    <row r="64" spans="1:35" s="4" customFormat="1" ht="13.5" customHeight="1">
      <c r="A64" s="27">
        <v>60</v>
      </c>
      <c r="B64" s="28">
        <v>3911</v>
      </c>
      <c r="C64" s="29">
        <v>5</v>
      </c>
      <c r="D64" s="12">
        <v>3936</v>
      </c>
      <c r="E64" s="29">
        <f t="shared" si="9"/>
        <v>5</v>
      </c>
      <c r="F64" s="29">
        <f t="shared" si="10"/>
        <v>25</v>
      </c>
      <c r="G64" s="39">
        <f t="shared" si="11"/>
        <v>0.6392227051904884</v>
      </c>
      <c r="H64" s="27">
        <v>60</v>
      </c>
      <c r="I64" s="28">
        <v>4654</v>
      </c>
      <c r="J64" s="29">
        <v>8</v>
      </c>
      <c r="K64" s="12">
        <v>4671</v>
      </c>
      <c r="L64" s="29">
        <f t="shared" si="0"/>
        <v>8</v>
      </c>
      <c r="M64" s="29">
        <f t="shared" si="12"/>
        <v>17</v>
      </c>
      <c r="N64" s="39">
        <f t="shared" si="1"/>
        <v>0.365277180919639</v>
      </c>
      <c r="O64" s="27">
        <v>60</v>
      </c>
      <c r="P64" s="28">
        <v>5162</v>
      </c>
      <c r="Q64" s="29">
        <v>9</v>
      </c>
      <c r="R64" s="12">
        <v>5178</v>
      </c>
      <c r="S64" s="29">
        <f t="shared" si="2"/>
        <v>9</v>
      </c>
      <c r="T64" s="29">
        <f t="shared" si="13"/>
        <v>16</v>
      </c>
      <c r="U64" s="39">
        <f t="shared" si="3"/>
        <v>0.30995738086013175</v>
      </c>
      <c r="V64" s="27">
        <v>60</v>
      </c>
      <c r="W64" s="30">
        <v>5671</v>
      </c>
      <c r="X64" s="29">
        <v>9</v>
      </c>
      <c r="Y64" s="13">
        <v>5687</v>
      </c>
      <c r="Z64" s="29">
        <f t="shared" si="4"/>
        <v>9</v>
      </c>
      <c r="AA64" s="29">
        <f t="shared" si="14"/>
        <v>16</v>
      </c>
      <c r="AB64" s="39">
        <f t="shared" si="5"/>
        <v>0.2821371892082525</v>
      </c>
      <c r="AC64" s="27"/>
      <c r="AD64" s="30"/>
      <c r="AE64" s="29"/>
      <c r="AF64" s="30"/>
      <c r="AG64" s="29"/>
      <c r="AH64" s="29"/>
      <c r="AI64" s="39"/>
    </row>
    <row r="65" spans="1:35" s="4" customFormat="1" ht="13.5" customHeight="1">
      <c r="A65" s="19">
        <v>61</v>
      </c>
      <c r="B65" s="24">
        <v>3916</v>
      </c>
      <c r="C65" s="25">
        <v>5</v>
      </c>
      <c r="D65" s="8">
        <v>3941</v>
      </c>
      <c r="E65" s="25">
        <f t="shared" si="9"/>
        <v>5</v>
      </c>
      <c r="F65" s="25">
        <f t="shared" si="10"/>
        <v>25</v>
      </c>
      <c r="G65" s="38">
        <f t="shared" si="11"/>
        <v>0.6384065372829418</v>
      </c>
      <c r="H65" s="19">
        <v>61</v>
      </c>
      <c r="I65" s="24">
        <v>4662</v>
      </c>
      <c r="J65" s="25">
        <v>7</v>
      </c>
      <c r="K65" s="8">
        <v>4679</v>
      </c>
      <c r="L65" s="25">
        <f t="shared" si="0"/>
        <v>7</v>
      </c>
      <c r="M65" s="25">
        <f t="shared" si="12"/>
        <v>17</v>
      </c>
      <c r="N65" s="38">
        <f t="shared" si="1"/>
        <v>0.36465036465036466</v>
      </c>
      <c r="O65" s="19">
        <v>61</v>
      </c>
      <c r="P65" s="24">
        <v>5171</v>
      </c>
      <c r="Q65" s="25">
        <v>8</v>
      </c>
      <c r="R65" s="8">
        <v>5187</v>
      </c>
      <c r="S65" s="25">
        <f t="shared" si="2"/>
        <v>8</v>
      </c>
      <c r="T65" s="25">
        <f t="shared" si="13"/>
        <v>16</v>
      </c>
      <c r="U65" s="38">
        <f t="shared" si="3"/>
        <v>0.3094179075614001</v>
      </c>
      <c r="V65" s="19">
        <v>61</v>
      </c>
      <c r="W65" s="24">
        <v>5680</v>
      </c>
      <c r="X65" s="25">
        <v>9</v>
      </c>
      <c r="Y65" s="8">
        <v>5696</v>
      </c>
      <c r="Z65" s="25">
        <f t="shared" si="4"/>
        <v>9</v>
      </c>
      <c r="AA65" s="25">
        <f t="shared" si="14"/>
        <v>16</v>
      </c>
      <c r="AB65" s="38">
        <f t="shared" si="5"/>
        <v>0.28169014084507044</v>
      </c>
      <c r="AC65" s="19"/>
      <c r="AD65" s="24"/>
      <c r="AE65" s="25"/>
      <c r="AF65" s="24"/>
      <c r="AG65" s="25"/>
      <c r="AH65" s="25"/>
      <c r="AI65" s="38"/>
    </row>
    <row r="66" spans="1:35" s="4" customFormat="1" ht="13.5" customHeight="1">
      <c r="A66" s="19">
        <v>62</v>
      </c>
      <c r="B66" s="24">
        <v>3921</v>
      </c>
      <c r="C66" s="25">
        <v>4</v>
      </c>
      <c r="D66" s="8">
        <v>3946</v>
      </c>
      <c r="E66" s="25">
        <f t="shared" si="9"/>
        <v>4</v>
      </c>
      <c r="F66" s="25">
        <f t="shared" si="10"/>
        <v>25</v>
      </c>
      <c r="G66" s="38">
        <f t="shared" si="11"/>
        <v>0.6375924509053813</v>
      </c>
      <c r="H66" s="19">
        <v>62</v>
      </c>
      <c r="I66" s="24">
        <v>4669</v>
      </c>
      <c r="J66" s="25">
        <v>7</v>
      </c>
      <c r="K66" s="8">
        <v>4686</v>
      </c>
      <c r="L66" s="25">
        <f t="shared" si="0"/>
        <v>7</v>
      </c>
      <c r="M66" s="25">
        <f t="shared" si="12"/>
        <v>17</v>
      </c>
      <c r="N66" s="38">
        <f t="shared" si="1"/>
        <v>0.36410366245448705</v>
      </c>
      <c r="O66" s="19">
        <v>62</v>
      </c>
      <c r="P66" s="24">
        <v>5179</v>
      </c>
      <c r="Q66" s="25">
        <v>9</v>
      </c>
      <c r="R66" s="8">
        <v>5195</v>
      </c>
      <c r="S66" s="25">
        <f t="shared" si="2"/>
        <v>9</v>
      </c>
      <c r="T66" s="25">
        <f t="shared" si="13"/>
        <v>16</v>
      </c>
      <c r="U66" s="38">
        <f t="shared" si="3"/>
        <v>0.30893994979725814</v>
      </c>
      <c r="V66" s="19">
        <v>62</v>
      </c>
      <c r="W66" s="26">
        <v>5689</v>
      </c>
      <c r="X66" s="25">
        <v>9</v>
      </c>
      <c r="Y66" s="11">
        <v>5705</v>
      </c>
      <c r="Z66" s="25">
        <f t="shared" si="4"/>
        <v>9</v>
      </c>
      <c r="AA66" s="25">
        <f t="shared" si="14"/>
        <v>16</v>
      </c>
      <c r="AB66" s="38">
        <f t="shared" si="5"/>
        <v>0.2812445069432237</v>
      </c>
      <c r="AC66" s="19"/>
      <c r="AD66" s="26"/>
      <c r="AE66" s="25"/>
      <c r="AF66" s="26"/>
      <c r="AG66" s="25"/>
      <c r="AH66" s="25"/>
      <c r="AI66" s="38"/>
    </row>
    <row r="67" spans="1:35" s="4" customFormat="1" ht="13.5" customHeight="1">
      <c r="A67" s="19">
        <v>63</v>
      </c>
      <c r="B67" s="24">
        <v>3925</v>
      </c>
      <c r="C67" s="25">
        <v>5</v>
      </c>
      <c r="D67" s="8">
        <v>3950</v>
      </c>
      <c r="E67" s="25">
        <f t="shared" si="9"/>
        <v>4</v>
      </c>
      <c r="F67" s="25">
        <f t="shared" si="10"/>
        <v>25</v>
      </c>
      <c r="G67" s="38">
        <f t="shared" si="11"/>
        <v>0.6369426751592357</v>
      </c>
      <c r="H67" s="19">
        <v>63</v>
      </c>
      <c r="I67" s="24">
        <v>4676</v>
      </c>
      <c r="J67" s="25">
        <v>7</v>
      </c>
      <c r="K67" s="8">
        <v>4693</v>
      </c>
      <c r="L67" s="25">
        <f t="shared" si="0"/>
        <v>6</v>
      </c>
      <c r="M67" s="25">
        <f t="shared" si="12"/>
        <v>17</v>
      </c>
      <c r="N67" s="38">
        <f t="shared" si="1"/>
        <v>0.3635585970915312</v>
      </c>
      <c r="O67" s="19">
        <v>63</v>
      </c>
      <c r="P67" s="24">
        <v>5188</v>
      </c>
      <c r="Q67" s="25">
        <v>8</v>
      </c>
      <c r="R67" s="8">
        <v>5204</v>
      </c>
      <c r="S67" s="25">
        <f t="shared" si="2"/>
        <v>8</v>
      </c>
      <c r="T67" s="25">
        <f t="shared" si="13"/>
        <v>16</v>
      </c>
      <c r="U67" s="38">
        <f t="shared" si="3"/>
        <v>0.30840400925212025</v>
      </c>
      <c r="V67" s="19">
        <v>63</v>
      </c>
      <c r="W67" s="26">
        <v>5698</v>
      </c>
      <c r="X67" s="25">
        <v>9</v>
      </c>
      <c r="Y67" s="11">
        <v>5714</v>
      </c>
      <c r="Z67" s="25">
        <f t="shared" si="4"/>
        <v>9</v>
      </c>
      <c r="AA67" s="25">
        <f t="shared" si="14"/>
        <v>16</v>
      </c>
      <c r="AB67" s="38">
        <f t="shared" si="5"/>
        <v>0.2808002808002808</v>
      </c>
      <c r="AC67" s="19"/>
      <c r="AD67" s="26"/>
      <c r="AE67" s="25"/>
      <c r="AF67" s="26"/>
      <c r="AG67" s="25"/>
      <c r="AH67" s="25"/>
      <c r="AI67" s="38"/>
    </row>
    <row r="68" spans="1:35" s="4" customFormat="1" ht="13.5" customHeight="1">
      <c r="A68" s="27">
        <v>64</v>
      </c>
      <c r="B68" s="28">
        <v>3930</v>
      </c>
      <c r="C68" s="29">
        <v>3</v>
      </c>
      <c r="D68" s="12">
        <v>3954</v>
      </c>
      <c r="E68" s="29">
        <f t="shared" si="9"/>
        <v>3</v>
      </c>
      <c r="F68" s="29">
        <f t="shared" si="10"/>
        <v>24</v>
      </c>
      <c r="G68" s="39">
        <f t="shared" si="11"/>
        <v>0.6106870229007634</v>
      </c>
      <c r="H68" s="27">
        <v>64</v>
      </c>
      <c r="I68" s="28">
        <v>4683</v>
      </c>
      <c r="J68" s="29">
        <v>7</v>
      </c>
      <c r="K68" s="12">
        <v>4699</v>
      </c>
      <c r="L68" s="29">
        <f t="shared" si="0"/>
        <v>7</v>
      </c>
      <c r="M68" s="29">
        <f t="shared" si="12"/>
        <v>16</v>
      </c>
      <c r="N68" s="39">
        <f t="shared" si="1"/>
        <v>0.3416613282084134</v>
      </c>
      <c r="O68" s="27">
        <v>64</v>
      </c>
      <c r="P68" s="28">
        <v>5196</v>
      </c>
      <c r="Q68" s="29">
        <v>9</v>
      </c>
      <c r="R68" s="12">
        <v>5212</v>
      </c>
      <c r="S68" s="29">
        <f t="shared" si="2"/>
        <v>9</v>
      </c>
      <c r="T68" s="29">
        <f t="shared" si="13"/>
        <v>16</v>
      </c>
      <c r="U68" s="39">
        <f t="shared" si="3"/>
        <v>0.30792917628945343</v>
      </c>
      <c r="V68" s="27">
        <v>64</v>
      </c>
      <c r="W68" s="30">
        <v>5707</v>
      </c>
      <c r="X68" s="29">
        <v>9</v>
      </c>
      <c r="Y68" s="13">
        <v>5723</v>
      </c>
      <c r="Z68" s="29">
        <f t="shared" si="4"/>
        <v>9</v>
      </c>
      <c r="AA68" s="29">
        <f t="shared" si="14"/>
        <v>16</v>
      </c>
      <c r="AB68" s="39">
        <f t="shared" si="5"/>
        <v>0.28035745575608906</v>
      </c>
      <c r="AC68" s="27"/>
      <c r="AD68" s="30"/>
      <c r="AE68" s="29"/>
      <c r="AF68" s="30"/>
      <c r="AG68" s="29"/>
      <c r="AH68" s="29"/>
      <c r="AI68" s="39"/>
    </row>
    <row r="69" spans="1:35" s="4" customFormat="1" ht="13.5" customHeight="1">
      <c r="A69" s="19">
        <v>65</v>
      </c>
      <c r="B69" s="24">
        <v>3933</v>
      </c>
      <c r="C69" s="25"/>
      <c r="D69" s="8">
        <v>3957</v>
      </c>
      <c r="E69" s="25"/>
      <c r="F69" s="25">
        <f t="shared" si="10"/>
        <v>24</v>
      </c>
      <c r="G69" s="38">
        <f t="shared" si="11"/>
        <v>0.6102212051868803</v>
      </c>
      <c r="H69" s="19">
        <v>65</v>
      </c>
      <c r="I69" s="24">
        <v>4690</v>
      </c>
      <c r="J69" s="25">
        <v>7</v>
      </c>
      <c r="K69" s="8">
        <v>4706</v>
      </c>
      <c r="L69" s="25">
        <f aca="true" t="shared" si="15" ref="L69:L100">K70-K69</f>
        <v>7</v>
      </c>
      <c r="M69" s="25">
        <f t="shared" si="12"/>
        <v>16</v>
      </c>
      <c r="N69" s="38">
        <f aca="true" t="shared" si="16" ref="N69:N102">(M69/I69)*100</f>
        <v>0.3411513859275053</v>
      </c>
      <c r="O69" s="19">
        <v>65</v>
      </c>
      <c r="P69" s="24">
        <v>5205</v>
      </c>
      <c r="Q69" s="25">
        <v>9</v>
      </c>
      <c r="R69" s="8">
        <v>5221</v>
      </c>
      <c r="S69" s="25">
        <f aca="true" t="shared" si="17" ref="S69:S92">R70-R69</f>
        <v>9</v>
      </c>
      <c r="T69" s="25">
        <f t="shared" si="13"/>
        <v>16</v>
      </c>
      <c r="U69" s="38">
        <f aca="true" t="shared" si="18" ref="U69:U93">(T69/P69)*100</f>
        <v>0.30739673390970224</v>
      </c>
      <c r="V69" s="19">
        <v>65</v>
      </c>
      <c r="W69" s="24">
        <v>5716</v>
      </c>
      <c r="X69" s="25"/>
      <c r="Y69" s="8">
        <v>5732</v>
      </c>
      <c r="Z69" s="25"/>
      <c r="AA69" s="25">
        <f t="shared" si="14"/>
        <v>16</v>
      </c>
      <c r="AB69" s="38">
        <f>(AA69/W69)*100</f>
        <v>0.27991602519244224</v>
      </c>
      <c r="AC69" s="19"/>
      <c r="AD69" s="24"/>
      <c r="AE69" s="25"/>
      <c r="AF69" s="24"/>
      <c r="AG69" s="25"/>
      <c r="AH69" s="25"/>
      <c r="AI69" s="38"/>
    </row>
    <row r="70" spans="1:35" s="4" customFormat="1" ht="13.5" customHeight="1">
      <c r="A70" s="19"/>
      <c r="B70" s="24"/>
      <c r="C70" s="25"/>
      <c r="D70" s="24"/>
      <c r="E70" s="25"/>
      <c r="F70" s="25"/>
      <c r="G70" s="38"/>
      <c r="H70" s="19">
        <v>66</v>
      </c>
      <c r="I70" s="24">
        <v>4697</v>
      </c>
      <c r="J70" s="25">
        <v>7</v>
      </c>
      <c r="K70" s="8">
        <v>4713</v>
      </c>
      <c r="L70" s="25">
        <f t="shared" si="15"/>
        <v>6</v>
      </c>
      <c r="M70" s="25">
        <f aca="true" t="shared" si="19" ref="M70:M102">K70-I70</f>
        <v>16</v>
      </c>
      <c r="N70" s="38">
        <f t="shared" si="16"/>
        <v>0.34064296359378327</v>
      </c>
      <c r="O70" s="19">
        <v>66</v>
      </c>
      <c r="P70" s="24">
        <v>5214</v>
      </c>
      <c r="Q70" s="25">
        <v>7</v>
      </c>
      <c r="R70" s="8">
        <v>5230</v>
      </c>
      <c r="S70" s="25">
        <f t="shared" si="17"/>
        <v>7</v>
      </c>
      <c r="T70" s="25">
        <f aca="true" t="shared" si="20" ref="T70:T93">R70-P70</f>
        <v>16</v>
      </c>
      <c r="U70" s="38">
        <f t="shared" si="18"/>
        <v>0.3068661296509398</v>
      </c>
      <c r="V70" s="19"/>
      <c r="W70" s="26"/>
      <c r="X70" s="25"/>
      <c r="Y70" s="26"/>
      <c r="Z70" s="25"/>
      <c r="AA70" s="25"/>
      <c r="AB70" s="38"/>
      <c r="AC70" s="19"/>
      <c r="AD70" s="26"/>
      <c r="AE70" s="25"/>
      <c r="AF70" s="26"/>
      <c r="AG70" s="25"/>
      <c r="AH70" s="25"/>
      <c r="AI70" s="38"/>
    </row>
    <row r="71" spans="1:35" s="4" customFormat="1" ht="13.5" customHeight="1">
      <c r="A71" s="19"/>
      <c r="B71" s="24"/>
      <c r="C71" s="25"/>
      <c r="D71" s="24"/>
      <c r="E71" s="25"/>
      <c r="F71" s="25"/>
      <c r="G71" s="38"/>
      <c r="H71" s="19">
        <v>67</v>
      </c>
      <c r="I71" s="24">
        <v>4704</v>
      </c>
      <c r="J71" s="25">
        <v>6</v>
      </c>
      <c r="K71" s="8">
        <v>4719</v>
      </c>
      <c r="L71" s="25">
        <f t="shared" si="15"/>
        <v>6</v>
      </c>
      <c r="M71" s="25">
        <f t="shared" si="19"/>
        <v>15</v>
      </c>
      <c r="N71" s="38">
        <f t="shared" si="16"/>
        <v>0.31887755102040816</v>
      </c>
      <c r="O71" s="19">
        <v>67</v>
      </c>
      <c r="P71" s="24">
        <v>5221</v>
      </c>
      <c r="Q71" s="25">
        <v>9</v>
      </c>
      <c r="R71" s="8">
        <v>5237</v>
      </c>
      <c r="S71" s="25">
        <f t="shared" si="17"/>
        <v>9</v>
      </c>
      <c r="T71" s="25">
        <f t="shared" si="20"/>
        <v>16</v>
      </c>
      <c r="U71" s="38">
        <f t="shared" si="18"/>
        <v>0.30645470216433635</v>
      </c>
      <c r="V71" s="19"/>
      <c r="W71" s="26"/>
      <c r="X71" s="25"/>
      <c r="Y71" s="26"/>
      <c r="Z71" s="25"/>
      <c r="AA71" s="25"/>
      <c r="AB71" s="38"/>
      <c r="AC71" s="19"/>
      <c r="AD71" s="26"/>
      <c r="AE71" s="25"/>
      <c r="AF71" s="26"/>
      <c r="AG71" s="25"/>
      <c r="AH71" s="25"/>
      <c r="AI71" s="38"/>
    </row>
    <row r="72" spans="1:35" s="4" customFormat="1" ht="13.5" customHeight="1">
      <c r="A72" s="27"/>
      <c r="B72" s="28"/>
      <c r="C72" s="29"/>
      <c r="D72" s="28"/>
      <c r="E72" s="29"/>
      <c r="F72" s="29"/>
      <c r="G72" s="39"/>
      <c r="H72" s="27">
        <v>68</v>
      </c>
      <c r="I72" s="28">
        <v>4710</v>
      </c>
      <c r="J72" s="29">
        <v>3</v>
      </c>
      <c r="K72" s="12">
        <v>4725</v>
      </c>
      <c r="L72" s="29">
        <f t="shared" si="15"/>
        <v>3</v>
      </c>
      <c r="M72" s="29">
        <f t="shared" si="19"/>
        <v>15</v>
      </c>
      <c r="N72" s="39">
        <f t="shared" si="16"/>
        <v>0.3184713375796179</v>
      </c>
      <c r="O72" s="27">
        <v>68</v>
      </c>
      <c r="P72" s="28">
        <v>5230</v>
      </c>
      <c r="Q72" s="29">
        <v>9</v>
      </c>
      <c r="R72" s="12">
        <v>5246</v>
      </c>
      <c r="S72" s="29">
        <f t="shared" si="17"/>
        <v>9</v>
      </c>
      <c r="T72" s="29">
        <f t="shared" si="20"/>
        <v>16</v>
      </c>
      <c r="U72" s="39">
        <f t="shared" si="18"/>
        <v>0.30592734225621415</v>
      </c>
      <c r="V72" s="27"/>
      <c r="W72" s="30"/>
      <c r="X72" s="29"/>
      <c r="Y72" s="30"/>
      <c r="Z72" s="29"/>
      <c r="AA72" s="29"/>
      <c r="AB72" s="39"/>
      <c r="AC72" s="27"/>
      <c r="AD72" s="30"/>
      <c r="AE72" s="29"/>
      <c r="AF72" s="30"/>
      <c r="AG72" s="29"/>
      <c r="AH72" s="29"/>
      <c r="AI72" s="39"/>
    </row>
    <row r="73" spans="1:35" s="4" customFormat="1" ht="13.5" customHeight="1">
      <c r="A73" s="19"/>
      <c r="B73" s="24"/>
      <c r="C73" s="25"/>
      <c r="D73" s="24"/>
      <c r="E73" s="25"/>
      <c r="F73" s="25"/>
      <c r="G73" s="38"/>
      <c r="H73" s="19">
        <v>69</v>
      </c>
      <c r="I73" s="24">
        <v>4713</v>
      </c>
      <c r="J73" s="25">
        <v>7</v>
      </c>
      <c r="K73" s="8">
        <v>4728</v>
      </c>
      <c r="L73" s="25">
        <f t="shared" si="15"/>
        <v>6</v>
      </c>
      <c r="M73" s="25">
        <f t="shared" si="19"/>
        <v>15</v>
      </c>
      <c r="N73" s="38">
        <f t="shared" si="16"/>
        <v>0.31826861871419476</v>
      </c>
      <c r="O73" s="19">
        <v>69</v>
      </c>
      <c r="P73" s="24">
        <v>5239</v>
      </c>
      <c r="Q73" s="25">
        <v>8</v>
      </c>
      <c r="R73" s="8">
        <v>5255</v>
      </c>
      <c r="S73" s="25">
        <f t="shared" si="17"/>
        <v>8</v>
      </c>
      <c r="T73" s="25">
        <f t="shared" si="20"/>
        <v>16</v>
      </c>
      <c r="U73" s="38">
        <f t="shared" si="18"/>
        <v>0.3054017942355411</v>
      </c>
      <c r="V73" s="19"/>
      <c r="W73" s="24"/>
      <c r="X73" s="25"/>
      <c r="Y73" s="24"/>
      <c r="Z73" s="25"/>
      <c r="AA73" s="25"/>
      <c r="AB73" s="38"/>
      <c r="AC73" s="19"/>
      <c r="AD73" s="24"/>
      <c r="AE73" s="25"/>
      <c r="AF73" s="24"/>
      <c r="AG73" s="25"/>
      <c r="AH73" s="25"/>
      <c r="AI73" s="38"/>
    </row>
    <row r="74" spans="1:35" s="4" customFormat="1" ht="13.5" customHeight="1">
      <c r="A74" s="19"/>
      <c r="B74" s="24"/>
      <c r="C74" s="25"/>
      <c r="D74" s="24"/>
      <c r="E74" s="25"/>
      <c r="F74" s="25"/>
      <c r="G74" s="38"/>
      <c r="H74" s="19">
        <v>70</v>
      </c>
      <c r="I74" s="24">
        <v>4720</v>
      </c>
      <c r="J74" s="25">
        <v>7</v>
      </c>
      <c r="K74" s="8">
        <v>4734</v>
      </c>
      <c r="L74" s="25">
        <f t="shared" si="15"/>
        <v>7</v>
      </c>
      <c r="M74" s="25">
        <f t="shared" si="19"/>
        <v>14</v>
      </c>
      <c r="N74" s="38">
        <f t="shared" si="16"/>
        <v>0.2966101694915254</v>
      </c>
      <c r="O74" s="19">
        <v>70</v>
      </c>
      <c r="P74" s="24">
        <v>5247</v>
      </c>
      <c r="Q74" s="25">
        <v>9</v>
      </c>
      <c r="R74" s="8">
        <v>5263</v>
      </c>
      <c r="S74" s="25">
        <f t="shared" si="17"/>
        <v>9</v>
      </c>
      <c r="T74" s="25">
        <f t="shared" si="20"/>
        <v>16</v>
      </c>
      <c r="U74" s="38">
        <f t="shared" si="18"/>
        <v>0.30493615399275775</v>
      </c>
      <c r="V74" s="19"/>
      <c r="W74" s="26"/>
      <c r="X74" s="25"/>
      <c r="Y74" s="26"/>
      <c r="Z74" s="25"/>
      <c r="AA74" s="25"/>
      <c r="AB74" s="38"/>
      <c r="AC74" s="19"/>
      <c r="AD74" s="26"/>
      <c r="AE74" s="25"/>
      <c r="AF74" s="26"/>
      <c r="AG74" s="25"/>
      <c r="AH74" s="25"/>
      <c r="AI74" s="38"/>
    </row>
    <row r="75" spans="1:35" s="4" customFormat="1" ht="13.5" customHeight="1">
      <c r="A75" s="19"/>
      <c r="B75" s="24"/>
      <c r="C75" s="25"/>
      <c r="D75" s="24"/>
      <c r="E75" s="25"/>
      <c r="F75" s="25"/>
      <c r="G75" s="38"/>
      <c r="H75" s="19">
        <v>71</v>
      </c>
      <c r="I75" s="24">
        <v>4727</v>
      </c>
      <c r="J75" s="25">
        <v>7</v>
      </c>
      <c r="K75" s="8">
        <v>4741</v>
      </c>
      <c r="L75" s="25">
        <f t="shared" si="15"/>
        <v>7</v>
      </c>
      <c r="M75" s="25">
        <f t="shared" si="19"/>
        <v>14</v>
      </c>
      <c r="N75" s="38">
        <f t="shared" si="16"/>
        <v>0.29617093293843877</v>
      </c>
      <c r="O75" s="19">
        <v>71</v>
      </c>
      <c r="P75" s="24">
        <v>5256</v>
      </c>
      <c r="Q75" s="25">
        <v>9</v>
      </c>
      <c r="R75" s="8">
        <v>5272</v>
      </c>
      <c r="S75" s="25">
        <f t="shared" si="17"/>
        <v>9</v>
      </c>
      <c r="T75" s="25">
        <f t="shared" si="20"/>
        <v>16</v>
      </c>
      <c r="U75" s="38">
        <f t="shared" si="18"/>
        <v>0.30441400304414</v>
      </c>
      <c r="V75" s="19"/>
      <c r="W75" s="26"/>
      <c r="X75" s="25"/>
      <c r="Y75" s="26"/>
      <c r="Z75" s="25"/>
      <c r="AA75" s="25"/>
      <c r="AB75" s="38"/>
      <c r="AC75" s="19"/>
      <c r="AD75" s="26"/>
      <c r="AE75" s="25"/>
      <c r="AF75" s="26"/>
      <c r="AG75" s="25"/>
      <c r="AH75" s="25"/>
      <c r="AI75" s="38"/>
    </row>
    <row r="76" spans="1:35" s="4" customFormat="1" ht="13.5" customHeight="1">
      <c r="A76" s="27"/>
      <c r="B76" s="28"/>
      <c r="C76" s="29"/>
      <c r="D76" s="28"/>
      <c r="E76" s="29"/>
      <c r="F76" s="29"/>
      <c r="G76" s="39"/>
      <c r="H76" s="27">
        <v>72</v>
      </c>
      <c r="I76" s="28">
        <v>4734</v>
      </c>
      <c r="J76" s="29">
        <v>4</v>
      </c>
      <c r="K76" s="12">
        <v>4748</v>
      </c>
      <c r="L76" s="29">
        <f t="shared" si="15"/>
        <v>4</v>
      </c>
      <c r="M76" s="29">
        <f t="shared" si="19"/>
        <v>14</v>
      </c>
      <c r="N76" s="39">
        <f t="shared" si="16"/>
        <v>0.2957329953527672</v>
      </c>
      <c r="O76" s="27">
        <v>72</v>
      </c>
      <c r="P76" s="28">
        <v>5265</v>
      </c>
      <c r="Q76" s="29">
        <v>8</v>
      </c>
      <c r="R76" s="12">
        <v>5281</v>
      </c>
      <c r="S76" s="29">
        <f t="shared" si="17"/>
        <v>8</v>
      </c>
      <c r="T76" s="29">
        <f t="shared" si="20"/>
        <v>16</v>
      </c>
      <c r="U76" s="39">
        <f t="shared" si="18"/>
        <v>0.30389363722697055</v>
      </c>
      <c r="V76" s="27"/>
      <c r="W76" s="30"/>
      <c r="X76" s="29"/>
      <c r="Y76" s="30"/>
      <c r="Z76" s="29"/>
      <c r="AA76" s="29"/>
      <c r="AB76" s="39"/>
      <c r="AC76" s="27"/>
      <c r="AD76" s="30"/>
      <c r="AE76" s="29"/>
      <c r="AF76" s="30"/>
      <c r="AG76" s="29"/>
      <c r="AH76" s="29"/>
      <c r="AI76" s="39"/>
    </row>
    <row r="77" spans="1:35" s="4" customFormat="1" ht="13.5" customHeight="1">
      <c r="A77" s="19"/>
      <c r="B77" s="24"/>
      <c r="C77" s="25"/>
      <c r="D77" s="24"/>
      <c r="E77" s="25"/>
      <c r="F77" s="25"/>
      <c r="G77" s="38"/>
      <c r="H77" s="19">
        <v>73</v>
      </c>
      <c r="I77" s="24">
        <v>4738</v>
      </c>
      <c r="J77" s="25">
        <v>6</v>
      </c>
      <c r="K77" s="8">
        <v>4752</v>
      </c>
      <c r="L77" s="25">
        <f t="shared" si="15"/>
        <v>6</v>
      </c>
      <c r="M77" s="25">
        <f t="shared" si="19"/>
        <v>14</v>
      </c>
      <c r="N77" s="38">
        <f t="shared" si="16"/>
        <v>0.29548332629801605</v>
      </c>
      <c r="O77" s="19">
        <v>73</v>
      </c>
      <c r="P77" s="24">
        <v>5273</v>
      </c>
      <c r="Q77" s="25">
        <v>9</v>
      </c>
      <c r="R77" s="8">
        <v>5289</v>
      </c>
      <c r="S77" s="25">
        <f t="shared" si="17"/>
        <v>9</v>
      </c>
      <c r="T77" s="25">
        <f t="shared" si="20"/>
        <v>16</v>
      </c>
      <c r="U77" s="38">
        <f t="shared" si="18"/>
        <v>0.30343258107339277</v>
      </c>
      <c r="V77" s="19"/>
      <c r="W77" s="24"/>
      <c r="X77" s="25"/>
      <c r="Y77" s="24"/>
      <c r="Z77" s="25"/>
      <c r="AA77" s="25"/>
      <c r="AB77" s="38"/>
      <c r="AC77" s="19"/>
      <c r="AD77" s="24"/>
      <c r="AE77" s="25"/>
      <c r="AF77" s="24"/>
      <c r="AG77" s="25"/>
      <c r="AH77" s="25"/>
      <c r="AI77" s="38"/>
    </row>
    <row r="78" spans="1:35" s="4" customFormat="1" ht="13.5" customHeight="1">
      <c r="A78" s="19"/>
      <c r="B78" s="24"/>
      <c r="C78" s="25"/>
      <c r="D78" s="24"/>
      <c r="E78" s="25"/>
      <c r="F78" s="25"/>
      <c r="G78" s="38"/>
      <c r="H78" s="19">
        <v>74</v>
      </c>
      <c r="I78" s="24">
        <v>4744</v>
      </c>
      <c r="J78" s="25">
        <v>7</v>
      </c>
      <c r="K78" s="8">
        <v>4758</v>
      </c>
      <c r="L78" s="25">
        <f t="shared" si="15"/>
        <v>7</v>
      </c>
      <c r="M78" s="25">
        <f t="shared" si="19"/>
        <v>14</v>
      </c>
      <c r="N78" s="38">
        <f t="shared" si="16"/>
        <v>0.2951096121416526</v>
      </c>
      <c r="O78" s="19">
        <v>74</v>
      </c>
      <c r="P78" s="24">
        <v>5282</v>
      </c>
      <c r="Q78" s="25">
        <v>9</v>
      </c>
      <c r="R78" s="8">
        <v>5298</v>
      </c>
      <c r="S78" s="25">
        <f t="shared" si="17"/>
        <v>9</v>
      </c>
      <c r="T78" s="25">
        <f t="shared" si="20"/>
        <v>16</v>
      </c>
      <c r="U78" s="38">
        <f t="shared" si="18"/>
        <v>0.3029155622870125</v>
      </c>
      <c r="V78" s="19"/>
      <c r="W78" s="26"/>
      <c r="X78" s="25"/>
      <c r="Y78" s="26"/>
      <c r="Z78" s="25"/>
      <c r="AA78" s="25"/>
      <c r="AB78" s="38"/>
      <c r="AC78" s="19"/>
      <c r="AD78" s="26"/>
      <c r="AE78" s="25"/>
      <c r="AF78" s="26"/>
      <c r="AG78" s="25"/>
      <c r="AH78" s="25"/>
      <c r="AI78" s="38"/>
    </row>
    <row r="79" spans="1:35" s="4" customFormat="1" ht="13.5" customHeight="1">
      <c r="A79" s="19"/>
      <c r="B79" s="24"/>
      <c r="C79" s="25"/>
      <c r="D79" s="24"/>
      <c r="E79" s="25"/>
      <c r="F79" s="25"/>
      <c r="G79" s="38"/>
      <c r="H79" s="19">
        <v>75</v>
      </c>
      <c r="I79" s="24">
        <v>4751</v>
      </c>
      <c r="J79" s="25">
        <v>7</v>
      </c>
      <c r="K79" s="8">
        <v>4765</v>
      </c>
      <c r="L79" s="25">
        <f t="shared" si="15"/>
        <v>7</v>
      </c>
      <c r="M79" s="25">
        <f t="shared" si="19"/>
        <v>14</v>
      </c>
      <c r="N79" s="38">
        <f t="shared" si="16"/>
        <v>0.29467480530414647</v>
      </c>
      <c r="O79" s="19">
        <v>75</v>
      </c>
      <c r="P79" s="24">
        <v>5291</v>
      </c>
      <c r="Q79" s="25">
        <v>7</v>
      </c>
      <c r="R79" s="8">
        <v>5307</v>
      </c>
      <c r="S79" s="25">
        <f t="shared" si="17"/>
        <v>7</v>
      </c>
      <c r="T79" s="25">
        <f t="shared" si="20"/>
        <v>16</v>
      </c>
      <c r="U79" s="38">
        <f t="shared" si="18"/>
        <v>0.3024003024003024</v>
      </c>
      <c r="V79" s="19"/>
      <c r="W79" s="26"/>
      <c r="X79" s="25"/>
      <c r="Y79" s="26"/>
      <c r="Z79" s="25"/>
      <c r="AA79" s="25"/>
      <c r="AB79" s="38"/>
      <c r="AC79" s="19"/>
      <c r="AD79" s="26"/>
      <c r="AE79" s="25"/>
      <c r="AF79" s="26"/>
      <c r="AG79" s="25"/>
      <c r="AH79" s="25"/>
      <c r="AI79" s="38"/>
    </row>
    <row r="80" spans="1:35" s="4" customFormat="1" ht="13.5" customHeight="1">
      <c r="A80" s="27"/>
      <c r="B80" s="28"/>
      <c r="C80" s="29"/>
      <c r="D80" s="28"/>
      <c r="E80" s="29"/>
      <c r="F80" s="29"/>
      <c r="G80" s="39"/>
      <c r="H80" s="27">
        <v>76</v>
      </c>
      <c r="I80" s="28">
        <v>4758</v>
      </c>
      <c r="J80" s="29">
        <v>4</v>
      </c>
      <c r="K80" s="12">
        <v>4772</v>
      </c>
      <c r="L80" s="29">
        <f t="shared" si="15"/>
        <v>4</v>
      </c>
      <c r="M80" s="29">
        <f t="shared" si="19"/>
        <v>14</v>
      </c>
      <c r="N80" s="39">
        <f t="shared" si="16"/>
        <v>0.2942412778478352</v>
      </c>
      <c r="O80" s="27">
        <v>76</v>
      </c>
      <c r="P80" s="28">
        <v>5298</v>
      </c>
      <c r="Q80" s="29">
        <v>8</v>
      </c>
      <c r="R80" s="12">
        <v>5314</v>
      </c>
      <c r="S80" s="29">
        <f t="shared" si="17"/>
        <v>8</v>
      </c>
      <c r="T80" s="29">
        <f t="shared" si="20"/>
        <v>16</v>
      </c>
      <c r="U80" s="39">
        <f t="shared" si="18"/>
        <v>0.3020007550018875</v>
      </c>
      <c r="V80" s="27"/>
      <c r="W80" s="30"/>
      <c r="X80" s="29"/>
      <c r="Y80" s="30"/>
      <c r="Z80" s="29"/>
      <c r="AA80" s="29"/>
      <c r="AB80" s="39"/>
      <c r="AC80" s="27"/>
      <c r="AD80" s="30"/>
      <c r="AE80" s="29"/>
      <c r="AF80" s="30"/>
      <c r="AG80" s="29"/>
      <c r="AH80" s="29"/>
      <c r="AI80" s="39"/>
    </row>
    <row r="81" spans="1:35" s="4" customFormat="1" ht="13.5" customHeight="1">
      <c r="A81" s="19"/>
      <c r="B81" s="24"/>
      <c r="C81" s="25"/>
      <c r="D81" s="24"/>
      <c r="E81" s="25"/>
      <c r="F81" s="25"/>
      <c r="G81" s="38"/>
      <c r="H81" s="19">
        <v>77</v>
      </c>
      <c r="I81" s="24">
        <v>4762</v>
      </c>
      <c r="J81" s="25">
        <v>6</v>
      </c>
      <c r="K81" s="8">
        <v>4776</v>
      </c>
      <c r="L81" s="25">
        <f t="shared" si="15"/>
        <v>6</v>
      </c>
      <c r="M81" s="25">
        <f t="shared" si="19"/>
        <v>14</v>
      </c>
      <c r="N81" s="38">
        <f t="shared" si="16"/>
        <v>0.2939941201175977</v>
      </c>
      <c r="O81" s="19">
        <v>77</v>
      </c>
      <c r="P81" s="24">
        <v>5306</v>
      </c>
      <c r="Q81" s="25">
        <v>9</v>
      </c>
      <c r="R81" s="8">
        <v>5322</v>
      </c>
      <c r="S81" s="25">
        <f t="shared" si="17"/>
        <v>9</v>
      </c>
      <c r="T81" s="25">
        <f t="shared" si="20"/>
        <v>16</v>
      </c>
      <c r="U81" s="38">
        <f t="shared" si="18"/>
        <v>0.3015454202789295</v>
      </c>
      <c r="V81" s="19"/>
      <c r="W81" s="24"/>
      <c r="X81" s="25"/>
      <c r="Y81" s="24"/>
      <c r="Z81" s="25"/>
      <c r="AA81" s="25"/>
      <c r="AB81" s="38"/>
      <c r="AC81" s="19"/>
      <c r="AD81" s="24"/>
      <c r="AE81" s="25"/>
      <c r="AF81" s="24"/>
      <c r="AG81" s="25"/>
      <c r="AH81" s="25"/>
      <c r="AI81" s="38"/>
    </row>
    <row r="82" spans="1:35" s="4" customFormat="1" ht="13.5" customHeight="1">
      <c r="A82" s="19"/>
      <c r="B82" s="24"/>
      <c r="C82" s="25"/>
      <c r="D82" s="24"/>
      <c r="E82" s="25"/>
      <c r="F82" s="25"/>
      <c r="G82" s="38"/>
      <c r="H82" s="19">
        <v>78</v>
      </c>
      <c r="I82" s="24">
        <v>4768</v>
      </c>
      <c r="J82" s="25">
        <v>6</v>
      </c>
      <c r="K82" s="8">
        <v>4782</v>
      </c>
      <c r="L82" s="25">
        <f t="shared" si="15"/>
        <v>6</v>
      </c>
      <c r="M82" s="25">
        <f t="shared" si="19"/>
        <v>14</v>
      </c>
      <c r="N82" s="38">
        <f t="shared" si="16"/>
        <v>0.2936241610738255</v>
      </c>
      <c r="O82" s="19">
        <v>78</v>
      </c>
      <c r="P82" s="24">
        <v>5315</v>
      </c>
      <c r="Q82" s="25">
        <v>9</v>
      </c>
      <c r="R82" s="8">
        <v>5331</v>
      </c>
      <c r="S82" s="25">
        <f t="shared" si="17"/>
        <v>9</v>
      </c>
      <c r="T82" s="25">
        <f t="shared" si="20"/>
        <v>16</v>
      </c>
      <c r="U82" s="38">
        <f t="shared" si="18"/>
        <v>0.30103480714957664</v>
      </c>
      <c r="V82" s="19"/>
      <c r="W82" s="26"/>
      <c r="X82" s="25"/>
      <c r="Y82" s="26"/>
      <c r="Z82" s="25"/>
      <c r="AA82" s="25"/>
      <c r="AB82" s="38"/>
      <c r="AC82" s="19"/>
      <c r="AD82" s="26"/>
      <c r="AE82" s="25"/>
      <c r="AF82" s="26"/>
      <c r="AG82" s="25"/>
      <c r="AH82" s="25"/>
      <c r="AI82" s="38"/>
    </row>
    <row r="83" spans="1:35" s="4" customFormat="1" ht="13.5" customHeight="1">
      <c r="A83" s="19"/>
      <c r="B83" s="24"/>
      <c r="C83" s="25"/>
      <c r="D83" s="24"/>
      <c r="E83" s="25"/>
      <c r="F83" s="25"/>
      <c r="G83" s="38"/>
      <c r="H83" s="19">
        <v>79</v>
      </c>
      <c r="I83" s="24">
        <v>4774</v>
      </c>
      <c r="J83" s="25">
        <v>5</v>
      </c>
      <c r="K83" s="8">
        <v>4788</v>
      </c>
      <c r="L83" s="25">
        <f t="shared" si="15"/>
        <v>5</v>
      </c>
      <c r="M83" s="25">
        <f t="shared" si="19"/>
        <v>14</v>
      </c>
      <c r="N83" s="38">
        <f t="shared" si="16"/>
        <v>0.2932551319648094</v>
      </c>
      <c r="O83" s="19">
        <v>79</v>
      </c>
      <c r="P83" s="24">
        <v>5324</v>
      </c>
      <c r="Q83" s="25">
        <v>9</v>
      </c>
      <c r="R83" s="8">
        <v>5340</v>
      </c>
      <c r="S83" s="25">
        <f t="shared" si="17"/>
        <v>9</v>
      </c>
      <c r="T83" s="25">
        <f t="shared" si="20"/>
        <v>16</v>
      </c>
      <c r="U83" s="38">
        <f t="shared" si="18"/>
        <v>0.30052592036063114</v>
      </c>
      <c r="V83" s="19"/>
      <c r="W83" s="26"/>
      <c r="X83" s="25"/>
      <c r="Y83" s="26"/>
      <c r="Z83" s="25"/>
      <c r="AA83" s="25"/>
      <c r="AB83" s="38"/>
      <c r="AC83" s="19"/>
      <c r="AD83" s="26"/>
      <c r="AE83" s="25"/>
      <c r="AF83" s="26"/>
      <c r="AG83" s="25"/>
      <c r="AH83" s="25"/>
      <c r="AI83" s="38"/>
    </row>
    <row r="84" spans="1:35" s="4" customFormat="1" ht="13.5" customHeight="1">
      <c r="A84" s="27"/>
      <c r="B84" s="28"/>
      <c r="C84" s="29"/>
      <c r="D84" s="28"/>
      <c r="E84" s="29"/>
      <c r="F84" s="29"/>
      <c r="G84" s="39"/>
      <c r="H84" s="27">
        <v>80</v>
      </c>
      <c r="I84" s="28">
        <v>4779</v>
      </c>
      <c r="J84" s="29">
        <v>6</v>
      </c>
      <c r="K84" s="12">
        <v>4793</v>
      </c>
      <c r="L84" s="29">
        <f t="shared" si="15"/>
        <v>6</v>
      </c>
      <c r="M84" s="29">
        <f t="shared" si="19"/>
        <v>14</v>
      </c>
      <c r="N84" s="39">
        <f t="shared" si="16"/>
        <v>0.2929483155471856</v>
      </c>
      <c r="O84" s="27">
        <v>80</v>
      </c>
      <c r="P84" s="28">
        <v>5333</v>
      </c>
      <c r="Q84" s="29">
        <v>8</v>
      </c>
      <c r="R84" s="12">
        <v>5349</v>
      </c>
      <c r="S84" s="29">
        <f t="shared" si="17"/>
        <v>8</v>
      </c>
      <c r="T84" s="29">
        <f t="shared" si="20"/>
        <v>16</v>
      </c>
      <c r="U84" s="39">
        <f t="shared" si="18"/>
        <v>0.30001875117194826</v>
      </c>
      <c r="V84" s="27"/>
      <c r="W84" s="30"/>
      <c r="X84" s="29"/>
      <c r="Y84" s="30"/>
      <c r="Z84" s="29"/>
      <c r="AA84" s="29"/>
      <c r="AB84" s="39"/>
      <c r="AC84" s="27"/>
      <c r="AD84" s="30"/>
      <c r="AE84" s="29"/>
      <c r="AF84" s="30"/>
      <c r="AG84" s="29"/>
      <c r="AH84" s="29"/>
      <c r="AI84" s="39"/>
    </row>
    <row r="85" spans="1:35" s="4" customFormat="1" ht="13.5" customHeight="1">
      <c r="A85" s="19"/>
      <c r="B85" s="24"/>
      <c r="C85" s="25"/>
      <c r="D85" s="24"/>
      <c r="E85" s="25"/>
      <c r="F85" s="25"/>
      <c r="G85" s="38"/>
      <c r="H85" s="19">
        <v>81</v>
      </c>
      <c r="I85" s="24">
        <v>4785</v>
      </c>
      <c r="J85" s="25">
        <v>5</v>
      </c>
      <c r="K85" s="8">
        <v>4799</v>
      </c>
      <c r="L85" s="25">
        <f t="shared" si="15"/>
        <v>5</v>
      </c>
      <c r="M85" s="25">
        <f t="shared" si="19"/>
        <v>14</v>
      </c>
      <c r="N85" s="38">
        <f t="shared" si="16"/>
        <v>0.29258098223615464</v>
      </c>
      <c r="O85" s="19">
        <v>81</v>
      </c>
      <c r="P85" s="24">
        <v>5341</v>
      </c>
      <c r="Q85" s="25">
        <v>9</v>
      </c>
      <c r="R85" s="8">
        <v>5357</v>
      </c>
      <c r="S85" s="25">
        <f t="shared" si="17"/>
        <v>9</v>
      </c>
      <c r="T85" s="25">
        <f t="shared" si="20"/>
        <v>16</v>
      </c>
      <c r="U85" s="38">
        <f t="shared" si="18"/>
        <v>0.2995693690320165</v>
      </c>
      <c r="V85" s="19"/>
      <c r="W85" s="24"/>
      <c r="X85" s="25"/>
      <c r="Y85" s="24"/>
      <c r="Z85" s="25"/>
      <c r="AA85" s="25"/>
      <c r="AB85" s="38"/>
      <c r="AC85" s="19"/>
      <c r="AD85" s="24"/>
      <c r="AE85" s="25"/>
      <c r="AF85" s="24"/>
      <c r="AG85" s="25"/>
      <c r="AH85" s="25"/>
      <c r="AI85" s="38"/>
    </row>
    <row r="86" spans="1:35" s="4" customFormat="1" ht="13.5" customHeight="1">
      <c r="A86" s="19"/>
      <c r="B86" s="24"/>
      <c r="C86" s="25"/>
      <c r="D86" s="24"/>
      <c r="E86" s="25"/>
      <c r="F86" s="25"/>
      <c r="G86" s="38"/>
      <c r="H86" s="19">
        <v>82</v>
      </c>
      <c r="I86" s="24">
        <v>4790</v>
      </c>
      <c r="J86" s="25">
        <v>5</v>
      </c>
      <c r="K86" s="8">
        <v>4804</v>
      </c>
      <c r="L86" s="25">
        <f t="shared" si="15"/>
        <v>5</v>
      </c>
      <c r="M86" s="25">
        <f t="shared" si="19"/>
        <v>14</v>
      </c>
      <c r="N86" s="38">
        <f t="shared" si="16"/>
        <v>0.29227557411273486</v>
      </c>
      <c r="O86" s="19">
        <v>82</v>
      </c>
      <c r="P86" s="24">
        <v>5350</v>
      </c>
      <c r="Q86" s="25">
        <v>9</v>
      </c>
      <c r="R86" s="8">
        <v>5366</v>
      </c>
      <c r="S86" s="25">
        <f t="shared" si="17"/>
        <v>9</v>
      </c>
      <c r="T86" s="25">
        <f t="shared" si="20"/>
        <v>16</v>
      </c>
      <c r="U86" s="38">
        <f t="shared" si="18"/>
        <v>0.29906542056074764</v>
      </c>
      <c r="V86" s="19"/>
      <c r="W86" s="26"/>
      <c r="X86" s="25"/>
      <c r="Y86" s="26"/>
      <c r="Z86" s="25"/>
      <c r="AA86" s="25"/>
      <c r="AB86" s="38"/>
      <c r="AC86" s="19"/>
      <c r="AD86" s="26"/>
      <c r="AE86" s="25"/>
      <c r="AF86" s="26"/>
      <c r="AG86" s="25"/>
      <c r="AH86" s="25"/>
      <c r="AI86" s="38"/>
    </row>
    <row r="87" spans="1:35" s="4" customFormat="1" ht="13.5" customHeight="1">
      <c r="A87" s="19"/>
      <c r="B87" s="24"/>
      <c r="C87" s="25"/>
      <c r="D87" s="24"/>
      <c r="E87" s="25"/>
      <c r="F87" s="25"/>
      <c r="G87" s="38"/>
      <c r="H87" s="19">
        <v>83</v>
      </c>
      <c r="I87" s="24">
        <v>4795</v>
      </c>
      <c r="J87" s="25">
        <v>5</v>
      </c>
      <c r="K87" s="8">
        <v>4809</v>
      </c>
      <c r="L87" s="25">
        <f t="shared" si="15"/>
        <v>5</v>
      </c>
      <c r="M87" s="25">
        <f t="shared" si="19"/>
        <v>14</v>
      </c>
      <c r="N87" s="38">
        <f t="shared" si="16"/>
        <v>0.291970802919708</v>
      </c>
      <c r="O87" s="19">
        <v>83</v>
      </c>
      <c r="P87" s="24">
        <v>5359</v>
      </c>
      <c r="Q87" s="25">
        <v>9</v>
      </c>
      <c r="R87" s="8">
        <v>5375</v>
      </c>
      <c r="S87" s="25">
        <f t="shared" si="17"/>
        <v>9</v>
      </c>
      <c r="T87" s="25">
        <f t="shared" si="20"/>
        <v>16</v>
      </c>
      <c r="U87" s="38">
        <f t="shared" si="18"/>
        <v>0.2985631647695466</v>
      </c>
      <c r="V87" s="19"/>
      <c r="W87" s="26"/>
      <c r="X87" s="25"/>
      <c r="Y87" s="26"/>
      <c r="Z87" s="25"/>
      <c r="AA87" s="25"/>
      <c r="AB87" s="38"/>
      <c r="AC87" s="19"/>
      <c r="AD87" s="26"/>
      <c r="AE87" s="25"/>
      <c r="AF87" s="26"/>
      <c r="AG87" s="25"/>
      <c r="AH87" s="25"/>
      <c r="AI87" s="38"/>
    </row>
    <row r="88" spans="1:35" s="4" customFormat="1" ht="13.5" customHeight="1">
      <c r="A88" s="27"/>
      <c r="B88" s="28"/>
      <c r="C88" s="29"/>
      <c r="D88" s="28"/>
      <c r="E88" s="29"/>
      <c r="F88" s="29"/>
      <c r="G88" s="39"/>
      <c r="H88" s="27">
        <v>84</v>
      </c>
      <c r="I88" s="28">
        <v>4800</v>
      </c>
      <c r="J88" s="29">
        <v>4</v>
      </c>
      <c r="K88" s="12">
        <v>4814</v>
      </c>
      <c r="L88" s="29">
        <f t="shared" si="15"/>
        <v>4</v>
      </c>
      <c r="M88" s="29">
        <f t="shared" si="19"/>
        <v>14</v>
      </c>
      <c r="N88" s="39">
        <f t="shared" si="16"/>
        <v>0.2916666666666667</v>
      </c>
      <c r="O88" s="27">
        <v>84</v>
      </c>
      <c r="P88" s="28">
        <v>5368</v>
      </c>
      <c r="Q88" s="29">
        <v>8</v>
      </c>
      <c r="R88" s="12">
        <v>5384</v>
      </c>
      <c r="S88" s="29">
        <f t="shared" si="17"/>
        <v>8</v>
      </c>
      <c r="T88" s="29">
        <f t="shared" si="20"/>
        <v>16</v>
      </c>
      <c r="U88" s="39">
        <f t="shared" si="18"/>
        <v>0.29806259314456035</v>
      </c>
      <c r="V88" s="27"/>
      <c r="W88" s="30"/>
      <c r="X88" s="29"/>
      <c r="Y88" s="30"/>
      <c r="Z88" s="29"/>
      <c r="AA88" s="29"/>
      <c r="AB88" s="39"/>
      <c r="AC88" s="27"/>
      <c r="AD88" s="30"/>
      <c r="AE88" s="29"/>
      <c r="AF88" s="30"/>
      <c r="AG88" s="29"/>
      <c r="AH88" s="29"/>
      <c r="AI88" s="39"/>
    </row>
    <row r="89" spans="1:35" s="4" customFormat="1" ht="13.5" customHeight="1">
      <c r="A89" s="19"/>
      <c r="B89" s="24"/>
      <c r="C89" s="25"/>
      <c r="D89" s="24"/>
      <c r="E89" s="25"/>
      <c r="F89" s="25"/>
      <c r="G89" s="38"/>
      <c r="H89" s="19">
        <v>85</v>
      </c>
      <c r="I89" s="24">
        <v>4804</v>
      </c>
      <c r="J89" s="25">
        <v>6</v>
      </c>
      <c r="K89" s="8">
        <v>4818</v>
      </c>
      <c r="L89" s="25">
        <f t="shared" si="15"/>
        <v>6</v>
      </c>
      <c r="M89" s="25">
        <f t="shared" si="19"/>
        <v>14</v>
      </c>
      <c r="N89" s="38">
        <f t="shared" si="16"/>
        <v>0.29142381348875934</v>
      </c>
      <c r="O89" s="19">
        <v>85</v>
      </c>
      <c r="P89" s="24">
        <v>5376</v>
      </c>
      <c r="Q89" s="25">
        <v>9</v>
      </c>
      <c r="R89" s="8">
        <v>5392</v>
      </c>
      <c r="S89" s="25">
        <f t="shared" si="17"/>
        <v>9</v>
      </c>
      <c r="T89" s="25">
        <f t="shared" si="20"/>
        <v>16</v>
      </c>
      <c r="U89" s="38">
        <f t="shared" si="18"/>
        <v>0.2976190476190476</v>
      </c>
      <c r="V89" s="19"/>
      <c r="W89" s="24"/>
      <c r="X89" s="25"/>
      <c r="Y89" s="24"/>
      <c r="Z89" s="25"/>
      <c r="AA89" s="25"/>
      <c r="AB89" s="38"/>
      <c r="AC89" s="19"/>
      <c r="AD89" s="24"/>
      <c r="AE89" s="25"/>
      <c r="AF89" s="24"/>
      <c r="AG89" s="25"/>
      <c r="AH89" s="25"/>
      <c r="AI89" s="38"/>
    </row>
    <row r="90" spans="1:35" s="4" customFormat="1" ht="13.5" customHeight="1">
      <c r="A90" s="19"/>
      <c r="B90" s="24"/>
      <c r="C90" s="25"/>
      <c r="D90" s="24"/>
      <c r="E90" s="25"/>
      <c r="F90" s="25"/>
      <c r="G90" s="38"/>
      <c r="H90" s="19">
        <v>86</v>
      </c>
      <c r="I90" s="24">
        <v>4810</v>
      </c>
      <c r="J90" s="25">
        <v>4</v>
      </c>
      <c r="K90" s="8">
        <v>4824</v>
      </c>
      <c r="L90" s="25">
        <f t="shared" si="15"/>
        <v>4</v>
      </c>
      <c r="M90" s="25">
        <f t="shared" si="19"/>
        <v>14</v>
      </c>
      <c r="N90" s="38">
        <f t="shared" si="16"/>
        <v>0.2910602910602911</v>
      </c>
      <c r="O90" s="19">
        <v>86</v>
      </c>
      <c r="P90" s="24">
        <v>5385</v>
      </c>
      <c r="Q90" s="25">
        <v>9</v>
      </c>
      <c r="R90" s="8">
        <v>5401</v>
      </c>
      <c r="S90" s="25">
        <f t="shared" si="17"/>
        <v>9</v>
      </c>
      <c r="T90" s="25">
        <f t="shared" si="20"/>
        <v>16</v>
      </c>
      <c r="U90" s="38">
        <f t="shared" si="18"/>
        <v>0.2971216341689879</v>
      </c>
      <c r="V90" s="19"/>
      <c r="W90" s="26"/>
      <c r="X90" s="25"/>
      <c r="Y90" s="26"/>
      <c r="Z90" s="25"/>
      <c r="AA90" s="25"/>
      <c r="AB90" s="38"/>
      <c r="AC90" s="19"/>
      <c r="AD90" s="26"/>
      <c r="AE90" s="25"/>
      <c r="AF90" s="26"/>
      <c r="AG90" s="25"/>
      <c r="AH90" s="25"/>
      <c r="AI90" s="38"/>
    </row>
    <row r="91" spans="1:35" s="4" customFormat="1" ht="13.5" customHeight="1">
      <c r="A91" s="19"/>
      <c r="B91" s="24"/>
      <c r="C91" s="25"/>
      <c r="D91" s="24"/>
      <c r="E91" s="25"/>
      <c r="F91" s="25"/>
      <c r="G91" s="38"/>
      <c r="H91" s="19">
        <v>87</v>
      </c>
      <c r="I91" s="24">
        <v>4814</v>
      </c>
      <c r="J91" s="25">
        <v>5</v>
      </c>
      <c r="K91" s="8">
        <v>4828</v>
      </c>
      <c r="L91" s="25">
        <f t="shared" si="15"/>
        <v>5</v>
      </c>
      <c r="M91" s="25">
        <f t="shared" si="19"/>
        <v>14</v>
      </c>
      <c r="N91" s="38">
        <f t="shared" si="16"/>
        <v>0.29081844619858743</v>
      </c>
      <c r="O91" s="19">
        <v>87</v>
      </c>
      <c r="P91" s="24">
        <v>5394</v>
      </c>
      <c r="Q91" s="25">
        <v>9</v>
      </c>
      <c r="R91" s="8">
        <v>5410</v>
      </c>
      <c r="S91" s="25">
        <f t="shared" si="17"/>
        <v>9</v>
      </c>
      <c r="T91" s="25">
        <f t="shared" si="20"/>
        <v>16</v>
      </c>
      <c r="U91" s="38">
        <f t="shared" si="18"/>
        <v>0.29662588060808304</v>
      </c>
      <c r="V91" s="19"/>
      <c r="W91" s="26"/>
      <c r="X91" s="25"/>
      <c r="Y91" s="26"/>
      <c r="Z91" s="25"/>
      <c r="AA91" s="25"/>
      <c r="AB91" s="38"/>
      <c r="AC91" s="19"/>
      <c r="AD91" s="26"/>
      <c r="AE91" s="25"/>
      <c r="AF91" s="26"/>
      <c r="AG91" s="25"/>
      <c r="AH91" s="25"/>
      <c r="AI91" s="38"/>
    </row>
    <row r="92" spans="1:35" s="4" customFormat="1" ht="13.5" customHeight="1">
      <c r="A92" s="27"/>
      <c r="B92" s="28"/>
      <c r="C92" s="29"/>
      <c r="D92" s="28"/>
      <c r="E92" s="29"/>
      <c r="F92" s="29"/>
      <c r="G92" s="39"/>
      <c r="H92" s="27">
        <v>88</v>
      </c>
      <c r="I92" s="28">
        <v>4819</v>
      </c>
      <c r="J92" s="29">
        <v>5</v>
      </c>
      <c r="K92" s="12">
        <v>4833</v>
      </c>
      <c r="L92" s="29">
        <f t="shared" si="15"/>
        <v>5</v>
      </c>
      <c r="M92" s="29">
        <f t="shared" si="19"/>
        <v>14</v>
      </c>
      <c r="N92" s="39">
        <f t="shared" si="16"/>
        <v>0.2905167047105208</v>
      </c>
      <c r="O92" s="27">
        <v>88</v>
      </c>
      <c r="P92" s="28">
        <v>5403</v>
      </c>
      <c r="Q92" s="29">
        <v>8</v>
      </c>
      <c r="R92" s="12">
        <v>5419</v>
      </c>
      <c r="S92" s="29">
        <f t="shared" si="17"/>
        <v>8</v>
      </c>
      <c r="T92" s="29">
        <f t="shared" si="20"/>
        <v>16</v>
      </c>
      <c r="U92" s="39">
        <f t="shared" si="18"/>
        <v>0.2961317786414955</v>
      </c>
      <c r="V92" s="27"/>
      <c r="W92" s="30"/>
      <c r="X92" s="29"/>
      <c r="Y92" s="30"/>
      <c r="Z92" s="29"/>
      <c r="AA92" s="29"/>
      <c r="AB92" s="39"/>
      <c r="AC92" s="27"/>
      <c r="AD92" s="30"/>
      <c r="AE92" s="29"/>
      <c r="AF92" s="30"/>
      <c r="AG92" s="29"/>
      <c r="AH92" s="29"/>
      <c r="AI92" s="39"/>
    </row>
    <row r="93" spans="1:35" s="4" customFormat="1" ht="13.5" customHeight="1">
      <c r="A93" s="19"/>
      <c r="B93" s="24"/>
      <c r="C93" s="25"/>
      <c r="D93" s="24"/>
      <c r="E93" s="25"/>
      <c r="F93" s="25"/>
      <c r="G93" s="38"/>
      <c r="H93" s="19">
        <v>89</v>
      </c>
      <c r="I93" s="24">
        <v>4824</v>
      </c>
      <c r="J93" s="25">
        <v>6</v>
      </c>
      <c r="K93" s="8">
        <v>4838</v>
      </c>
      <c r="L93" s="25">
        <f t="shared" si="15"/>
        <v>6</v>
      </c>
      <c r="M93" s="25">
        <f t="shared" si="19"/>
        <v>14</v>
      </c>
      <c r="N93" s="38">
        <f t="shared" si="16"/>
        <v>0.29021558872305137</v>
      </c>
      <c r="O93" s="19">
        <v>89</v>
      </c>
      <c r="P93" s="24">
        <v>5411</v>
      </c>
      <c r="Q93" s="25"/>
      <c r="R93" s="8">
        <v>5427</v>
      </c>
      <c r="S93" s="25"/>
      <c r="T93" s="25">
        <f t="shared" si="20"/>
        <v>16</v>
      </c>
      <c r="U93" s="38">
        <f t="shared" si="18"/>
        <v>0.29569395675475885</v>
      </c>
      <c r="V93" s="19"/>
      <c r="W93" s="24"/>
      <c r="X93" s="25"/>
      <c r="Y93" s="24"/>
      <c r="Z93" s="25"/>
      <c r="AA93" s="25"/>
      <c r="AB93" s="38"/>
      <c r="AC93" s="19"/>
      <c r="AD93" s="24"/>
      <c r="AE93" s="25"/>
      <c r="AF93" s="24"/>
      <c r="AG93" s="25"/>
      <c r="AH93" s="25"/>
      <c r="AI93" s="38"/>
    </row>
    <row r="94" spans="1:35" s="4" customFormat="1" ht="13.5" customHeight="1">
      <c r="A94" s="19"/>
      <c r="B94" s="24"/>
      <c r="C94" s="25"/>
      <c r="D94" s="24"/>
      <c r="E94" s="25"/>
      <c r="F94" s="25"/>
      <c r="G94" s="38"/>
      <c r="H94" s="19">
        <v>90</v>
      </c>
      <c r="I94" s="24">
        <v>4830</v>
      </c>
      <c r="J94" s="25">
        <v>6</v>
      </c>
      <c r="K94" s="8">
        <v>4844</v>
      </c>
      <c r="L94" s="25">
        <f t="shared" si="15"/>
        <v>6</v>
      </c>
      <c r="M94" s="25">
        <f t="shared" si="19"/>
        <v>14</v>
      </c>
      <c r="N94" s="38">
        <f t="shared" si="16"/>
        <v>0.2898550724637681</v>
      </c>
      <c r="O94" s="19"/>
      <c r="P94" s="24"/>
      <c r="Q94" s="25"/>
      <c r="R94" s="24"/>
      <c r="S94" s="25"/>
      <c r="T94" s="25"/>
      <c r="U94" s="38"/>
      <c r="V94" s="19"/>
      <c r="W94" s="26"/>
      <c r="X94" s="25"/>
      <c r="Y94" s="26"/>
      <c r="Z94" s="25"/>
      <c r="AA94" s="25"/>
      <c r="AB94" s="38"/>
      <c r="AC94" s="19"/>
      <c r="AD94" s="26"/>
      <c r="AE94" s="25"/>
      <c r="AF94" s="26"/>
      <c r="AG94" s="25"/>
      <c r="AH94" s="25"/>
      <c r="AI94" s="38"/>
    </row>
    <row r="95" spans="1:35" s="4" customFormat="1" ht="13.5" customHeight="1">
      <c r="A95" s="19"/>
      <c r="B95" s="24"/>
      <c r="C95" s="25"/>
      <c r="D95" s="24"/>
      <c r="E95" s="25"/>
      <c r="F95" s="25"/>
      <c r="G95" s="38"/>
      <c r="H95" s="19">
        <v>91</v>
      </c>
      <c r="I95" s="24">
        <v>4836</v>
      </c>
      <c r="J95" s="25">
        <v>4</v>
      </c>
      <c r="K95" s="8">
        <v>4850</v>
      </c>
      <c r="L95" s="25">
        <f t="shared" si="15"/>
        <v>4</v>
      </c>
      <c r="M95" s="25">
        <f t="shared" si="19"/>
        <v>14</v>
      </c>
      <c r="N95" s="38">
        <f t="shared" si="16"/>
        <v>0.2894954507857734</v>
      </c>
      <c r="O95" s="19"/>
      <c r="P95" s="24"/>
      <c r="Q95" s="25"/>
      <c r="R95" s="24"/>
      <c r="S95" s="25"/>
      <c r="T95" s="25"/>
      <c r="U95" s="38"/>
      <c r="V95" s="19"/>
      <c r="W95" s="26"/>
      <c r="X95" s="25"/>
      <c r="Y95" s="26"/>
      <c r="Z95" s="25"/>
      <c r="AA95" s="25"/>
      <c r="AB95" s="38"/>
      <c r="AC95" s="19"/>
      <c r="AD95" s="26"/>
      <c r="AE95" s="25"/>
      <c r="AF95" s="26"/>
      <c r="AG95" s="25"/>
      <c r="AH95" s="25"/>
      <c r="AI95" s="38"/>
    </row>
    <row r="96" spans="1:35" s="4" customFormat="1" ht="13.5" customHeight="1">
      <c r="A96" s="27"/>
      <c r="B96" s="28"/>
      <c r="C96" s="29"/>
      <c r="D96" s="28"/>
      <c r="E96" s="29"/>
      <c r="F96" s="29"/>
      <c r="G96" s="39"/>
      <c r="H96" s="27">
        <v>92</v>
      </c>
      <c r="I96" s="28">
        <v>4840</v>
      </c>
      <c r="J96" s="29">
        <v>5</v>
      </c>
      <c r="K96" s="12">
        <v>4854</v>
      </c>
      <c r="L96" s="29">
        <f t="shared" si="15"/>
        <v>5</v>
      </c>
      <c r="M96" s="29">
        <f t="shared" si="19"/>
        <v>14</v>
      </c>
      <c r="N96" s="39">
        <f t="shared" si="16"/>
        <v>0.2892561983471074</v>
      </c>
      <c r="O96" s="27"/>
      <c r="P96" s="28"/>
      <c r="Q96" s="29"/>
      <c r="R96" s="28"/>
      <c r="S96" s="29"/>
      <c r="T96" s="29"/>
      <c r="U96" s="39"/>
      <c r="V96" s="27"/>
      <c r="W96" s="30"/>
      <c r="X96" s="29"/>
      <c r="Y96" s="30"/>
      <c r="Z96" s="29"/>
      <c r="AA96" s="29"/>
      <c r="AB96" s="39"/>
      <c r="AC96" s="27"/>
      <c r="AD96" s="30"/>
      <c r="AE96" s="29"/>
      <c r="AF96" s="30"/>
      <c r="AG96" s="29"/>
      <c r="AH96" s="29"/>
      <c r="AI96" s="39"/>
    </row>
    <row r="97" spans="1:35" s="4" customFormat="1" ht="13.5" customHeight="1">
      <c r="A97" s="19"/>
      <c r="B97" s="24"/>
      <c r="C97" s="25"/>
      <c r="D97" s="24"/>
      <c r="E97" s="25"/>
      <c r="F97" s="25"/>
      <c r="G97" s="38"/>
      <c r="H97" s="19">
        <v>93</v>
      </c>
      <c r="I97" s="24">
        <v>4845</v>
      </c>
      <c r="J97" s="25">
        <v>6</v>
      </c>
      <c r="K97" s="8">
        <v>4859</v>
      </c>
      <c r="L97" s="25">
        <f t="shared" si="15"/>
        <v>6</v>
      </c>
      <c r="M97" s="25">
        <f t="shared" si="19"/>
        <v>14</v>
      </c>
      <c r="N97" s="38">
        <f t="shared" si="16"/>
        <v>0.2889576883384933</v>
      </c>
      <c r="O97" s="19"/>
      <c r="P97" s="24"/>
      <c r="Q97" s="25"/>
      <c r="R97" s="24"/>
      <c r="S97" s="25"/>
      <c r="T97" s="25"/>
      <c r="U97" s="38"/>
      <c r="V97" s="19"/>
      <c r="W97" s="24"/>
      <c r="X97" s="25"/>
      <c r="Y97" s="24"/>
      <c r="Z97" s="25"/>
      <c r="AA97" s="25"/>
      <c r="AB97" s="38"/>
      <c r="AC97" s="19"/>
      <c r="AD97" s="24"/>
      <c r="AE97" s="25"/>
      <c r="AF97" s="24"/>
      <c r="AG97" s="25"/>
      <c r="AH97" s="25"/>
      <c r="AI97" s="38"/>
    </row>
    <row r="98" spans="1:35" s="4" customFormat="1" ht="13.5" customHeight="1">
      <c r="A98" s="19"/>
      <c r="B98" s="24"/>
      <c r="C98" s="25"/>
      <c r="D98" s="24"/>
      <c r="E98" s="25"/>
      <c r="F98" s="25"/>
      <c r="G98" s="38"/>
      <c r="H98" s="19">
        <v>94</v>
      </c>
      <c r="I98" s="24">
        <v>4851</v>
      </c>
      <c r="J98" s="25">
        <v>6</v>
      </c>
      <c r="K98" s="8">
        <v>4865</v>
      </c>
      <c r="L98" s="25">
        <f t="shared" si="15"/>
        <v>6</v>
      </c>
      <c r="M98" s="25">
        <f t="shared" si="19"/>
        <v>14</v>
      </c>
      <c r="N98" s="38">
        <f t="shared" si="16"/>
        <v>0.2886002886002886</v>
      </c>
      <c r="O98" s="19"/>
      <c r="P98" s="24"/>
      <c r="Q98" s="25"/>
      <c r="R98" s="24"/>
      <c r="S98" s="25"/>
      <c r="T98" s="25"/>
      <c r="U98" s="38"/>
      <c r="V98" s="19"/>
      <c r="W98" s="26"/>
      <c r="X98" s="25"/>
      <c r="Y98" s="26"/>
      <c r="Z98" s="25"/>
      <c r="AA98" s="25"/>
      <c r="AB98" s="38"/>
      <c r="AC98" s="19"/>
      <c r="AD98" s="26"/>
      <c r="AE98" s="25"/>
      <c r="AF98" s="26"/>
      <c r="AG98" s="25"/>
      <c r="AH98" s="25"/>
      <c r="AI98" s="38"/>
    </row>
    <row r="99" spans="1:35" s="4" customFormat="1" ht="13.5" customHeight="1">
      <c r="A99" s="19"/>
      <c r="B99" s="24"/>
      <c r="C99" s="25"/>
      <c r="D99" s="24"/>
      <c r="E99" s="25"/>
      <c r="F99" s="25"/>
      <c r="G99" s="38"/>
      <c r="H99" s="19">
        <v>95</v>
      </c>
      <c r="I99" s="24">
        <v>4857</v>
      </c>
      <c r="J99" s="25">
        <v>6</v>
      </c>
      <c r="K99" s="8">
        <v>4871</v>
      </c>
      <c r="L99" s="25">
        <f t="shared" si="15"/>
        <v>5</v>
      </c>
      <c r="M99" s="25">
        <f t="shared" si="19"/>
        <v>14</v>
      </c>
      <c r="N99" s="38">
        <f t="shared" si="16"/>
        <v>0.2882437718756434</v>
      </c>
      <c r="O99" s="19"/>
      <c r="P99" s="24"/>
      <c r="Q99" s="25"/>
      <c r="R99" s="24"/>
      <c r="S99" s="25"/>
      <c r="T99" s="25"/>
      <c r="U99" s="38"/>
      <c r="V99" s="19"/>
      <c r="W99" s="26"/>
      <c r="X99" s="25"/>
      <c r="Y99" s="26"/>
      <c r="Z99" s="25"/>
      <c r="AA99" s="25"/>
      <c r="AB99" s="38"/>
      <c r="AC99" s="19"/>
      <c r="AD99" s="26"/>
      <c r="AE99" s="25"/>
      <c r="AF99" s="26"/>
      <c r="AG99" s="25"/>
      <c r="AH99" s="25"/>
      <c r="AI99" s="38"/>
    </row>
    <row r="100" spans="1:35" s="4" customFormat="1" ht="13.5" customHeight="1">
      <c r="A100" s="27"/>
      <c r="B100" s="28"/>
      <c r="C100" s="29"/>
      <c r="D100" s="28"/>
      <c r="E100" s="29"/>
      <c r="F100" s="29"/>
      <c r="G100" s="39"/>
      <c r="H100" s="27">
        <v>96</v>
      </c>
      <c r="I100" s="28">
        <v>4863</v>
      </c>
      <c r="J100" s="29">
        <v>5</v>
      </c>
      <c r="K100" s="12">
        <v>4876</v>
      </c>
      <c r="L100" s="29">
        <f t="shared" si="15"/>
        <v>5</v>
      </c>
      <c r="M100" s="29">
        <f t="shared" si="19"/>
        <v>13</v>
      </c>
      <c r="N100" s="39">
        <f t="shared" si="16"/>
        <v>0.26732469668928643</v>
      </c>
      <c r="O100" s="27"/>
      <c r="P100" s="28"/>
      <c r="Q100" s="29"/>
      <c r="R100" s="28"/>
      <c r="S100" s="29"/>
      <c r="T100" s="29"/>
      <c r="U100" s="39"/>
      <c r="V100" s="27"/>
      <c r="W100" s="30"/>
      <c r="X100" s="29"/>
      <c r="Y100" s="30"/>
      <c r="Z100" s="29"/>
      <c r="AA100" s="29"/>
      <c r="AB100" s="39"/>
      <c r="AC100" s="27"/>
      <c r="AD100" s="30"/>
      <c r="AE100" s="29"/>
      <c r="AF100" s="30"/>
      <c r="AG100" s="29"/>
      <c r="AH100" s="29"/>
      <c r="AI100" s="39"/>
    </row>
    <row r="101" spans="1:35" s="4" customFormat="1" ht="13.5" customHeight="1">
      <c r="A101" s="31"/>
      <c r="B101" s="32"/>
      <c r="C101" s="33"/>
      <c r="D101" s="32"/>
      <c r="E101" s="33"/>
      <c r="F101" s="33"/>
      <c r="G101" s="40"/>
      <c r="H101" s="31">
        <v>97</v>
      </c>
      <c r="I101" s="32">
        <v>4868</v>
      </c>
      <c r="J101" s="33"/>
      <c r="K101" s="14">
        <v>4881</v>
      </c>
      <c r="L101" s="33"/>
      <c r="M101" s="33">
        <f t="shared" si="19"/>
        <v>13</v>
      </c>
      <c r="N101" s="40">
        <f t="shared" si="16"/>
        <v>0.26705012325390304</v>
      </c>
      <c r="O101" s="31"/>
      <c r="P101" s="32"/>
      <c r="Q101" s="33"/>
      <c r="R101" s="32"/>
      <c r="S101" s="33"/>
      <c r="T101" s="33"/>
      <c r="U101" s="40"/>
      <c r="V101" s="31"/>
      <c r="W101" s="32"/>
      <c r="X101" s="33"/>
      <c r="Y101" s="32"/>
      <c r="Z101" s="33"/>
      <c r="AA101" s="33"/>
      <c r="AB101" s="40"/>
      <c r="AC101" s="31"/>
      <c r="AD101" s="32"/>
      <c r="AE101" s="33"/>
      <c r="AF101" s="32"/>
      <c r="AG101" s="33"/>
      <c r="AH101" s="33"/>
      <c r="AI101" s="40"/>
    </row>
    <row r="102" spans="1:35" s="4" customFormat="1" ht="13.5" customHeight="1" thickBot="1">
      <c r="A102" s="34" t="s">
        <v>13</v>
      </c>
      <c r="B102" s="35">
        <v>2962</v>
      </c>
      <c r="C102" s="36"/>
      <c r="D102" s="9">
        <v>2973</v>
      </c>
      <c r="E102" s="36"/>
      <c r="F102" s="36">
        <f>D102-B102</f>
        <v>11</v>
      </c>
      <c r="G102" s="41">
        <f>(F102/B102)*100</f>
        <v>0.3713706954760297</v>
      </c>
      <c r="H102" s="34" t="s">
        <v>13</v>
      </c>
      <c r="I102" s="35">
        <v>3386</v>
      </c>
      <c r="J102" s="36"/>
      <c r="K102" s="9">
        <v>3397</v>
      </c>
      <c r="L102" s="36"/>
      <c r="M102" s="36">
        <f t="shared" si="19"/>
        <v>11</v>
      </c>
      <c r="N102" s="41">
        <f t="shared" si="16"/>
        <v>0.32486709982279977</v>
      </c>
      <c r="O102" s="34" t="s">
        <v>13</v>
      </c>
      <c r="P102" s="35">
        <v>3930</v>
      </c>
      <c r="Q102" s="36"/>
      <c r="R102" s="9">
        <v>3943</v>
      </c>
      <c r="S102" s="36"/>
      <c r="T102" s="36">
        <f>R102-P102</f>
        <v>13</v>
      </c>
      <c r="U102" s="41">
        <f>(T102/P102)*100</f>
        <v>0.33078880407124683</v>
      </c>
      <c r="V102" s="34" t="s">
        <v>13</v>
      </c>
      <c r="W102" s="37">
        <v>4660</v>
      </c>
      <c r="X102" s="36"/>
      <c r="Y102" s="10">
        <v>4674</v>
      </c>
      <c r="Z102" s="36"/>
      <c r="AA102" s="36">
        <f>Y102-W102</f>
        <v>14</v>
      </c>
      <c r="AB102" s="41">
        <f>(AA102/W102)*100</f>
        <v>0.30042918454935624</v>
      </c>
      <c r="AC102" s="34" t="s">
        <v>13</v>
      </c>
      <c r="AD102" s="37">
        <v>5659</v>
      </c>
      <c r="AE102" s="36"/>
      <c r="AF102" s="10">
        <v>5674</v>
      </c>
      <c r="AG102" s="36"/>
      <c r="AH102" s="36">
        <f>AF102-AD102</f>
        <v>15</v>
      </c>
      <c r="AI102" s="41">
        <f>(AH102/AD102)*100</f>
        <v>0.26506449902809687</v>
      </c>
    </row>
  </sheetData>
  <sheetProtection selectLockedCells="1"/>
  <mergeCells count="20">
    <mergeCell ref="V2:V3"/>
    <mergeCell ref="AC2:AC3"/>
    <mergeCell ref="P2:Q2"/>
    <mergeCell ref="R2:U2"/>
    <mergeCell ref="K2:N2"/>
    <mergeCell ref="A2:A3"/>
    <mergeCell ref="B2:C2"/>
    <mergeCell ref="D2:G2"/>
    <mergeCell ref="H2:H3"/>
    <mergeCell ref="O2:O3"/>
    <mergeCell ref="AC1:AI1"/>
    <mergeCell ref="A1:G1"/>
    <mergeCell ref="H1:N1"/>
    <mergeCell ref="O1:U1"/>
    <mergeCell ref="V1:AB1"/>
    <mergeCell ref="AD2:AE2"/>
    <mergeCell ref="AF2:AI2"/>
    <mergeCell ref="W2:X2"/>
    <mergeCell ref="Y2:AB2"/>
    <mergeCell ref="I2:J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geOrder="overThenDown" paperSize="8" scale="67" r:id="rId1"/>
  <headerFooter alignWithMargins="0">
    <oddHeader>&amp;L&amp;"ＭＳ ゴシック,標準"&amp;18医療職俸給表(一)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医療職俸給表(一).xls</dc:title>
  <dc:subject/>
  <dc:creator>JICHIRO</dc:creator>
  <cp:keywords/>
  <dc:description/>
  <cp:lastModifiedBy>user</cp:lastModifiedBy>
  <cp:lastPrinted>2023-08-04T09:58:09Z</cp:lastPrinted>
  <dcterms:created xsi:type="dcterms:W3CDTF">2005-07-22T00:52:29Z</dcterms:created>
  <dcterms:modified xsi:type="dcterms:W3CDTF">2023-08-04T13:14:08Z</dcterms:modified>
  <cp:category/>
  <cp:version/>
  <cp:contentType/>
  <cp:contentStatus/>
</cp:coreProperties>
</file>