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人勧\"/>
    </mc:Choice>
  </mc:AlternateContent>
  <xr:revisionPtr revIDLastSave="0" documentId="13_ncr:1_{46D3909C-89CF-401B-8E00-85002B95621D}" xr6:coauthVersionLast="47" xr6:coauthVersionMax="47" xr10:uidLastSave="{00000000-0000-0000-0000-000000000000}"/>
  <bookViews>
    <workbookView xWindow="1185" yWindow="810" windowWidth="27615" windowHeight="14790" xr2:uid="{00000000-000D-0000-FFFF-FFFF00000000}"/>
  </bookViews>
  <sheets>
    <sheet name="指定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9" i="1" s="1"/>
  <c r="G37" i="1"/>
  <c r="F37" i="1"/>
  <c r="D30" i="1"/>
  <c r="D31" i="1" s="1"/>
  <c r="D19" i="1"/>
  <c r="D20" i="1" s="1"/>
  <c r="D21" i="1" s="1"/>
  <c r="D22" i="1" s="1"/>
  <c r="D23" i="1" s="1"/>
  <c r="D6" i="1"/>
  <c r="D7" i="1" s="1"/>
  <c r="F39" i="1" l="1"/>
  <c r="D40" i="1"/>
  <c r="G39" i="1"/>
  <c r="F38" i="1"/>
  <c r="G38" i="1"/>
  <c r="F6" i="1"/>
  <c r="F7" i="1"/>
  <c r="D8" i="1"/>
  <c r="G7" i="1"/>
  <c r="G6" i="1"/>
  <c r="G31" i="1"/>
  <c r="F31" i="1"/>
  <c r="G30" i="1"/>
  <c r="F30" i="1"/>
  <c r="G29" i="1"/>
  <c r="F29" i="1"/>
  <c r="G23" i="1"/>
  <c r="F23" i="1"/>
  <c r="G22" i="1"/>
  <c r="F22" i="1"/>
  <c r="G21" i="1"/>
  <c r="F21" i="1"/>
  <c r="G20" i="1"/>
  <c r="F20" i="1"/>
  <c r="G19" i="1"/>
  <c r="F19" i="1"/>
  <c r="G18" i="1"/>
  <c r="F18" i="1"/>
  <c r="G5" i="1"/>
  <c r="F5" i="1"/>
  <c r="D41" i="1" l="1"/>
  <c r="G40" i="1"/>
  <c r="F40" i="1"/>
  <c r="D9" i="1"/>
  <c r="G8" i="1"/>
  <c r="F8" i="1"/>
  <c r="F41" i="1" l="1"/>
  <c r="D42" i="1"/>
  <c r="G41" i="1"/>
  <c r="F9" i="1"/>
  <c r="D10" i="1"/>
  <c r="G9" i="1"/>
  <c r="D43" i="1" l="1"/>
  <c r="G42" i="1"/>
  <c r="F42" i="1"/>
  <c r="D11" i="1"/>
  <c r="D12" i="1" s="1"/>
  <c r="G10" i="1"/>
  <c r="F10" i="1"/>
  <c r="G12" i="1" l="1"/>
  <c r="F12" i="1"/>
  <c r="F43" i="1"/>
  <c r="G43" i="1"/>
  <c r="F11" i="1"/>
  <c r="G11" i="1"/>
</calcChain>
</file>

<file path=xl/sharedStrings.xml><?xml version="1.0" encoding="utf-8"?>
<sst xmlns="http://schemas.openxmlformats.org/spreadsheetml/2006/main" count="64" uniqueCount="13">
  <si>
    <t>俸給月額</t>
    <rPh sb="0" eb="2">
      <t>ホウキュウ</t>
    </rPh>
    <rPh sb="2" eb="4">
      <t>ゲツガク</t>
    </rPh>
    <phoneticPr fontId="1"/>
  </si>
  <si>
    <t>百円</t>
    <rPh sb="0" eb="2">
      <t>ヒャクエン</t>
    </rPh>
    <phoneticPr fontId="1"/>
  </si>
  <si>
    <t>改定額</t>
    <rPh sb="0" eb="2">
      <t>カイテイ</t>
    </rPh>
    <rPh sb="2" eb="3">
      <t>ガク</t>
    </rPh>
    <phoneticPr fontId="1"/>
  </si>
  <si>
    <t>改定率</t>
    <rPh sb="0" eb="3">
      <t>カイテイリツ</t>
    </rPh>
    <phoneticPr fontId="1"/>
  </si>
  <si>
    <t>％</t>
    <phoneticPr fontId="1"/>
  </si>
  <si>
    <t>現行</t>
    <rPh sb="0" eb="2">
      <t>ゲンコウ</t>
    </rPh>
    <phoneticPr fontId="1"/>
  </si>
  <si>
    <t>号俸</t>
    <rPh sb="0" eb="1">
      <t>ゴウ</t>
    </rPh>
    <rPh sb="1" eb="2">
      <t>ホウ</t>
    </rPh>
    <phoneticPr fontId="1"/>
  </si>
  <si>
    <t>改正</t>
    <rPh sb="0" eb="2">
      <t>カイセイ</t>
    </rPh>
    <phoneticPr fontId="1"/>
  </si>
  <si>
    <t>【特定任期付職員俸給表】</t>
    <rPh sb="1" eb="3">
      <t>トクテイ</t>
    </rPh>
    <rPh sb="3" eb="5">
      <t>ニンキ</t>
    </rPh>
    <rPh sb="5" eb="6">
      <t>ツ</t>
    </rPh>
    <rPh sb="6" eb="8">
      <t>ショクイン</t>
    </rPh>
    <rPh sb="8" eb="11">
      <t>ホウキュウヒョウ</t>
    </rPh>
    <phoneticPr fontId="1"/>
  </si>
  <si>
    <t>【第一号任期付研究員俸給表（招へい型）】</t>
    <rPh sb="1" eb="2">
      <t>ダイ</t>
    </rPh>
    <rPh sb="2" eb="4">
      <t>イチゴウ</t>
    </rPh>
    <rPh sb="4" eb="6">
      <t>ニンキ</t>
    </rPh>
    <rPh sb="6" eb="7">
      <t>ツ</t>
    </rPh>
    <rPh sb="7" eb="10">
      <t>ケンキュウイン</t>
    </rPh>
    <rPh sb="10" eb="13">
      <t>ホウキュウヒョウ</t>
    </rPh>
    <rPh sb="14" eb="15">
      <t>ショウ</t>
    </rPh>
    <rPh sb="17" eb="18">
      <t>カタ</t>
    </rPh>
    <phoneticPr fontId="1"/>
  </si>
  <si>
    <t>【第二号任期付研究員俸給表（育成型）】</t>
    <rPh sb="1" eb="2">
      <t>ダイ</t>
    </rPh>
    <rPh sb="2" eb="3">
      <t>ニ</t>
    </rPh>
    <rPh sb="3" eb="4">
      <t>ゴウ</t>
    </rPh>
    <rPh sb="4" eb="6">
      <t>ニンキ</t>
    </rPh>
    <rPh sb="6" eb="7">
      <t>ツ</t>
    </rPh>
    <rPh sb="7" eb="10">
      <t>ケンキュウイン</t>
    </rPh>
    <rPh sb="10" eb="13">
      <t>ホウキュウヒョウ</t>
    </rPh>
    <rPh sb="14" eb="16">
      <t>イクセイ</t>
    </rPh>
    <rPh sb="16" eb="17">
      <t>カタ</t>
    </rPh>
    <phoneticPr fontId="1"/>
  </si>
  <si>
    <t>間差</t>
    <rPh sb="0" eb="2">
      <t>カンサ</t>
    </rPh>
    <phoneticPr fontId="1"/>
  </si>
  <si>
    <t>【指定職俸給表】</t>
    <rPh sb="1" eb="3">
      <t>シテイ</t>
    </rPh>
    <rPh sb="3" eb="4">
      <t>ショク</t>
    </rPh>
    <rPh sb="4" eb="7">
      <t>ホウキュウヒョウ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</si>
</sst>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;&quot;▲ &quot;0.0"/>
    <numFmt numFmtId="178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8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="130" zoomScaleNormal="130" zoomScaleSheetLayoutView="85" workbookViewId="0">
      <selection activeCell="J10" sqref="J10"/>
    </sheetView>
  </sheetViews>
  <sheetFormatPr defaultRowHeight="13.5" customHeight="1" x14ac:dyDescent="0.15"/>
  <cols>
    <col min="1" max="5" width="7.375" style="3" customWidth="1"/>
    <col min="6" max="6" width="7.375" style="17" customWidth="1"/>
    <col min="7" max="7" width="7.375" style="11" customWidth="1"/>
    <col min="8" max="16384" width="9" style="3"/>
  </cols>
  <sheetData>
    <row r="1" spans="1:7" s="4" customFormat="1" ht="13.5" customHeight="1" x14ac:dyDescent="0.15">
      <c r="A1" s="4" t="s">
        <v>12</v>
      </c>
      <c r="F1" s="14"/>
      <c r="G1" s="8"/>
    </row>
    <row r="2" spans="1:7" s="4" customFormat="1" ht="13.5" customHeight="1" x14ac:dyDescent="0.15">
      <c r="A2" s="21" t="s">
        <v>6</v>
      </c>
      <c r="B2" s="23" t="s">
        <v>5</v>
      </c>
      <c r="C2" s="24"/>
      <c r="D2" s="25" t="s">
        <v>7</v>
      </c>
      <c r="E2" s="25"/>
      <c r="F2" s="25"/>
      <c r="G2" s="25"/>
    </row>
    <row r="3" spans="1:7" ht="13.5" customHeight="1" x14ac:dyDescent="0.15">
      <c r="A3" s="22"/>
      <c r="B3" s="18" t="s">
        <v>0</v>
      </c>
      <c r="C3" s="18" t="s">
        <v>11</v>
      </c>
      <c r="D3" s="18" t="s">
        <v>0</v>
      </c>
      <c r="E3" s="18" t="s">
        <v>11</v>
      </c>
      <c r="F3" s="15" t="s">
        <v>2</v>
      </c>
      <c r="G3" s="9" t="s">
        <v>3</v>
      </c>
    </row>
    <row r="4" spans="1:7" ht="13.5" customHeight="1" x14ac:dyDescent="0.15">
      <c r="A4" s="6"/>
      <c r="B4" s="5" t="s">
        <v>1</v>
      </c>
      <c r="C4" s="5" t="s">
        <v>1</v>
      </c>
      <c r="D4" s="5" t="s">
        <v>1</v>
      </c>
      <c r="E4" s="5" t="s">
        <v>1</v>
      </c>
      <c r="F4" s="16" t="s">
        <v>1</v>
      </c>
      <c r="G4" s="10" t="s">
        <v>4</v>
      </c>
    </row>
    <row r="5" spans="1:7" ht="13.5" customHeight="1" x14ac:dyDescent="0.15">
      <c r="A5" s="7">
        <v>1</v>
      </c>
      <c r="B5" s="1">
        <v>7060</v>
      </c>
      <c r="C5" s="1">
        <v>550</v>
      </c>
      <c r="D5" s="19">
        <v>7080</v>
      </c>
      <c r="E5" s="19">
        <v>550</v>
      </c>
      <c r="F5" s="13">
        <f>D5-B5</f>
        <v>20</v>
      </c>
      <c r="G5" s="12">
        <f>D5/B5*100-100</f>
        <v>0.28328611898015765</v>
      </c>
    </row>
    <row r="6" spans="1:7" ht="13.5" customHeight="1" x14ac:dyDescent="0.15">
      <c r="A6" s="18">
        <v>2</v>
      </c>
      <c r="B6" s="2">
        <v>7610</v>
      </c>
      <c r="C6" s="1">
        <v>570</v>
      </c>
      <c r="D6" s="2">
        <f>D5+E5</f>
        <v>7630</v>
      </c>
      <c r="E6" s="19">
        <v>570</v>
      </c>
      <c r="F6" s="13">
        <f t="shared" ref="F6:F11" si="0">D6-B6</f>
        <v>20</v>
      </c>
      <c r="G6" s="12">
        <f t="shared" ref="G6:G11" si="1">D6/B6*100-100</f>
        <v>0.26281208935610323</v>
      </c>
    </row>
    <row r="7" spans="1:7" ht="13.5" customHeight="1" x14ac:dyDescent="0.15">
      <c r="A7" s="18">
        <v>3</v>
      </c>
      <c r="B7" s="2">
        <v>8180</v>
      </c>
      <c r="C7" s="1">
        <v>770</v>
      </c>
      <c r="D7" s="2">
        <f t="shared" ref="D7:D11" si="2">D6+E6</f>
        <v>8200</v>
      </c>
      <c r="E7" s="19">
        <v>780</v>
      </c>
      <c r="F7" s="13">
        <f t="shared" si="0"/>
        <v>20</v>
      </c>
      <c r="G7" s="12">
        <f t="shared" si="1"/>
        <v>0.24449877750612359</v>
      </c>
    </row>
    <row r="8" spans="1:7" ht="13.5" customHeight="1" x14ac:dyDescent="0.15">
      <c r="A8" s="18">
        <v>4</v>
      </c>
      <c r="B8" s="2">
        <v>8950</v>
      </c>
      <c r="C8" s="1">
        <v>700</v>
      </c>
      <c r="D8" s="2">
        <f t="shared" si="2"/>
        <v>8980</v>
      </c>
      <c r="E8" s="19">
        <v>700</v>
      </c>
      <c r="F8" s="13">
        <f t="shared" si="0"/>
        <v>30</v>
      </c>
      <c r="G8" s="12">
        <f t="shared" si="1"/>
        <v>0.33519553072625285</v>
      </c>
    </row>
    <row r="9" spans="1:7" ht="13.5" customHeight="1" x14ac:dyDescent="0.15">
      <c r="A9" s="18">
        <v>5</v>
      </c>
      <c r="B9" s="2">
        <v>9650</v>
      </c>
      <c r="C9" s="1">
        <v>700</v>
      </c>
      <c r="D9" s="2">
        <f t="shared" si="2"/>
        <v>9680</v>
      </c>
      <c r="E9" s="19">
        <v>700</v>
      </c>
      <c r="F9" s="13">
        <f t="shared" si="0"/>
        <v>30</v>
      </c>
      <c r="G9" s="12">
        <f t="shared" si="1"/>
        <v>0.31088082901553094</v>
      </c>
    </row>
    <row r="10" spans="1:7" ht="13.5" customHeight="1" x14ac:dyDescent="0.15">
      <c r="A10" s="18">
        <v>6</v>
      </c>
      <c r="B10" s="2">
        <v>10350</v>
      </c>
      <c r="C10" s="1">
        <v>720</v>
      </c>
      <c r="D10" s="2">
        <f t="shared" si="2"/>
        <v>10380</v>
      </c>
      <c r="E10" s="19">
        <v>720</v>
      </c>
      <c r="F10" s="13">
        <f t="shared" si="0"/>
        <v>30</v>
      </c>
      <c r="G10" s="12">
        <f t="shared" si="1"/>
        <v>0.28985507246378006</v>
      </c>
    </row>
    <row r="11" spans="1:7" ht="13.5" customHeight="1" x14ac:dyDescent="0.15">
      <c r="A11" s="18">
        <v>7</v>
      </c>
      <c r="B11" s="2">
        <v>11070</v>
      </c>
      <c r="C11" s="1">
        <v>680</v>
      </c>
      <c r="D11" s="2">
        <f t="shared" si="2"/>
        <v>11100</v>
      </c>
      <c r="E11" s="19">
        <v>680</v>
      </c>
      <c r="F11" s="13">
        <f t="shared" si="0"/>
        <v>30</v>
      </c>
      <c r="G11" s="12">
        <f t="shared" si="1"/>
        <v>0.27100271002709064</v>
      </c>
    </row>
    <row r="12" spans="1:7" ht="13.5" customHeight="1" x14ac:dyDescent="0.15">
      <c r="A12" s="18">
        <v>8</v>
      </c>
      <c r="B12" s="2">
        <v>11750</v>
      </c>
      <c r="C12" s="2"/>
      <c r="D12" s="2">
        <f t="shared" ref="D12" si="3">D11+E11</f>
        <v>11780</v>
      </c>
      <c r="E12" s="19"/>
      <c r="F12" s="13">
        <f t="shared" ref="F12" si="4">D12-B12</f>
        <v>30</v>
      </c>
      <c r="G12" s="12">
        <f t="shared" ref="G12" si="5">D12/B12*100-100</f>
        <v>0.25531914893616658</v>
      </c>
    </row>
    <row r="14" spans="1:7" s="4" customFormat="1" ht="13.5" customHeight="1" x14ac:dyDescent="0.15">
      <c r="A14" s="4" t="s">
        <v>9</v>
      </c>
      <c r="F14" s="14"/>
      <c r="G14" s="8"/>
    </row>
    <row r="15" spans="1:7" s="4" customFormat="1" ht="13.5" customHeight="1" x14ac:dyDescent="0.15">
      <c r="A15" s="21" t="s">
        <v>6</v>
      </c>
      <c r="B15" s="23" t="s">
        <v>5</v>
      </c>
      <c r="C15" s="24"/>
      <c r="D15" s="25" t="s">
        <v>7</v>
      </c>
      <c r="E15" s="25"/>
      <c r="F15" s="25"/>
      <c r="G15" s="25"/>
    </row>
    <row r="16" spans="1:7" ht="13.5" customHeight="1" x14ac:dyDescent="0.15">
      <c r="A16" s="22"/>
      <c r="B16" s="18" t="s">
        <v>0</v>
      </c>
      <c r="C16" s="18" t="s">
        <v>11</v>
      </c>
      <c r="D16" s="18" t="s">
        <v>0</v>
      </c>
      <c r="E16" s="18" t="s">
        <v>11</v>
      </c>
      <c r="F16" s="15" t="s">
        <v>2</v>
      </c>
      <c r="G16" s="9" t="s">
        <v>3</v>
      </c>
    </row>
    <row r="17" spans="1:7" ht="13.5" customHeight="1" x14ac:dyDescent="0.15">
      <c r="A17" s="6"/>
      <c r="B17" s="5" t="s">
        <v>1</v>
      </c>
      <c r="C17" s="5" t="s">
        <v>1</v>
      </c>
      <c r="D17" s="5" t="s">
        <v>1</v>
      </c>
      <c r="E17" s="5" t="s">
        <v>1</v>
      </c>
      <c r="F17" s="16" t="s">
        <v>1</v>
      </c>
      <c r="G17" s="10" t="s">
        <v>4</v>
      </c>
    </row>
    <row r="18" spans="1:7" ht="13.5" customHeight="1" x14ac:dyDescent="0.15">
      <c r="A18" s="7">
        <v>1</v>
      </c>
      <c r="B18" s="1">
        <v>3980</v>
      </c>
      <c r="C18" s="1">
        <v>580</v>
      </c>
      <c r="D18" s="19">
        <v>4020</v>
      </c>
      <c r="E18" s="19">
        <v>590</v>
      </c>
      <c r="F18" s="13">
        <f>D18-B18</f>
        <v>40</v>
      </c>
      <c r="G18" s="12">
        <f>D18/B18*100-100</f>
        <v>1.0050251256281513</v>
      </c>
    </row>
    <row r="19" spans="1:7" ht="13.5" customHeight="1" x14ac:dyDescent="0.15">
      <c r="A19" s="18">
        <v>2</v>
      </c>
      <c r="B19" s="2">
        <v>4560</v>
      </c>
      <c r="C19" s="2">
        <v>600</v>
      </c>
      <c r="D19" s="2">
        <f>D18+E18</f>
        <v>4610</v>
      </c>
      <c r="E19" s="19">
        <v>610</v>
      </c>
      <c r="F19" s="13">
        <f t="shared" ref="F19:F23" si="6">D19-B19</f>
        <v>50</v>
      </c>
      <c r="G19" s="12">
        <f t="shared" ref="G19:G23" si="7">D19/B19*100-100</f>
        <v>1.0964912280701782</v>
      </c>
    </row>
    <row r="20" spans="1:7" ht="13.5" customHeight="1" x14ac:dyDescent="0.15">
      <c r="A20" s="18">
        <v>3</v>
      </c>
      <c r="B20" s="2">
        <v>5160</v>
      </c>
      <c r="C20" s="2">
        <v>800</v>
      </c>
      <c r="D20" s="2">
        <f t="shared" ref="D20:D23" si="8">D19+E19</f>
        <v>5220</v>
      </c>
      <c r="E20" s="20">
        <v>810</v>
      </c>
      <c r="F20" s="13">
        <f t="shared" si="6"/>
        <v>60</v>
      </c>
      <c r="G20" s="12">
        <f t="shared" si="7"/>
        <v>1.1627906976744242</v>
      </c>
    </row>
    <row r="21" spans="1:7" ht="13.5" customHeight="1" x14ac:dyDescent="0.15">
      <c r="A21" s="18">
        <v>4</v>
      </c>
      <c r="B21" s="2">
        <v>5960</v>
      </c>
      <c r="C21" s="2">
        <v>970</v>
      </c>
      <c r="D21" s="2">
        <f t="shared" si="8"/>
        <v>6030</v>
      </c>
      <c r="E21" s="20">
        <v>980</v>
      </c>
      <c r="F21" s="13">
        <f t="shared" si="6"/>
        <v>70</v>
      </c>
      <c r="G21" s="12">
        <f t="shared" si="7"/>
        <v>1.1744966442953029</v>
      </c>
    </row>
    <row r="22" spans="1:7" ht="13.5" customHeight="1" x14ac:dyDescent="0.15">
      <c r="A22" s="18">
        <v>5</v>
      </c>
      <c r="B22" s="2">
        <v>6930</v>
      </c>
      <c r="C22" s="2">
        <v>980</v>
      </c>
      <c r="D22" s="2">
        <f t="shared" si="8"/>
        <v>7010</v>
      </c>
      <c r="E22" s="20">
        <v>990</v>
      </c>
      <c r="F22" s="13">
        <f t="shared" si="6"/>
        <v>80</v>
      </c>
      <c r="G22" s="12">
        <f t="shared" si="7"/>
        <v>1.1544011544011568</v>
      </c>
    </row>
    <row r="23" spans="1:7" ht="13.5" customHeight="1" x14ac:dyDescent="0.15">
      <c r="A23" s="18">
        <v>6</v>
      </c>
      <c r="B23" s="2">
        <v>7910</v>
      </c>
      <c r="C23" s="2"/>
      <c r="D23" s="2">
        <f t="shared" si="8"/>
        <v>8000</v>
      </c>
      <c r="E23" s="19"/>
      <c r="F23" s="13">
        <f t="shared" si="6"/>
        <v>90</v>
      </c>
      <c r="G23" s="12">
        <f t="shared" si="7"/>
        <v>1.1378002528444853</v>
      </c>
    </row>
    <row r="25" spans="1:7" s="4" customFormat="1" ht="13.5" customHeight="1" x14ac:dyDescent="0.15">
      <c r="A25" s="4" t="s">
        <v>10</v>
      </c>
      <c r="F25" s="14"/>
      <c r="G25" s="8"/>
    </row>
    <row r="26" spans="1:7" s="4" customFormat="1" ht="13.5" customHeight="1" x14ac:dyDescent="0.15">
      <c r="A26" s="21" t="s">
        <v>6</v>
      </c>
      <c r="B26" s="23" t="s">
        <v>5</v>
      </c>
      <c r="C26" s="24"/>
      <c r="D26" s="25" t="s">
        <v>7</v>
      </c>
      <c r="E26" s="25"/>
      <c r="F26" s="25"/>
      <c r="G26" s="25"/>
    </row>
    <row r="27" spans="1:7" ht="13.5" customHeight="1" x14ac:dyDescent="0.15">
      <c r="A27" s="22"/>
      <c r="B27" s="18" t="s">
        <v>0</v>
      </c>
      <c r="C27" s="18" t="s">
        <v>11</v>
      </c>
      <c r="D27" s="18" t="s">
        <v>0</v>
      </c>
      <c r="E27" s="18" t="s">
        <v>11</v>
      </c>
      <c r="F27" s="15" t="s">
        <v>2</v>
      </c>
      <c r="G27" s="9" t="s">
        <v>3</v>
      </c>
    </row>
    <row r="28" spans="1:7" ht="13.5" customHeight="1" x14ac:dyDescent="0.15">
      <c r="A28" s="6"/>
      <c r="B28" s="5" t="s">
        <v>1</v>
      </c>
      <c r="C28" s="5" t="s">
        <v>1</v>
      </c>
      <c r="D28" s="5" t="s">
        <v>1</v>
      </c>
      <c r="E28" s="5" t="s">
        <v>1</v>
      </c>
      <c r="F28" s="16" t="s">
        <v>1</v>
      </c>
      <c r="G28" s="10" t="s">
        <v>4</v>
      </c>
    </row>
    <row r="29" spans="1:7" ht="13.5" customHeight="1" x14ac:dyDescent="0.15">
      <c r="A29" s="7">
        <v>1</v>
      </c>
      <c r="B29" s="1">
        <v>3320</v>
      </c>
      <c r="C29" s="1">
        <v>350</v>
      </c>
      <c r="D29" s="19">
        <v>3360</v>
      </c>
      <c r="E29" s="19">
        <v>350</v>
      </c>
      <c r="F29" s="13">
        <f>D29-B29</f>
        <v>40</v>
      </c>
      <c r="G29" s="12">
        <f>D29/B29*100-100</f>
        <v>1.2048192771084274</v>
      </c>
    </row>
    <row r="30" spans="1:7" ht="13.5" customHeight="1" x14ac:dyDescent="0.15">
      <c r="A30" s="18">
        <v>2</v>
      </c>
      <c r="B30" s="2">
        <v>3670</v>
      </c>
      <c r="C30" s="2">
        <v>270</v>
      </c>
      <c r="D30" s="2">
        <f>D29+E29</f>
        <v>3710</v>
      </c>
      <c r="E30" s="19">
        <v>270</v>
      </c>
      <c r="F30" s="13">
        <f t="shared" ref="F30:F31" si="9">D30-B30</f>
        <v>40</v>
      </c>
      <c r="G30" s="12">
        <f t="shared" ref="G30:G31" si="10">D30/B30*100-100</f>
        <v>1.0899182561307867</v>
      </c>
    </row>
    <row r="31" spans="1:7" ht="13.5" customHeight="1" x14ac:dyDescent="0.15">
      <c r="A31" s="18">
        <v>3</v>
      </c>
      <c r="B31" s="2">
        <v>3940</v>
      </c>
      <c r="C31" s="2"/>
      <c r="D31" s="2">
        <f t="shared" ref="D31" si="11">D30+E30</f>
        <v>3980</v>
      </c>
      <c r="E31" s="19"/>
      <c r="F31" s="13">
        <f t="shared" si="9"/>
        <v>40</v>
      </c>
      <c r="G31" s="12">
        <f t="shared" si="10"/>
        <v>1.0152284263959359</v>
      </c>
    </row>
    <row r="33" spans="1:7" s="4" customFormat="1" ht="13.5" customHeight="1" x14ac:dyDescent="0.15">
      <c r="A33" s="4" t="s">
        <v>8</v>
      </c>
      <c r="F33" s="14"/>
      <c r="G33" s="8"/>
    </row>
    <row r="34" spans="1:7" s="4" customFormat="1" ht="13.5" customHeight="1" x14ac:dyDescent="0.15">
      <c r="A34" s="21" t="s">
        <v>6</v>
      </c>
      <c r="B34" s="23" t="s">
        <v>5</v>
      </c>
      <c r="C34" s="24"/>
      <c r="D34" s="25" t="s">
        <v>7</v>
      </c>
      <c r="E34" s="25"/>
      <c r="F34" s="25"/>
      <c r="G34" s="25"/>
    </row>
    <row r="35" spans="1:7" ht="13.5" customHeight="1" x14ac:dyDescent="0.15">
      <c r="A35" s="22"/>
      <c r="B35" s="18" t="s">
        <v>0</v>
      </c>
      <c r="C35" s="18" t="s">
        <v>11</v>
      </c>
      <c r="D35" s="18" t="s">
        <v>0</v>
      </c>
      <c r="E35" s="18" t="s">
        <v>11</v>
      </c>
      <c r="F35" s="15" t="s">
        <v>2</v>
      </c>
      <c r="G35" s="9" t="s">
        <v>3</v>
      </c>
    </row>
    <row r="36" spans="1:7" ht="13.5" customHeight="1" x14ac:dyDescent="0.15">
      <c r="A36" s="6"/>
      <c r="B36" s="5" t="s">
        <v>1</v>
      </c>
      <c r="C36" s="5" t="s">
        <v>1</v>
      </c>
      <c r="D36" s="5" t="s">
        <v>1</v>
      </c>
      <c r="E36" s="5" t="s">
        <v>1</v>
      </c>
      <c r="F36" s="16" t="s">
        <v>1</v>
      </c>
      <c r="G36" s="10" t="s">
        <v>4</v>
      </c>
    </row>
    <row r="37" spans="1:7" ht="13.5" customHeight="1" x14ac:dyDescent="0.15">
      <c r="A37" s="7">
        <v>1</v>
      </c>
      <c r="B37" s="1">
        <v>3760</v>
      </c>
      <c r="C37" s="1">
        <v>460</v>
      </c>
      <c r="D37" s="19">
        <v>3800</v>
      </c>
      <c r="E37" s="19">
        <v>470</v>
      </c>
      <c r="F37" s="13">
        <f>D37-B37</f>
        <v>40</v>
      </c>
      <c r="G37" s="12">
        <f>D37/B37*100-100</f>
        <v>1.0638297872340559</v>
      </c>
    </row>
    <row r="38" spans="1:7" ht="13.5" customHeight="1" x14ac:dyDescent="0.15">
      <c r="A38" s="18">
        <v>2</v>
      </c>
      <c r="B38" s="2">
        <v>4220</v>
      </c>
      <c r="C38" s="1">
        <v>500</v>
      </c>
      <c r="D38" s="2">
        <f>D37+E37</f>
        <v>4270</v>
      </c>
      <c r="E38" s="19">
        <v>500</v>
      </c>
      <c r="F38" s="13">
        <f t="shared" ref="F38:F43" si="12">D38-B38</f>
        <v>50</v>
      </c>
      <c r="G38" s="12">
        <f t="shared" ref="G38:G43" si="13">D38/B38*100-100</f>
        <v>1.1848341232227426</v>
      </c>
    </row>
    <row r="39" spans="1:7" ht="13.5" customHeight="1" x14ac:dyDescent="0.15">
      <c r="A39" s="18">
        <v>3</v>
      </c>
      <c r="B39" s="2">
        <v>4720</v>
      </c>
      <c r="C39" s="1">
        <v>610</v>
      </c>
      <c r="D39" s="2">
        <f t="shared" ref="D39:D43" si="14">D38+E38</f>
        <v>4770</v>
      </c>
      <c r="E39" s="19">
        <v>620</v>
      </c>
      <c r="F39" s="13">
        <f t="shared" si="12"/>
        <v>50</v>
      </c>
      <c r="G39" s="12">
        <f t="shared" si="13"/>
        <v>1.0593220338983116</v>
      </c>
    </row>
    <row r="40" spans="1:7" ht="13.5" customHeight="1" x14ac:dyDescent="0.15">
      <c r="A40" s="18">
        <v>4</v>
      </c>
      <c r="B40" s="2">
        <v>5330</v>
      </c>
      <c r="C40" s="1">
        <v>750</v>
      </c>
      <c r="D40" s="2">
        <f t="shared" si="14"/>
        <v>5390</v>
      </c>
      <c r="E40" s="19">
        <v>760</v>
      </c>
      <c r="F40" s="13">
        <f t="shared" si="12"/>
        <v>60</v>
      </c>
      <c r="G40" s="12">
        <f t="shared" si="13"/>
        <v>1.1257035647279707</v>
      </c>
    </row>
    <row r="41" spans="1:7" ht="13.5" customHeight="1" x14ac:dyDescent="0.15">
      <c r="A41" s="18">
        <v>5</v>
      </c>
      <c r="B41" s="2">
        <v>6080</v>
      </c>
      <c r="C41" s="1">
        <v>1020</v>
      </c>
      <c r="D41" s="2">
        <f t="shared" si="14"/>
        <v>6150</v>
      </c>
      <c r="E41" s="19">
        <v>1030</v>
      </c>
      <c r="F41" s="13">
        <f t="shared" si="12"/>
        <v>70</v>
      </c>
      <c r="G41" s="12">
        <f t="shared" si="13"/>
        <v>1.1513157894736992</v>
      </c>
    </row>
    <row r="42" spans="1:7" ht="13.5" customHeight="1" x14ac:dyDescent="0.15">
      <c r="A42" s="18">
        <v>6</v>
      </c>
      <c r="B42" s="2">
        <v>7100</v>
      </c>
      <c r="C42" s="1">
        <v>1200</v>
      </c>
      <c r="D42" s="2">
        <f t="shared" si="14"/>
        <v>7180</v>
      </c>
      <c r="E42" s="19">
        <v>1210</v>
      </c>
      <c r="F42" s="13">
        <f t="shared" si="12"/>
        <v>80</v>
      </c>
      <c r="G42" s="12">
        <f t="shared" si="13"/>
        <v>1.1267605633802873</v>
      </c>
    </row>
    <row r="43" spans="1:7" ht="13.5" customHeight="1" x14ac:dyDescent="0.15">
      <c r="A43" s="18">
        <v>7</v>
      </c>
      <c r="B43" s="2">
        <v>8300</v>
      </c>
      <c r="C43" s="2"/>
      <c r="D43" s="2">
        <f t="shared" si="14"/>
        <v>8390</v>
      </c>
      <c r="E43" s="19"/>
      <c r="F43" s="13">
        <f t="shared" si="12"/>
        <v>90</v>
      </c>
      <c r="G43" s="12">
        <f t="shared" si="13"/>
        <v>1.0843373493975861</v>
      </c>
    </row>
  </sheetData>
  <sheetProtection selectLockedCells="1"/>
  <mergeCells count="12">
    <mergeCell ref="A2:A3"/>
    <mergeCell ref="D2:G2"/>
    <mergeCell ref="A15:A16"/>
    <mergeCell ref="D15:G15"/>
    <mergeCell ref="B2:C2"/>
    <mergeCell ref="B15:C15"/>
    <mergeCell ref="A34:A35"/>
    <mergeCell ref="B34:C34"/>
    <mergeCell ref="D34:G34"/>
    <mergeCell ref="A26:A27"/>
    <mergeCell ref="D26:G26"/>
    <mergeCell ref="B26:C26"/>
  </mergeCells>
  <phoneticPr fontId="1"/>
  <printOptions horizontalCentered="1"/>
  <pageMargins left="0.6692913385826772" right="0.6692913385826772" top="0.9055118110236221" bottom="0.9055118110236221" header="0.5905511811023622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V3</dc:creator>
  <cp:lastModifiedBy>自治労本部用</cp:lastModifiedBy>
  <cp:lastPrinted>2023-08-04T10:00:38Z</cp:lastPrinted>
  <dcterms:created xsi:type="dcterms:W3CDTF">2005-08-22T01:47:00Z</dcterms:created>
  <dcterms:modified xsi:type="dcterms:W3CDTF">2023-08-04T10:00:40Z</dcterms:modified>
</cp:coreProperties>
</file>