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omments13.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4.xml" ContentType="application/vnd.openxmlformats-officedocument.drawing+xml"/>
  <Override PartName="/xl/comments14.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omments15.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6.xml" ContentType="application/vnd.openxmlformats-officedocument.drawing+xml"/>
  <Override PartName="/xl/comments16.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xml"/>
  <Override PartName="/xl/comments17.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8.xml" ContentType="application/vnd.openxmlformats-officedocument.drawing+xml"/>
  <Override PartName="/xl/comments18.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9.xml" ContentType="application/vnd.openxmlformats-officedocument.drawing+xml"/>
  <Override PartName="/xl/comments19.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0.xml" ContentType="application/vnd.openxmlformats-officedocument.drawing+xml"/>
  <Override PartName="/xl/comments20.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1.xml" ContentType="application/vnd.openxmlformats-officedocument.drawing+xml"/>
  <Override PartName="/xl/comments21.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2.xml" ContentType="application/vnd.openxmlformats-officedocument.drawing+xml"/>
  <Override PartName="/xl/comments22.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3.xml" ContentType="application/vnd.openxmlformats-officedocument.drawing+xml"/>
  <Override PartName="/xl/comments23.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4.xml" ContentType="application/vnd.openxmlformats-officedocument.drawing+xml"/>
  <Override PartName="/xl/comments24.xml" ContentType="application/vnd.openxmlformats-officedocument.spreadsheetml.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disk1\a0 書記局\01書記局･財政局\001企画総務局\0003女性部\★女性部（共有J）\2022\（３）22はたらく権利確立運動強化月間\職場改善実態調査\★公開用\"/>
    </mc:Choice>
  </mc:AlternateContent>
  <bookViews>
    <workbookView xWindow="0" yWindow="0" windowWidth="15315" windowHeight="9180"/>
  </bookViews>
  <sheets>
    <sheet name="職場もくじ" sheetId="59" r:id="rId1"/>
    <sheet name="F１全体グラフ" sheetId="46" r:id="rId2"/>
    <sheet name="F１地本集計値" sheetId="58" r:id="rId3"/>
    <sheet name="F２全体グラフ" sheetId="47" r:id="rId4"/>
    <sheet name="F２地本集計値" sheetId="48" r:id="rId5"/>
    <sheet name="F３全体グラフ" sheetId="45" r:id="rId6"/>
    <sheet name="F３地本集計値" sheetId="6" r:id="rId7"/>
    <sheet name="Q１(１)全体グラフ" sheetId="7" r:id="rId8"/>
    <sheet name="Q１(１)地本集計値" sheetId="9" r:id="rId9"/>
    <sheet name="Q１(２)全体グラフ" sheetId="49" r:id="rId10"/>
    <sheet name="Q１(２)地本集計値" sheetId="51" r:id="rId11"/>
    <sheet name="Q２(１)全体グラフ" sheetId="10" r:id="rId12"/>
    <sheet name="Q２(１)地本集計値" sheetId="12" r:id="rId13"/>
    <sheet name="Q２(２)全体グラフ" sheetId="13" r:id="rId14"/>
    <sheet name="Q２(２)地本集計値" sheetId="14" r:id="rId15"/>
    <sheet name="Q２(３)全体グラフ" sheetId="52" r:id="rId16"/>
    <sheet name="Q２(３)地本集計値" sheetId="53" r:id="rId17"/>
    <sheet name="Q２(４)全体グラフ" sheetId="15" r:id="rId18"/>
    <sheet name="Q２(４)地本集計値" sheetId="16" r:id="rId19"/>
    <sheet name="Q３(１)全体グラフ" sheetId="17" r:id="rId20"/>
    <sheet name="Q３(１)地本集計値" sheetId="18" r:id="rId21"/>
    <sheet name="Q３(２)全体グラフ" sheetId="54" r:id="rId22"/>
    <sheet name="Q３(２)地本集計値" sheetId="55" r:id="rId23"/>
    <sheet name="Q４全体グラフ" sheetId="56" r:id="rId24"/>
    <sheet name="Q４地本集計値" sheetId="57" r:id="rId25"/>
    <sheet name="Q５(１)全体グラフ" sheetId="19" r:id="rId26"/>
    <sheet name="Q５(１)地本集計値" sheetId="20" r:id="rId27"/>
    <sheet name="Q５(２)全体グラフ" sheetId="21" r:id="rId28"/>
    <sheet name="Q５(２)地本集計値" sheetId="22" r:id="rId29"/>
    <sheet name="Q６(１)全体グラフ" sheetId="23" r:id="rId30"/>
    <sheet name="Q６(１)地本集計値" sheetId="24" r:id="rId31"/>
    <sheet name="Q６(２)全体グラフ" sheetId="25" r:id="rId32"/>
    <sheet name="Q６(２)地本集計値" sheetId="26" r:id="rId33"/>
    <sheet name="Q６(３)全体グラフ" sheetId="27" r:id="rId34"/>
    <sheet name="Q６(３)地本集計値" sheetId="28" r:id="rId35"/>
    <sheet name="Q７全体グラフ" sheetId="29" r:id="rId36"/>
    <sheet name="Q７地本集計値" sheetId="30" r:id="rId37"/>
    <sheet name="Q８全体グラフ" sheetId="31" r:id="rId38"/>
    <sheet name="Q８地本集計値" sheetId="32" r:id="rId39"/>
    <sheet name="Q９全体グラフ" sheetId="33" r:id="rId40"/>
    <sheet name="Q９地本集計値" sheetId="34" r:id="rId41"/>
    <sheet name="Q10全体グラフ" sheetId="35" r:id="rId42"/>
    <sheet name="Q10地本集計値" sheetId="37" r:id="rId43"/>
    <sheet name="Q11全体グラフ" sheetId="38" r:id="rId44"/>
    <sheet name="Q11地本集計値" sheetId="39" r:id="rId45"/>
    <sheet name="Q12(１)全体グラフ" sheetId="41" r:id="rId46"/>
    <sheet name="Q12(１)地本集計値" sheetId="42" r:id="rId47"/>
    <sheet name="Q12(２)全体グラフ" sheetId="43" r:id="rId48"/>
    <sheet name="Q12(２)地本集計値" sheetId="44" r:id="rId49"/>
  </sheets>
  <definedNames>
    <definedName name="_xlnm.Print_Area" localSheetId="2">F１地本集計値!$A$1:$N$225</definedName>
    <definedName name="_xlnm.Print_Area" localSheetId="4">F２地本集計値!$A$1:$N$225</definedName>
    <definedName name="_xlnm.Print_Area" localSheetId="6">F３地本集計値!$A$1:$N$225</definedName>
    <definedName name="_xlnm.Print_Area" localSheetId="8">'Q１(１)地本集計値'!$A$1:$N$225</definedName>
    <definedName name="_xlnm.Print_Area" localSheetId="10">'Q１(２)地本集計値'!$A$1:$N$225</definedName>
    <definedName name="_xlnm.Print_Area" localSheetId="42">Q10地本集計値!$A$1:$N$225</definedName>
    <definedName name="_xlnm.Print_Area" localSheetId="44">Q11地本集計値!$A$1:$N$225</definedName>
    <definedName name="_xlnm.Print_Area" localSheetId="46">'Q12(１)地本集計値'!$A$1:$N$225</definedName>
    <definedName name="_xlnm.Print_Area" localSheetId="48">'Q12(２)地本集計値'!$A$1:$N$225</definedName>
    <definedName name="_xlnm.Print_Area" localSheetId="12">'Q２(１)地本集計値'!$A$1:$N$225</definedName>
    <definedName name="_xlnm.Print_Area" localSheetId="14">'Q２(２)地本集計値'!$A$1:$N$225</definedName>
    <definedName name="_xlnm.Print_Area" localSheetId="16">'Q２(３)地本集計値'!$A$1:$N$225</definedName>
    <definedName name="_xlnm.Print_Area" localSheetId="18">'Q２(４)地本集計値'!$A$1:$N$225</definedName>
    <definedName name="_xlnm.Print_Area" localSheetId="20">'Q３(１)地本集計値'!$A$1:$N$225</definedName>
    <definedName name="_xlnm.Print_Area" localSheetId="22">'Q３(２)地本集計値'!$A$1:$N$225</definedName>
    <definedName name="_xlnm.Print_Area" localSheetId="24">Q４地本集計値!$A$1:$N$281</definedName>
    <definedName name="_xlnm.Print_Area" localSheetId="26">'Q５(１)地本集計値'!$A$1:$N$225</definedName>
    <definedName name="_xlnm.Print_Area" localSheetId="28">'Q５(２)地本集計値'!$A$1:$N$225</definedName>
    <definedName name="_xlnm.Print_Area" localSheetId="30">'Q６(１)地本集計値'!$A$1:$N$225</definedName>
    <definedName name="_xlnm.Print_Area" localSheetId="32">'Q６(２)地本集計値'!$A$1:$N$226</definedName>
    <definedName name="_xlnm.Print_Area" localSheetId="34">'Q６(３)地本集計値'!$A$1:$N$226</definedName>
    <definedName name="_xlnm.Print_Area" localSheetId="36">Q７地本集計値!$A$1:$N$225</definedName>
    <definedName name="_xlnm.Print_Area" localSheetId="38">Q８地本集計値!$A$1:$N$225</definedName>
    <definedName name="_xlnm.Print_Area" localSheetId="40">Q９地本集計値!$A$1:$N$225</definedName>
    <definedName name="_xlnm.Print_Titles" localSheetId="2">F１地本集計値!$1:$1</definedName>
    <definedName name="_xlnm.Print_Titles" localSheetId="4">F２地本集計値!$1:$1</definedName>
    <definedName name="_xlnm.Print_Titles" localSheetId="6">F３地本集計値!$1:$1</definedName>
    <definedName name="_xlnm.Print_Titles" localSheetId="8">'Q１(１)地本集計値'!$1:$1</definedName>
    <definedName name="_xlnm.Print_Titles" localSheetId="10">'Q１(２)地本集計値'!$1:$1</definedName>
    <definedName name="_xlnm.Print_Titles" localSheetId="42">Q10地本集計値!$1:$1</definedName>
    <definedName name="_xlnm.Print_Titles" localSheetId="44">Q11地本集計値!$1:$1</definedName>
    <definedName name="_xlnm.Print_Titles" localSheetId="46">'Q12(１)地本集計値'!$1:$1</definedName>
    <definedName name="_xlnm.Print_Titles" localSheetId="48">'Q12(２)地本集計値'!$1:$1</definedName>
    <definedName name="_xlnm.Print_Titles" localSheetId="12">'Q２(１)地本集計値'!$1:$1</definedName>
    <definedName name="_xlnm.Print_Titles" localSheetId="14">'Q２(２)地本集計値'!$1:$1</definedName>
    <definedName name="_xlnm.Print_Titles" localSheetId="16">'Q２(３)地本集計値'!$1:$1</definedName>
    <definedName name="_xlnm.Print_Titles" localSheetId="18">'Q２(４)地本集計値'!$1:$1</definedName>
    <definedName name="_xlnm.Print_Titles" localSheetId="20">'Q３(１)地本集計値'!$1:$1</definedName>
    <definedName name="_xlnm.Print_Titles" localSheetId="22">'Q３(２)地本集計値'!$1:$1</definedName>
    <definedName name="_xlnm.Print_Titles" localSheetId="24">Q４地本集計値!$1:$1</definedName>
    <definedName name="_xlnm.Print_Titles" localSheetId="26">'Q５(１)地本集計値'!$1:$1</definedName>
    <definedName name="_xlnm.Print_Titles" localSheetId="28">'Q５(２)地本集計値'!$1:$1</definedName>
    <definedName name="_xlnm.Print_Titles" localSheetId="30">'Q６(１)地本集計値'!$1:$1</definedName>
    <definedName name="_xlnm.Print_Titles" localSheetId="32">'Q６(２)地本集計値'!$1:$2</definedName>
    <definedName name="_xlnm.Print_Titles" localSheetId="34">'Q６(３)地本集計値'!$1:$2</definedName>
    <definedName name="_xlnm.Print_Titles" localSheetId="36">Q７地本集計値!$1:$1</definedName>
    <definedName name="_xlnm.Print_Titles" localSheetId="38">Q８地本集計値!$1:$1</definedName>
    <definedName name="_xlnm.Print_Titles" localSheetId="40">Q９地本集計値!$1:$1</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U83" i="56" l="1"/>
  <c r="U79" i="54"/>
  <c r="U76" i="52"/>
  <c r="U79" i="49"/>
  <c r="N215" i="58"/>
  <c r="N216" i="58"/>
  <c r="N217" i="58"/>
  <c r="N218" i="58"/>
  <c r="N219" i="58"/>
  <c r="N220" i="58"/>
  <c r="N221" i="58"/>
  <c r="N222" i="58"/>
  <c r="N223" i="58"/>
  <c r="N224" i="58"/>
  <c r="N199" i="58"/>
  <c r="N200" i="58"/>
  <c r="N201" i="58"/>
  <c r="N202" i="58"/>
  <c r="N203" i="58"/>
  <c r="N204" i="58"/>
  <c r="N205" i="58"/>
  <c r="N206" i="58"/>
  <c r="N207" i="58"/>
  <c r="N208" i="58"/>
  <c r="N183" i="58"/>
  <c r="N184" i="58"/>
  <c r="N185" i="58"/>
  <c r="N186" i="58"/>
  <c r="N187" i="58"/>
  <c r="N188" i="58"/>
  <c r="N189" i="58"/>
  <c r="N190" i="58"/>
  <c r="N191" i="58"/>
  <c r="N192" i="58"/>
  <c r="N167" i="58"/>
  <c r="N168" i="58"/>
  <c r="N169" i="58"/>
  <c r="N170" i="58"/>
  <c r="N171" i="58"/>
  <c r="N172" i="58"/>
  <c r="N173" i="58"/>
  <c r="N174" i="58"/>
  <c r="N175" i="58"/>
  <c r="N176" i="58"/>
  <c r="N151" i="58"/>
  <c r="N152" i="58"/>
  <c r="N153" i="58"/>
  <c r="N154" i="58"/>
  <c r="N155" i="58"/>
  <c r="N156" i="58"/>
  <c r="N157" i="58"/>
  <c r="N158" i="58"/>
  <c r="N159" i="58"/>
  <c r="N160" i="58"/>
  <c r="N135" i="58"/>
  <c r="N136" i="58"/>
  <c r="N137" i="58"/>
  <c r="N138" i="58"/>
  <c r="N139" i="58"/>
  <c r="N140" i="58"/>
  <c r="N141" i="58"/>
  <c r="N142" i="58"/>
  <c r="N143" i="58"/>
  <c r="N144" i="58"/>
  <c r="N119" i="58"/>
  <c r="N120" i="58"/>
  <c r="N121" i="58"/>
  <c r="N122" i="58"/>
  <c r="N123" i="58"/>
  <c r="N124" i="58"/>
  <c r="N125" i="58"/>
  <c r="N126" i="58"/>
  <c r="N127" i="58"/>
  <c r="N128" i="58"/>
  <c r="N103" i="58"/>
  <c r="N104" i="58"/>
  <c r="N105" i="58"/>
  <c r="N106" i="58"/>
  <c r="N107" i="58"/>
  <c r="N108" i="58"/>
  <c r="N109" i="58"/>
  <c r="N110" i="58"/>
  <c r="N111" i="58"/>
  <c r="N112" i="58"/>
  <c r="N87" i="58"/>
  <c r="N88" i="58"/>
  <c r="N89" i="58"/>
  <c r="N90" i="58"/>
  <c r="N91" i="58"/>
  <c r="N92" i="58"/>
  <c r="N93" i="58"/>
  <c r="N94" i="58"/>
  <c r="N95" i="58"/>
  <c r="N96" i="58"/>
  <c r="N71" i="58"/>
  <c r="N72" i="58"/>
  <c r="N73" i="58"/>
  <c r="N74" i="58"/>
  <c r="N75" i="58"/>
  <c r="N76" i="58"/>
  <c r="N77" i="58"/>
  <c r="N78" i="58"/>
  <c r="N79" i="58"/>
  <c r="N80" i="58"/>
  <c r="N55" i="58"/>
  <c r="N56" i="58"/>
  <c r="N57" i="58"/>
  <c r="N58" i="58"/>
  <c r="N59" i="58"/>
  <c r="N60" i="58"/>
  <c r="N61" i="58"/>
  <c r="N62" i="58"/>
  <c r="N63" i="58"/>
  <c r="N64" i="58"/>
  <c r="N39" i="58" l="1"/>
  <c r="N40" i="58"/>
  <c r="N41" i="58"/>
  <c r="N42" i="58"/>
  <c r="N43" i="58"/>
  <c r="N44" i="58"/>
  <c r="N45" i="58"/>
  <c r="N46" i="58"/>
  <c r="N47" i="58"/>
  <c r="N48" i="58"/>
  <c r="N23" i="58"/>
  <c r="N24" i="58"/>
  <c r="N25" i="58"/>
  <c r="N26" i="58"/>
  <c r="N27" i="58"/>
  <c r="N28" i="58"/>
  <c r="N29" i="58"/>
  <c r="N30" i="58"/>
  <c r="N31" i="58"/>
  <c r="N32" i="58"/>
  <c r="N7" i="58"/>
  <c r="N8" i="58"/>
  <c r="N9" i="58"/>
  <c r="N10" i="58"/>
  <c r="N11" i="58"/>
  <c r="N12" i="58"/>
  <c r="N13" i="58"/>
  <c r="N14" i="58"/>
  <c r="N15" i="58"/>
  <c r="N16" i="58"/>
  <c r="N6" i="58"/>
  <c r="V63" i="46"/>
  <c r="V64" i="46"/>
  <c r="V65" i="46"/>
  <c r="V66" i="46"/>
  <c r="V67" i="46"/>
  <c r="V68" i="46"/>
  <c r="V69" i="46"/>
  <c r="V70" i="46"/>
  <c r="V71" i="46"/>
  <c r="V72" i="46"/>
  <c r="V62" i="46"/>
  <c r="N19" i="58" l="1"/>
  <c r="N211" i="58"/>
  <c r="N214" i="58"/>
  <c r="N213" i="58"/>
  <c r="N212" i="58"/>
  <c r="N198" i="58"/>
  <c r="N197" i="58"/>
  <c r="N196" i="58"/>
  <c r="N195" i="58"/>
  <c r="N182" i="58"/>
  <c r="N181" i="58"/>
  <c r="N180" i="58"/>
  <c r="N179" i="58"/>
  <c r="N166" i="58"/>
  <c r="N165" i="58"/>
  <c r="N164" i="58"/>
  <c r="N163" i="58"/>
  <c r="N150" i="58"/>
  <c r="N149" i="58"/>
  <c r="N148" i="58"/>
  <c r="N147" i="58"/>
  <c r="N134" i="58"/>
  <c r="N133" i="58"/>
  <c r="N132" i="58"/>
  <c r="N131" i="58"/>
  <c r="N118" i="58"/>
  <c r="N117" i="58"/>
  <c r="N116" i="58"/>
  <c r="N115" i="58"/>
  <c r="N102" i="58"/>
  <c r="N101" i="58"/>
  <c r="N100" i="58"/>
  <c r="N99" i="58"/>
  <c r="N86" i="58"/>
  <c r="N85" i="58"/>
  <c r="N84" i="58"/>
  <c r="N83" i="58"/>
  <c r="N70" i="58"/>
  <c r="N69" i="58"/>
  <c r="N68" i="58"/>
  <c r="N67" i="58"/>
  <c r="N54" i="58"/>
  <c r="N53" i="58"/>
  <c r="N52" i="58"/>
  <c r="N51" i="58"/>
  <c r="N38" i="58"/>
  <c r="N37" i="58"/>
  <c r="N36" i="58"/>
  <c r="N35" i="58"/>
  <c r="E209" i="58"/>
  <c r="F195" i="58" s="1"/>
  <c r="N21" i="58"/>
  <c r="N22" i="58"/>
  <c r="N20" i="58"/>
  <c r="N5" i="58"/>
  <c r="N4" i="58"/>
  <c r="N3" i="58"/>
  <c r="K225" i="58"/>
  <c r="I225" i="58"/>
  <c r="J212" i="58" s="1"/>
  <c r="G225" i="58"/>
  <c r="H212" i="58" s="1"/>
  <c r="E225" i="58"/>
  <c r="F211" i="58" s="1"/>
  <c r="K209" i="58"/>
  <c r="I209" i="58"/>
  <c r="J196" i="58" s="1"/>
  <c r="G209" i="58"/>
  <c r="H195" i="58" s="1"/>
  <c r="K193" i="58"/>
  <c r="I193" i="58"/>
  <c r="J191" i="58" s="1"/>
  <c r="G193" i="58"/>
  <c r="E193" i="58"/>
  <c r="F186" i="58" s="1"/>
  <c r="K177" i="58"/>
  <c r="I177" i="58"/>
  <c r="G177" i="58"/>
  <c r="E177" i="58"/>
  <c r="M177" i="58"/>
  <c r="K161" i="58"/>
  <c r="I161" i="58"/>
  <c r="G161" i="58"/>
  <c r="H152" i="58" s="1"/>
  <c r="E161" i="58"/>
  <c r="K145" i="58"/>
  <c r="I145" i="58"/>
  <c r="G145" i="58"/>
  <c r="H134" i="58" s="1"/>
  <c r="E145" i="58"/>
  <c r="F131" i="58" s="1"/>
  <c r="M145" i="58"/>
  <c r="K129" i="58"/>
  <c r="I129" i="58"/>
  <c r="J122" i="58" s="1"/>
  <c r="G129" i="58"/>
  <c r="H120" i="58" s="1"/>
  <c r="E129" i="58"/>
  <c r="K113" i="58"/>
  <c r="N113" i="58" s="1"/>
  <c r="I113" i="58"/>
  <c r="J104" i="58" s="1"/>
  <c r="G113" i="58"/>
  <c r="H110" i="58" s="1"/>
  <c r="E113" i="58"/>
  <c r="F103" i="58" s="1"/>
  <c r="M113" i="58"/>
  <c r="K97" i="58"/>
  <c r="I97" i="58"/>
  <c r="J92" i="58" s="1"/>
  <c r="G97" i="58"/>
  <c r="E97" i="58"/>
  <c r="M97" i="58"/>
  <c r="K81" i="58"/>
  <c r="N81" i="58" s="1"/>
  <c r="I81" i="58"/>
  <c r="G81" i="58"/>
  <c r="H67" i="58" s="1"/>
  <c r="E81" i="58"/>
  <c r="F67" i="58" s="1"/>
  <c r="M81" i="58"/>
  <c r="K65" i="58"/>
  <c r="I65" i="58"/>
  <c r="G65" i="58"/>
  <c r="H51" i="58" s="1"/>
  <c r="E65" i="58"/>
  <c r="F51" i="58" s="1"/>
  <c r="K49" i="58"/>
  <c r="I49" i="58"/>
  <c r="G49" i="58"/>
  <c r="H44" i="58" s="1"/>
  <c r="E49" i="58"/>
  <c r="F47" i="58" s="1"/>
  <c r="M49" i="58"/>
  <c r="K33" i="58"/>
  <c r="I33" i="58"/>
  <c r="J22" i="58" s="1"/>
  <c r="G33" i="58"/>
  <c r="H22" i="58" s="1"/>
  <c r="E33" i="58"/>
  <c r="F23" i="58" s="1"/>
  <c r="K17" i="58"/>
  <c r="I17" i="58"/>
  <c r="J11" i="58" s="1"/>
  <c r="G17" i="58"/>
  <c r="E17" i="58"/>
  <c r="L14" i="58"/>
  <c r="S73" i="46"/>
  <c r="O73" i="46"/>
  <c r="K73" i="46"/>
  <c r="G73" i="46"/>
  <c r="V60" i="46"/>
  <c r="V61" i="46"/>
  <c r="V59" i="46"/>
  <c r="F23" i="57"/>
  <c r="H23" i="57"/>
  <c r="J23" i="57"/>
  <c r="L23" i="57"/>
  <c r="M23" i="57"/>
  <c r="F24" i="57"/>
  <c r="H24" i="57"/>
  <c r="J24" i="57"/>
  <c r="L24" i="57"/>
  <c r="M24" i="57"/>
  <c r="F25" i="57"/>
  <c r="H25" i="57"/>
  <c r="J25" i="57"/>
  <c r="L25" i="57"/>
  <c r="M25" i="57"/>
  <c r="F26" i="57"/>
  <c r="H26" i="57"/>
  <c r="J26" i="57"/>
  <c r="L26" i="57"/>
  <c r="M26" i="57"/>
  <c r="F27" i="57"/>
  <c r="H27" i="57"/>
  <c r="J27" i="57"/>
  <c r="L27" i="57"/>
  <c r="M27" i="57"/>
  <c r="F28" i="57"/>
  <c r="H28" i="57"/>
  <c r="J28" i="57"/>
  <c r="L28" i="57"/>
  <c r="M28" i="57"/>
  <c r="F29" i="57"/>
  <c r="H29" i="57"/>
  <c r="J29" i="57"/>
  <c r="L29" i="57"/>
  <c r="M29" i="57"/>
  <c r="F30" i="57"/>
  <c r="H30" i="57"/>
  <c r="J30" i="57"/>
  <c r="L30" i="57"/>
  <c r="M30" i="57"/>
  <c r="F31" i="57"/>
  <c r="H31" i="57"/>
  <c r="J31" i="57"/>
  <c r="L31" i="57"/>
  <c r="M31" i="57"/>
  <c r="F32" i="57"/>
  <c r="H32" i="57"/>
  <c r="J32" i="57"/>
  <c r="L32" i="57"/>
  <c r="M32" i="57"/>
  <c r="F33" i="57"/>
  <c r="H33" i="57"/>
  <c r="J33" i="57"/>
  <c r="L33" i="57"/>
  <c r="M33" i="57"/>
  <c r="F34" i="57"/>
  <c r="H34" i="57"/>
  <c r="J34" i="57"/>
  <c r="L34" i="57"/>
  <c r="M34" i="57"/>
  <c r="F35" i="57"/>
  <c r="H35" i="57"/>
  <c r="J35" i="57"/>
  <c r="L35" i="57"/>
  <c r="M35" i="57"/>
  <c r="F36" i="57"/>
  <c r="H36" i="57"/>
  <c r="J36" i="57"/>
  <c r="L36" i="57"/>
  <c r="M36" i="57"/>
  <c r="F37" i="57"/>
  <c r="H37" i="57"/>
  <c r="J37" i="57"/>
  <c r="L37" i="57"/>
  <c r="M37" i="57"/>
  <c r="F38" i="57"/>
  <c r="H38" i="57"/>
  <c r="J38" i="57"/>
  <c r="L38" i="57"/>
  <c r="M38" i="57"/>
  <c r="F39" i="57"/>
  <c r="H39" i="57"/>
  <c r="J39" i="57"/>
  <c r="L39" i="57"/>
  <c r="M39" i="57"/>
  <c r="F40" i="57"/>
  <c r="H40" i="57"/>
  <c r="J40" i="57"/>
  <c r="L40" i="57"/>
  <c r="M40" i="57"/>
  <c r="M280" i="57"/>
  <c r="L280" i="57"/>
  <c r="J280" i="57"/>
  <c r="H280" i="57"/>
  <c r="F280" i="57"/>
  <c r="M279" i="57"/>
  <c r="L279" i="57"/>
  <c r="J279" i="57"/>
  <c r="H279" i="57"/>
  <c r="F279" i="57"/>
  <c r="M278" i="57"/>
  <c r="L278" i="57"/>
  <c r="J278" i="57"/>
  <c r="H278" i="57"/>
  <c r="F278" i="57"/>
  <c r="M277" i="57"/>
  <c r="L277" i="57"/>
  <c r="J277" i="57"/>
  <c r="H277" i="57"/>
  <c r="F277" i="57"/>
  <c r="M276" i="57"/>
  <c r="L276" i="57"/>
  <c r="J276" i="57"/>
  <c r="H276" i="57"/>
  <c r="F276" i="57"/>
  <c r="M275" i="57"/>
  <c r="L275" i="57"/>
  <c r="J275" i="57"/>
  <c r="H275" i="57"/>
  <c r="F275" i="57"/>
  <c r="M274" i="57"/>
  <c r="L274" i="57"/>
  <c r="J274" i="57"/>
  <c r="H274" i="57"/>
  <c r="F274" i="57"/>
  <c r="M273" i="57"/>
  <c r="L273" i="57"/>
  <c r="J273" i="57"/>
  <c r="H273" i="57"/>
  <c r="F273" i="57"/>
  <c r="M272" i="57"/>
  <c r="L272" i="57"/>
  <c r="J272" i="57"/>
  <c r="H272" i="57"/>
  <c r="F272" i="57"/>
  <c r="M271" i="57"/>
  <c r="L271" i="57"/>
  <c r="J271" i="57"/>
  <c r="H271" i="57"/>
  <c r="F271" i="57"/>
  <c r="M270" i="57"/>
  <c r="L270" i="57"/>
  <c r="J270" i="57"/>
  <c r="H270" i="57"/>
  <c r="F270" i="57"/>
  <c r="M269" i="57"/>
  <c r="L269" i="57"/>
  <c r="J269" i="57"/>
  <c r="H269" i="57"/>
  <c r="F269" i="57"/>
  <c r="M268" i="57"/>
  <c r="L268" i="57"/>
  <c r="J268" i="57"/>
  <c r="H268" i="57"/>
  <c r="F268" i="57"/>
  <c r="M267" i="57"/>
  <c r="L267" i="57"/>
  <c r="J267" i="57"/>
  <c r="H267" i="57"/>
  <c r="F267" i="57"/>
  <c r="M266" i="57"/>
  <c r="L266" i="57"/>
  <c r="J266" i="57"/>
  <c r="H266" i="57"/>
  <c r="F266" i="57"/>
  <c r="M265" i="57"/>
  <c r="L265" i="57"/>
  <c r="J265" i="57"/>
  <c r="H265" i="57"/>
  <c r="F265" i="57"/>
  <c r="M264" i="57"/>
  <c r="L264" i="57"/>
  <c r="J264" i="57"/>
  <c r="H264" i="57"/>
  <c r="F264" i="57"/>
  <c r="M263" i="57"/>
  <c r="L263" i="57"/>
  <c r="J263" i="57"/>
  <c r="H263" i="57"/>
  <c r="F263" i="57"/>
  <c r="M260" i="57"/>
  <c r="L260" i="57"/>
  <c r="J260" i="57"/>
  <c r="H260" i="57"/>
  <c r="F260" i="57"/>
  <c r="M259" i="57"/>
  <c r="L259" i="57"/>
  <c r="J259" i="57"/>
  <c r="H259" i="57"/>
  <c r="F259" i="57"/>
  <c r="M258" i="57"/>
  <c r="L258" i="57"/>
  <c r="J258" i="57"/>
  <c r="H258" i="57"/>
  <c r="F258" i="57"/>
  <c r="M257" i="57"/>
  <c r="L257" i="57"/>
  <c r="J257" i="57"/>
  <c r="H257" i="57"/>
  <c r="F257" i="57"/>
  <c r="M256" i="57"/>
  <c r="L256" i="57"/>
  <c r="J256" i="57"/>
  <c r="H256" i="57"/>
  <c r="F256" i="57"/>
  <c r="M255" i="57"/>
  <c r="L255" i="57"/>
  <c r="J255" i="57"/>
  <c r="H255" i="57"/>
  <c r="F255" i="57"/>
  <c r="M254" i="57"/>
  <c r="L254" i="57"/>
  <c r="J254" i="57"/>
  <c r="H254" i="57"/>
  <c r="F254" i="57"/>
  <c r="M253" i="57"/>
  <c r="L253" i="57"/>
  <c r="J253" i="57"/>
  <c r="H253" i="57"/>
  <c r="F253" i="57"/>
  <c r="M252" i="57"/>
  <c r="L252" i="57"/>
  <c r="J252" i="57"/>
  <c r="H252" i="57"/>
  <c r="F252" i="57"/>
  <c r="M251" i="57"/>
  <c r="L251" i="57"/>
  <c r="J251" i="57"/>
  <c r="H251" i="57"/>
  <c r="F251" i="57"/>
  <c r="M250" i="57"/>
  <c r="L250" i="57"/>
  <c r="J250" i="57"/>
  <c r="H250" i="57"/>
  <c r="F250" i="57"/>
  <c r="M249" i="57"/>
  <c r="L249" i="57"/>
  <c r="J249" i="57"/>
  <c r="H249" i="57"/>
  <c r="F249" i="57"/>
  <c r="M248" i="57"/>
  <c r="L248" i="57"/>
  <c r="J248" i="57"/>
  <c r="H248" i="57"/>
  <c r="F248" i="57"/>
  <c r="M247" i="57"/>
  <c r="L247" i="57"/>
  <c r="J247" i="57"/>
  <c r="H247" i="57"/>
  <c r="F247" i="57"/>
  <c r="M246" i="57"/>
  <c r="L246" i="57"/>
  <c r="J246" i="57"/>
  <c r="H246" i="57"/>
  <c r="F246" i="57"/>
  <c r="M245" i="57"/>
  <c r="L245" i="57"/>
  <c r="J245" i="57"/>
  <c r="H245" i="57"/>
  <c r="F245" i="57"/>
  <c r="M244" i="57"/>
  <c r="L244" i="57"/>
  <c r="J244" i="57"/>
  <c r="H244" i="57"/>
  <c r="F244" i="57"/>
  <c r="M243" i="57"/>
  <c r="L243" i="57"/>
  <c r="J243" i="57"/>
  <c r="H243" i="57"/>
  <c r="F243" i="57"/>
  <c r="M240" i="57"/>
  <c r="L240" i="57"/>
  <c r="J240" i="57"/>
  <c r="H240" i="57"/>
  <c r="F240" i="57"/>
  <c r="M239" i="57"/>
  <c r="L239" i="57"/>
  <c r="J239" i="57"/>
  <c r="H239" i="57"/>
  <c r="F239" i="57"/>
  <c r="M238" i="57"/>
  <c r="L238" i="57"/>
  <c r="J238" i="57"/>
  <c r="H238" i="57"/>
  <c r="F238" i="57"/>
  <c r="M237" i="57"/>
  <c r="L237" i="57"/>
  <c r="J237" i="57"/>
  <c r="H237" i="57"/>
  <c r="F237" i="57"/>
  <c r="M236" i="57"/>
  <c r="L236" i="57"/>
  <c r="J236" i="57"/>
  <c r="H236" i="57"/>
  <c r="F236" i="57"/>
  <c r="M235" i="57"/>
  <c r="L235" i="57"/>
  <c r="J235" i="57"/>
  <c r="H235" i="57"/>
  <c r="F235" i="57"/>
  <c r="M234" i="57"/>
  <c r="L234" i="57"/>
  <c r="J234" i="57"/>
  <c r="H234" i="57"/>
  <c r="F234" i="57"/>
  <c r="M233" i="57"/>
  <c r="L233" i="57"/>
  <c r="J233" i="57"/>
  <c r="H233" i="57"/>
  <c r="F233" i="57"/>
  <c r="M232" i="57"/>
  <c r="L232" i="57"/>
  <c r="J232" i="57"/>
  <c r="H232" i="57"/>
  <c r="F232" i="57"/>
  <c r="M231" i="57"/>
  <c r="L231" i="57"/>
  <c r="J231" i="57"/>
  <c r="H231" i="57"/>
  <c r="F231" i="57"/>
  <c r="M230" i="57"/>
  <c r="L230" i="57"/>
  <c r="J230" i="57"/>
  <c r="H230" i="57"/>
  <c r="F230" i="57"/>
  <c r="M229" i="57"/>
  <c r="L229" i="57"/>
  <c r="J229" i="57"/>
  <c r="H229" i="57"/>
  <c r="F229" i="57"/>
  <c r="M228" i="57"/>
  <c r="L228" i="57"/>
  <c r="J228" i="57"/>
  <c r="H228" i="57"/>
  <c r="F228" i="57"/>
  <c r="M227" i="57"/>
  <c r="L227" i="57"/>
  <c r="J227" i="57"/>
  <c r="H227" i="57"/>
  <c r="F227" i="57"/>
  <c r="M226" i="57"/>
  <c r="L226" i="57"/>
  <c r="J226" i="57"/>
  <c r="H226" i="57"/>
  <c r="F226" i="57"/>
  <c r="M225" i="57"/>
  <c r="L225" i="57"/>
  <c r="J225" i="57"/>
  <c r="H225" i="57"/>
  <c r="F225" i="57"/>
  <c r="M224" i="57"/>
  <c r="L224" i="57"/>
  <c r="J224" i="57"/>
  <c r="H224" i="57"/>
  <c r="F224" i="57"/>
  <c r="M223" i="57"/>
  <c r="L223" i="57"/>
  <c r="J223" i="57"/>
  <c r="H223" i="57"/>
  <c r="F223" i="57"/>
  <c r="M220" i="57"/>
  <c r="L220" i="57"/>
  <c r="J220" i="57"/>
  <c r="H220" i="57"/>
  <c r="F220" i="57"/>
  <c r="M219" i="57"/>
  <c r="L219" i="57"/>
  <c r="J219" i="57"/>
  <c r="H219" i="57"/>
  <c r="F219" i="57"/>
  <c r="M218" i="57"/>
  <c r="L218" i="57"/>
  <c r="J218" i="57"/>
  <c r="H218" i="57"/>
  <c r="F218" i="57"/>
  <c r="M217" i="57"/>
  <c r="L217" i="57"/>
  <c r="J217" i="57"/>
  <c r="H217" i="57"/>
  <c r="F217" i="57"/>
  <c r="M216" i="57"/>
  <c r="L216" i="57"/>
  <c r="J216" i="57"/>
  <c r="H216" i="57"/>
  <c r="F216" i="57"/>
  <c r="M215" i="57"/>
  <c r="L215" i="57"/>
  <c r="J215" i="57"/>
  <c r="H215" i="57"/>
  <c r="F215" i="57"/>
  <c r="M214" i="57"/>
  <c r="L214" i="57"/>
  <c r="J214" i="57"/>
  <c r="H214" i="57"/>
  <c r="F214" i="57"/>
  <c r="M213" i="57"/>
  <c r="L213" i="57"/>
  <c r="J213" i="57"/>
  <c r="H213" i="57"/>
  <c r="F213" i="57"/>
  <c r="M212" i="57"/>
  <c r="L212" i="57"/>
  <c r="J212" i="57"/>
  <c r="H212" i="57"/>
  <c r="F212" i="57"/>
  <c r="M211" i="57"/>
  <c r="L211" i="57"/>
  <c r="J211" i="57"/>
  <c r="H211" i="57"/>
  <c r="F211" i="57"/>
  <c r="M210" i="57"/>
  <c r="L210" i="57"/>
  <c r="J210" i="57"/>
  <c r="H210" i="57"/>
  <c r="F210" i="57"/>
  <c r="M209" i="57"/>
  <c r="L209" i="57"/>
  <c r="J209" i="57"/>
  <c r="H209" i="57"/>
  <c r="F209" i="57"/>
  <c r="M208" i="57"/>
  <c r="L208" i="57"/>
  <c r="J208" i="57"/>
  <c r="H208" i="57"/>
  <c r="F208" i="57"/>
  <c r="M207" i="57"/>
  <c r="L207" i="57"/>
  <c r="J207" i="57"/>
  <c r="H207" i="57"/>
  <c r="F207" i="57"/>
  <c r="M206" i="57"/>
  <c r="L206" i="57"/>
  <c r="J206" i="57"/>
  <c r="H206" i="57"/>
  <c r="F206" i="57"/>
  <c r="M205" i="57"/>
  <c r="L205" i="57"/>
  <c r="J205" i="57"/>
  <c r="H205" i="57"/>
  <c r="F205" i="57"/>
  <c r="M204" i="57"/>
  <c r="L204" i="57"/>
  <c r="J204" i="57"/>
  <c r="H204" i="57"/>
  <c r="F204" i="57"/>
  <c r="M203" i="57"/>
  <c r="L203" i="57"/>
  <c r="J203" i="57"/>
  <c r="H203" i="57"/>
  <c r="F203" i="57"/>
  <c r="M200" i="57"/>
  <c r="L200" i="57"/>
  <c r="J200" i="57"/>
  <c r="H200" i="57"/>
  <c r="F200" i="57"/>
  <c r="M199" i="57"/>
  <c r="L199" i="57"/>
  <c r="J199" i="57"/>
  <c r="H199" i="57"/>
  <c r="F199" i="57"/>
  <c r="M198" i="57"/>
  <c r="L198" i="57"/>
  <c r="J198" i="57"/>
  <c r="H198" i="57"/>
  <c r="F198" i="57"/>
  <c r="M197" i="57"/>
  <c r="L197" i="57"/>
  <c r="J197" i="57"/>
  <c r="H197" i="57"/>
  <c r="F197" i="57"/>
  <c r="M196" i="57"/>
  <c r="L196" i="57"/>
  <c r="J196" i="57"/>
  <c r="H196" i="57"/>
  <c r="F196" i="57"/>
  <c r="M195" i="57"/>
  <c r="L195" i="57"/>
  <c r="J195" i="57"/>
  <c r="H195" i="57"/>
  <c r="F195" i="57"/>
  <c r="M194" i="57"/>
  <c r="L194" i="57"/>
  <c r="J194" i="57"/>
  <c r="H194" i="57"/>
  <c r="F194" i="57"/>
  <c r="M193" i="57"/>
  <c r="L193" i="57"/>
  <c r="J193" i="57"/>
  <c r="H193" i="57"/>
  <c r="F193" i="57"/>
  <c r="M192" i="57"/>
  <c r="L192" i="57"/>
  <c r="J192" i="57"/>
  <c r="H192" i="57"/>
  <c r="F192" i="57"/>
  <c r="M191" i="57"/>
  <c r="L191" i="57"/>
  <c r="J191" i="57"/>
  <c r="H191" i="57"/>
  <c r="F191" i="57"/>
  <c r="M190" i="57"/>
  <c r="L190" i="57"/>
  <c r="J190" i="57"/>
  <c r="H190" i="57"/>
  <c r="F190" i="57"/>
  <c r="M189" i="57"/>
  <c r="L189" i="57"/>
  <c r="J189" i="57"/>
  <c r="H189" i="57"/>
  <c r="F189" i="57"/>
  <c r="M188" i="57"/>
  <c r="L188" i="57"/>
  <c r="J188" i="57"/>
  <c r="H188" i="57"/>
  <c r="F188" i="57"/>
  <c r="M187" i="57"/>
  <c r="L187" i="57"/>
  <c r="J187" i="57"/>
  <c r="H187" i="57"/>
  <c r="F187" i="57"/>
  <c r="M186" i="57"/>
  <c r="L186" i="57"/>
  <c r="J186" i="57"/>
  <c r="H186" i="57"/>
  <c r="F186" i="57"/>
  <c r="M185" i="57"/>
  <c r="L185" i="57"/>
  <c r="J185" i="57"/>
  <c r="H185" i="57"/>
  <c r="F185" i="57"/>
  <c r="M184" i="57"/>
  <c r="L184" i="57"/>
  <c r="J184" i="57"/>
  <c r="H184" i="57"/>
  <c r="F184" i="57"/>
  <c r="M183" i="57"/>
  <c r="L183" i="57"/>
  <c r="J183" i="57"/>
  <c r="H183" i="57"/>
  <c r="F183" i="57"/>
  <c r="M180" i="57"/>
  <c r="L180" i="57"/>
  <c r="J180" i="57"/>
  <c r="H180" i="57"/>
  <c r="F180" i="57"/>
  <c r="M179" i="57"/>
  <c r="L179" i="57"/>
  <c r="J179" i="57"/>
  <c r="H179" i="57"/>
  <c r="F179" i="57"/>
  <c r="M178" i="57"/>
  <c r="L178" i="57"/>
  <c r="J178" i="57"/>
  <c r="H178" i="57"/>
  <c r="F178" i="57"/>
  <c r="M177" i="57"/>
  <c r="L177" i="57"/>
  <c r="J177" i="57"/>
  <c r="H177" i="57"/>
  <c r="F177" i="57"/>
  <c r="M176" i="57"/>
  <c r="L176" i="57"/>
  <c r="J176" i="57"/>
  <c r="H176" i="57"/>
  <c r="F176" i="57"/>
  <c r="M175" i="57"/>
  <c r="L175" i="57"/>
  <c r="J175" i="57"/>
  <c r="H175" i="57"/>
  <c r="F175" i="57"/>
  <c r="M174" i="57"/>
  <c r="L174" i="57"/>
  <c r="J174" i="57"/>
  <c r="H174" i="57"/>
  <c r="F174" i="57"/>
  <c r="M173" i="57"/>
  <c r="L173" i="57"/>
  <c r="J173" i="57"/>
  <c r="H173" i="57"/>
  <c r="F173" i="57"/>
  <c r="M172" i="57"/>
  <c r="L172" i="57"/>
  <c r="J172" i="57"/>
  <c r="H172" i="57"/>
  <c r="F172" i="57"/>
  <c r="M171" i="57"/>
  <c r="L171" i="57"/>
  <c r="J171" i="57"/>
  <c r="H171" i="57"/>
  <c r="F171" i="57"/>
  <c r="M170" i="57"/>
  <c r="L170" i="57"/>
  <c r="J170" i="57"/>
  <c r="H170" i="57"/>
  <c r="F170" i="57"/>
  <c r="M169" i="57"/>
  <c r="L169" i="57"/>
  <c r="J169" i="57"/>
  <c r="H169" i="57"/>
  <c r="F169" i="57"/>
  <c r="M168" i="57"/>
  <c r="L168" i="57"/>
  <c r="J168" i="57"/>
  <c r="H168" i="57"/>
  <c r="F168" i="57"/>
  <c r="M167" i="57"/>
  <c r="L167" i="57"/>
  <c r="J167" i="57"/>
  <c r="H167" i="57"/>
  <c r="F167" i="57"/>
  <c r="M166" i="57"/>
  <c r="L166" i="57"/>
  <c r="J166" i="57"/>
  <c r="H166" i="57"/>
  <c r="F166" i="57"/>
  <c r="M165" i="57"/>
  <c r="L165" i="57"/>
  <c r="J165" i="57"/>
  <c r="H165" i="57"/>
  <c r="F165" i="57"/>
  <c r="M164" i="57"/>
  <c r="L164" i="57"/>
  <c r="J164" i="57"/>
  <c r="H164" i="57"/>
  <c r="F164" i="57"/>
  <c r="M163" i="57"/>
  <c r="L163" i="57"/>
  <c r="J163" i="57"/>
  <c r="H163" i="57"/>
  <c r="F163" i="57"/>
  <c r="M160" i="57"/>
  <c r="L160" i="57"/>
  <c r="J160" i="57"/>
  <c r="H160" i="57"/>
  <c r="F160" i="57"/>
  <c r="M159" i="57"/>
  <c r="L159" i="57"/>
  <c r="J159" i="57"/>
  <c r="H159" i="57"/>
  <c r="F159" i="57"/>
  <c r="M158" i="57"/>
  <c r="L158" i="57"/>
  <c r="J158" i="57"/>
  <c r="H158" i="57"/>
  <c r="F158" i="57"/>
  <c r="M157" i="57"/>
  <c r="L157" i="57"/>
  <c r="J157" i="57"/>
  <c r="H157" i="57"/>
  <c r="F157" i="57"/>
  <c r="M156" i="57"/>
  <c r="L156" i="57"/>
  <c r="J156" i="57"/>
  <c r="H156" i="57"/>
  <c r="F156" i="57"/>
  <c r="M155" i="57"/>
  <c r="L155" i="57"/>
  <c r="J155" i="57"/>
  <c r="H155" i="57"/>
  <c r="F155" i="57"/>
  <c r="M154" i="57"/>
  <c r="L154" i="57"/>
  <c r="J154" i="57"/>
  <c r="H154" i="57"/>
  <c r="F154" i="57"/>
  <c r="M153" i="57"/>
  <c r="L153" i="57"/>
  <c r="J153" i="57"/>
  <c r="H153" i="57"/>
  <c r="F153" i="57"/>
  <c r="M152" i="57"/>
  <c r="L152" i="57"/>
  <c r="J152" i="57"/>
  <c r="H152" i="57"/>
  <c r="F152" i="57"/>
  <c r="M151" i="57"/>
  <c r="L151" i="57"/>
  <c r="J151" i="57"/>
  <c r="H151" i="57"/>
  <c r="F151" i="57"/>
  <c r="M150" i="57"/>
  <c r="L150" i="57"/>
  <c r="J150" i="57"/>
  <c r="H150" i="57"/>
  <c r="F150" i="57"/>
  <c r="M149" i="57"/>
  <c r="L149" i="57"/>
  <c r="J149" i="57"/>
  <c r="H149" i="57"/>
  <c r="F149" i="57"/>
  <c r="M148" i="57"/>
  <c r="L148" i="57"/>
  <c r="J148" i="57"/>
  <c r="H148" i="57"/>
  <c r="F148" i="57"/>
  <c r="M147" i="57"/>
  <c r="L147" i="57"/>
  <c r="J147" i="57"/>
  <c r="H147" i="57"/>
  <c r="F147" i="57"/>
  <c r="M146" i="57"/>
  <c r="L146" i="57"/>
  <c r="J146" i="57"/>
  <c r="H146" i="57"/>
  <c r="F146" i="57"/>
  <c r="M145" i="57"/>
  <c r="L145" i="57"/>
  <c r="J145" i="57"/>
  <c r="H145" i="57"/>
  <c r="F145" i="57"/>
  <c r="M144" i="57"/>
  <c r="L144" i="57"/>
  <c r="J144" i="57"/>
  <c r="H144" i="57"/>
  <c r="F144" i="57"/>
  <c r="M143" i="57"/>
  <c r="L143" i="57"/>
  <c r="J143" i="57"/>
  <c r="H143" i="57"/>
  <c r="F143" i="57"/>
  <c r="M140" i="57"/>
  <c r="L140" i="57"/>
  <c r="J140" i="57"/>
  <c r="H140" i="57"/>
  <c r="F140" i="57"/>
  <c r="M139" i="57"/>
  <c r="L139" i="57"/>
  <c r="J139" i="57"/>
  <c r="H139" i="57"/>
  <c r="F139" i="57"/>
  <c r="M138" i="57"/>
  <c r="L138" i="57"/>
  <c r="J138" i="57"/>
  <c r="H138" i="57"/>
  <c r="F138" i="57"/>
  <c r="M137" i="57"/>
  <c r="L137" i="57"/>
  <c r="J137" i="57"/>
  <c r="H137" i="57"/>
  <c r="F137" i="57"/>
  <c r="M136" i="57"/>
  <c r="L136" i="57"/>
  <c r="J136" i="57"/>
  <c r="H136" i="57"/>
  <c r="F136" i="57"/>
  <c r="M135" i="57"/>
  <c r="L135" i="57"/>
  <c r="J135" i="57"/>
  <c r="H135" i="57"/>
  <c r="F135" i="57"/>
  <c r="M134" i="57"/>
  <c r="L134" i="57"/>
  <c r="J134" i="57"/>
  <c r="H134" i="57"/>
  <c r="F134" i="57"/>
  <c r="M133" i="57"/>
  <c r="L133" i="57"/>
  <c r="J133" i="57"/>
  <c r="H133" i="57"/>
  <c r="F133" i="57"/>
  <c r="M132" i="57"/>
  <c r="L132" i="57"/>
  <c r="J132" i="57"/>
  <c r="H132" i="57"/>
  <c r="F132" i="57"/>
  <c r="M131" i="57"/>
  <c r="L131" i="57"/>
  <c r="J131" i="57"/>
  <c r="H131" i="57"/>
  <c r="F131" i="57"/>
  <c r="M130" i="57"/>
  <c r="L130" i="57"/>
  <c r="J130" i="57"/>
  <c r="H130" i="57"/>
  <c r="F130" i="57"/>
  <c r="M129" i="57"/>
  <c r="L129" i="57"/>
  <c r="J129" i="57"/>
  <c r="H129" i="57"/>
  <c r="F129" i="57"/>
  <c r="M128" i="57"/>
  <c r="L128" i="57"/>
  <c r="J128" i="57"/>
  <c r="H128" i="57"/>
  <c r="F128" i="57"/>
  <c r="M127" i="57"/>
  <c r="L127" i="57"/>
  <c r="J127" i="57"/>
  <c r="H127" i="57"/>
  <c r="F127" i="57"/>
  <c r="M126" i="57"/>
  <c r="L126" i="57"/>
  <c r="J126" i="57"/>
  <c r="H126" i="57"/>
  <c r="F126" i="57"/>
  <c r="M125" i="57"/>
  <c r="L125" i="57"/>
  <c r="J125" i="57"/>
  <c r="H125" i="57"/>
  <c r="F125" i="57"/>
  <c r="M124" i="57"/>
  <c r="L124" i="57"/>
  <c r="J124" i="57"/>
  <c r="H124" i="57"/>
  <c r="F124" i="57"/>
  <c r="M123" i="57"/>
  <c r="L123" i="57"/>
  <c r="J123" i="57"/>
  <c r="H123" i="57"/>
  <c r="F123" i="57"/>
  <c r="M120" i="57"/>
  <c r="L120" i="57"/>
  <c r="J120" i="57"/>
  <c r="H120" i="57"/>
  <c r="F120" i="57"/>
  <c r="M119" i="57"/>
  <c r="L119" i="57"/>
  <c r="J119" i="57"/>
  <c r="H119" i="57"/>
  <c r="F119" i="57"/>
  <c r="M118" i="57"/>
  <c r="L118" i="57"/>
  <c r="J118" i="57"/>
  <c r="H118" i="57"/>
  <c r="F118" i="57"/>
  <c r="M117" i="57"/>
  <c r="L117" i="57"/>
  <c r="J117" i="57"/>
  <c r="H117" i="57"/>
  <c r="F117" i="57"/>
  <c r="M116" i="57"/>
  <c r="L116" i="57"/>
  <c r="J116" i="57"/>
  <c r="H116" i="57"/>
  <c r="F116" i="57"/>
  <c r="M115" i="57"/>
  <c r="L115" i="57"/>
  <c r="J115" i="57"/>
  <c r="H115" i="57"/>
  <c r="F115" i="57"/>
  <c r="M114" i="57"/>
  <c r="L114" i="57"/>
  <c r="J114" i="57"/>
  <c r="H114" i="57"/>
  <c r="F114" i="57"/>
  <c r="M113" i="57"/>
  <c r="L113" i="57"/>
  <c r="J113" i="57"/>
  <c r="H113" i="57"/>
  <c r="F113" i="57"/>
  <c r="M112" i="57"/>
  <c r="L112" i="57"/>
  <c r="J112" i="57"/>
  <c r="H112" i="57"/>
  <c r="F112" i="57"/>
  <c r="M111" i="57"/>
  <c r="L111" i="57"/>
  <c r="J111" i="57"/>
  <c r="H111" i="57"/>
  <c r="F111" i="57"/>
  <c r="M110" i="57"/>
  <c r="L110" i="57"/>
  <c r="J110" i="57"/>
  <c r="H110" i="57"/>
  <c r="F110" i="57"/>
  <c r="M109" i="57"/>
  <c r="L109" i="57"/>
  <c r="J109" i="57"/>
  <c r="H109" i="57"/>
  <c r="F109" i="57"/>
  <c r="M108" i="57"/>
  <c r="L108" i="57"/>
  <c r="J108" i="57"/>
  <c r="H108" i="57"/>
  <c r="F108" i="57"/>
  <c r="M107" i="57"/>
  <c r="L107" i="57"/>
  <c r="J107" i="57"/>
  <c r="H107" i="57"/>
  <c r="F107" i="57"/>
  <c r="M106" i="57"/>
  <c r="L106" i="57"/>
  <c r="J106" i="57"/>
  <c r="H106" i="57"/>
  <c r="F106" i="57"/>
  <c r="M105" i="57"/>
  <c r="L105" i="57"/>
  <c r="J105" i="57"/>
  <c r="H105" i="57"/>
  <c r="F105" i="57"/>
  <c r="M104" i="57"/>
  <c r="L104" i="57"/>
  <c r="J104" i="57"/>
  <c r="H104" i="57"/>
  <c r="F104" i="57"/>
  <c r="M103" i="57"/>
  <c r="L103" i="57"/>
  <c r="J103" i="57"/>
  <c r="H103" i="57"/>
  <c r="F103" i="57"/>
  <c r="M100" i="57"/>
  <c r="L100" i="57"/>
  <c r="J100" i="57"/>
  <c r="H100" i="57"/>
  <c r="F100" i="57"/>
  <c r="M99" i="57"/>
  <c r="L99" i="57"/>
  <c r="J99" i="57"/>
  <c r="H99" i="57"/>
  <c r="F99" i="57"/>
  <c r="M98" i="57"/>
  <c r="L98" i="57"/>
  <c r="J98" i="57"/>
  <c r="H98" i="57"/>
  <c r="F98" i="57"/>
  <c r="M97" i="57"/>
  <c r="L97" i="57"/>
  <c r="J97" i="57"/>
  <c r="H97" i="57"/>
  <c r="F97" i="57"/>
  <c r="M96" i="57"/>
  <c r="L96" i="57"/>
  <c r="J96" i="57"/>
  <c r="H96" i="57"/>
  <c r="F96" i="57"/>
  <c r="M95" i="57"/>
  <c r="L95" i="57"/>
  <c r="J95" i="57"/>
  <c r="H95" i="57"/>
  <c r="F95" i="57"/>
  <c r="M94" i="57"/>
  <c r="L94" i="57"/>
  <c r="J94" i="57"/>
  <c r="H94" i="57"/>
  <c r="F94" i="57"/>
  <c r="M93" i="57"/>
  <c r="L93" i="57"/>
  <c r="J93" i="57"/>
  <c r="H93" i="57"/>
  <c r="F93" i="57"/>
  <c r="M92" i="57"/>
  <c r="L92" i="57"/>
  <c r="J92" i="57"/>
  <c r="H92" i="57"/>
  <c r="F92" i="57"/>
  <c r="M91" i="57"/>
  <c r="L91" i="57"/>
  <c r="J91" i="57"/>
  <c r="H91" i="57"/>
  <c r="F91" i="57"/>
  <c r="M90" i="57"/>
  <c r="L90" i="57"/>
  <c r="J90" i="57"/>
  <c r="H90" i="57"/>
  <c r="F90" i="57"/>
  <c r="M89" i="57"/>
  <c r="L89" i="57"/>
  <c r="J89" i="57"/>
  <c r="H89" i="57"/>
  <c r="F89" i="57"/>
  <c r="M88" i="57"/>
  <c r="L88" i="57"/>
  <c r="J88" i="57"/>
  <c r="H88" i="57"/>
  <c r="F88" i="57"/>
  <c r="M87" i="57"/>
  <c r="L87" i="57"/>
  <c r="J87" i="57"/>
  <c r="H87" i="57"/>
  <c r="F87" i="57"/>
  <c r="M86" i="57"/>
  <c r="L86" i="57"/>
  <c r="J86" i="57"/>
  <c r="H86" i="57"/>
  <c r="F86" i="57"/>
  <c r="M85" i="57"/>
  <c r="L85" i="57"/>
  <c r="J85" i="57"/>
  <c r="H85" i="57"/>
  <c r="F85" i="57"/>
  <c r="M84" i="57"/>
  <c r="L84" i="57"/>
  <c r="J84" i="57"/>
  <c r="H84" i="57"/>
  <c r="F84" i="57"/>
  <c r="M83" i="57"/>
  <c r="L83" i="57"/>
  <c r="J83" i="57"/>
  <c r="H83" i="57"/>
  <c r="F83" i="57"/>
  <c r="M80" i="57"/>
  <c r="L80" i="57"/>
  <c r="J80" i="57"/>
  <c r="H80" i="57"/>
  <c r="F80" i="57"/>
  <c r="M79" i="57"/>
  <c r="L79" i="57"/>
  <c r="J79" i="57"/>
  <c r="H79" i="57"/>
  <c r="F79" i="57"/>
  <c r="M78" i="57"/>
  <c r="L78" i="57"/>
  <c r="J78" i="57"/>
  <c r="H78" i="57"/>
  <c r="F78" i="57"/>
  <c r="M77" i="57"/>
  <c r="L77" i="57"/>
  <c r="J77" i="57"/>
  <c r="H77" i="57"/>
  <c r="F77" i="57"/>
  <c r="M76" i="57"/>
  <c r="L76" i="57"/>
  <c r="J76" i="57"/>
  <c r="H76" i="57"/>
  <c r="F76" i="57"/>
  <c r="M75" i="57"/>
  <c r="L75" i="57"/>
  <c r="J75" i="57"/>
  <c r="H75" i="57"/>
  <c r="F75" i="57"/>
  <c r="M74" i="57"/>
  <c r="L74" i="57"/>
  <c r="J74" i="57"/>
  <c r="H74" i="57"/>
  <c r="F74" i="57"/>
  <c r="M73" i="57"/>
  <c r="L73" i="57"/>
  <c r="J73" i="57"/>
  <c r="H73" i="57"/>
  <c r="F73" i="57"/>
  <c r="M72" i="57"/>
  <c r="L72" i="57"/>
  <c r="J72" i="57"/>
  <c r="H72" i="57"/>
  <c r="F72" i="57"/>
  <c r="M71" i="57"/>
  <c r="L71" i="57"/>
  <c r="J71" i="57"/>
  <c r="H71" i="57"/>
  <c r="F71" i="57"/>
  <c r="M70" i="57"/>
  <c r="L70" i="57"/>
  <c r="J70" i="57"/>
  <c r="H70" i="57"/>
  <c r="F70" i="57"/>
  <c r="M69" i="57"/>
  <c r="L69" i="57"/>
  <c r="J69" i="57"/>
  <c r="H69" i="57"/>
  <c r="F69" i="57"/>
  <c r="M68" i="57"/>
  <c r="L68" i="57"/>
  <c r="J68" i="57"/>
  <c r="H68" i="57"/>
  <c r="F68" i="57"/>
  <c r="M67" i="57"/>
  <c r="L67" i="57"/>
  <c r="J67" i="57"/>
  <c r="H67" i="57"/>
  <c r="F67" i="57"/>
  <c r="M66" i="57"/>
  <c r="L66" i="57"/>
  <c r="J66" i="57"/>
  <c r="H66" i="57"/>
  <c r="F66" i="57"/>
  <c r="M65" i="57"/>
  <c r="L65" i="57"/>
  <c r="J65" i="57"/>
  <c r="H65" i="57"/>
  <c r="F65" i="57"/>
  <c r="M64" i="57"/>
  <c r="L64" i="57"/>
  <c r="J64" i="57"/>
  <c r="H64" i="57"/>
  <c r="F64" i="57"/>
  <c r="M63" i="57"/>
  <c r="L63" i="57"/>
  <c r="J63" i="57"/>
  <c r="H63" i="57"/>
  <c r="F63" i="57"/>
  <c r="M60" i="57"/>
  <c r="L60" i="57"/>
  <c r="J60" i="57"/>
  <c r="H60" i="57"/>
  <c r="F60" i="57"/>
  <c r="M59" i="57"/>
  <c r="L59" i="57"/>
  <c r="J59" i="57"/>
  <c r="H59" i="57"/>
  <c r="F59" i="57"/>
  <c r="M58" i="57"/>
  <c r="L58" i="57"/>
  <c r="J58" i="57"/>
  <c r="H58" i="57"/>
  <c r="F58" i="57"/>
  <c r="M57" i="57"/>
  <c r="L57" i="57"/>
  <c r="J57" i="57"/>
  <c r="H57" i="57"/>
  <c r="F57" i="57"/>
  <c r="M56" i="57"/>
  <c r="L56" i="57"/>
  <c r="J56" i="57"/>
  <c r="H56" i="57"/>
  <c r="F56" i="57"/>
  <c r="M55" i="57"/>
  <c r="L55" i="57"/>
  <c r="J55" i="57"/>
  <c r="H55" i="57"/>
  <c r="F55" i="57"/>
  <c r="M54" i="57"/>
  <c r="L54" i="57"/>
  <c r="J54" i="57"/>
  <c r="H54" i="57"/>
  <c r="F54" i="57"/>
  <c r="M53" i="57"/>
  <c r="L53" i="57"/>
  <c r="J53" i="57"/>
  <c r="H53" i="57"/>
  <c r="F53" i="57"/>
  <c r="M52" i="57"/>
  <c r="L52" i="57"/>
  <c r="J52" i="57"/>
  <c r="H52" i="57"/>
  <c r="F52" i="57"/>
  <c r="M51" i="57"/>
  <c r="L51" i="57"/>
  <c r="J51" i="57"/>
  <c r="H51" i="57"/>
  <c r="F51" i="57"/>
  <c r="M50" i="57"/>
  <c r="L50" i="57"/>
  <c r="J50" i="57"/>
  <c r="H50" i="57"/>
  <c r="F50" i="57"/>
  <c r="M49" i="57"/>
  <c r="L49" i="57"/>
  <c r="J49" i="57"/>
  <c r="H49" i="57"/>
  <c r="F49" i="57"/>
  <c r="M48" i="57"/>
  <c r="L48" i="57"/>
  <c r="J48" i="57"/>
  <c r="H48" i="57"/>
  <c r="F48" i="57"/>
  <c r="M47" i="57"/>
  <c r="L47" i="57"/>
  <c r="J47" i="57"/>
  <c r="H47" i="57"/>
  <c r="F47" i="57"/>
  <c r="M46" i="57"/>
  <c r="L46" i="57"/>
  <c r="J46" i="57"/>
  <c r="H46" i="57"/>
  <c r="F46" i="57"/>
  <c r="M45" i="57"/>
  <c r="L45" i="57"/>
  <c r="J45" i="57"/>
  <c r="H45" i="57"/>
  <c r="F45" i="57"/>
  <c r="M44" i="57"/>
  <c r="L44" i="57"/>
  <c r="J44" i="57"/>
  <c r="H44" i="57"/>
  <c r="F44" i="57"/>
  <c r="M43" i="57"/>
  <c r="L43" i="57"/>
  <c r="J43" i="57"/>
  <c r="H43" i="57"/>
  <c r="F43" i="57"/>
  <c r="E41" i="57"/>
  <c r="G41" i="57"/>
  <c r="I41" i="57"/>
  <c r="K41" i="57"/>
  <c r="N41" i="57"/>
  <c r="E61" i="57"/>
  <c r="G61" i="57"/>
  <c r="I61" i="57"/>
  <c r="K61" i="57"/>
  <c r="N61" i="57"/>
  <c r="E81" i="57"/>
  <c r="G81" i="57"/>
  <c r="I81" i="57"/>
  <c r="K81" i="57"/>
  <c r="N81" i="57"/>
  <c r="E101" i="57"/>
  <c r="G101" i="57"/>
  <c r="I101" i="57"/>
  <c r="K101" i="57"/>
  <c r="N101" i="57"/>
  <c r="E121" i="57"/>
  <c r="G121" i="57"/>
  <c r="I121" i="57"/>
  <c r="K121" i="57"/>
  <c r="N121" i="57"/>
  <c r="E141" i="57"/>
  <c r="G141" i="57"/>
  <c r="I141" i="57"/>
  <c r="K141" i="57"/>
  <c r="N141" i="57"/>
  <c r="E161" i="57"/>
  <c r="G161" i="57"/>
  <c r="I161" i="57"/>
  <c r="K161" i="57"/>
  <c r="N161" i="57"/>
  <c r="E181" i="57"/>
  <c r="G181" i="57"/>
  <c r="I181" i="57"/>
  <c r="K181" i="57"/>
  <c r="N181" i="57"/>
  <c r="E201" i="57"/>
  <c r="G201" i="57"/>
  <c r="I201" i="57"/>
  <c r="K201" i="57"/>
  <c r="N201" i="57"/>
  <c r="E221" i="57"/>
  <c r="G221" i="57"/>
  <c r="I221" i="57"/>
  <c r="K221" i="57"/>
  <c r="N221" i="57"/>
  <c r="E241" i="57"/>
  <c r="G241" i="57"/>
  <c r="I241" i="57"/>
  <c r="K241" i="57"/>
  <c r="N241" i="57"/>
  <c r="E261" i="57"/>
  <c r="G261" i="57"/>
  <c r="I261" i="57"/>
  <c r="K261" i="57"/>
  <c r="N261" i="57"/>
  <c r="E281" i="57"/>
  <c r="G281" i="57"/>
  <c r="I281" i="57"/>
  <c r="K281" i="57"/>
  <c r="N281" i="57"/>
  <c r="M16" i="57"/>
  <c r="L16" i="57"/>
  <c r="J16" i="57"/>
  <c r="H16" i="57"/>
  <c r="F16" i="57"/>
  <c r="M15" i="57"/>
  <c r="L15" i="57"/>
  <c r="J15" i="57"/>
  <c r="H15" i="57"/>
  <c r="F15" i="57"/>
  <c r="M14" i="57"/>
  <c r="L14" i="57"/>
  <c r="J14" i="57"/>
  <c r="H14" i="57"/>
  <c r="F14" i="57"/>
  <c r="M13" i="57"/>
  <c r="L13" i="57"/>
  <c r="J13" i="57"/>
  <c r="H13" i="57"/>
  <c r="F13" i="57"/>
  <c r="N21" i="57"/>
  <c r="K21" i="57"/>
  <c r="I21" i="57"/>
  <c r="G21" i="57"/>
  <c r="E21" i="57"/>
  <c r="M20" i="57"/>
  <c r="L20" i="57"/>
  <c r="J20" i="57"/>
  <c r="H20" i="57"/>
  <c r="F20" i="57"/>
  <c r="M19" i="57"/>
  <c r="L19" i="57"/>
  <c r="J19" i="57"/>
  <c r="H19" i="57"/>
  <c r="F19" i="57"/>
  <c r="M18" i="57"/>
  <c r="L18" i="57"/>
  <c r="J18" i="57"/>
  <c r="H18" i="57"/>
  <c r="F18" i="57"/>
  <c r="M17" i="57"/>
  <c r="L17" i="57"/>
  <c r="J17" i="57"/>
  <c r="H17" i="57"/>
  <c r="F17" i="57"/>
  <c r="M12" i="57"/>
  <c r="L12" i="57"/>
  <c r="J12" i="57"/>
  <c r="H12" i="57"/>
  <c r="F12" i="57"/>
  <c r="M11" i="57"/>
  <c r="L11" i="57"/>
  <c r="J11" i="57"/>
  <c r="H11" i="57"/>
  <c r="F11" i="57"/>
  <c r="M10" i="57"/>
  <c r="L10" i="57"/>
  <c r="J10" i="57"/>
  <c r="H10" i="57"/>
  <c r="F10" i="57"/>
  <c r="M9" i="57"/>
  <c r="N9" i="57" s="1"/>
  <c r="L9" i="57"/>
  <c r="J9" i="57"/>
  <c r="H9" i="57"/>
  <c r="F9" i="57"/>
  <c r="M8" i="57"/>
  <c r="L8" i="57"/>
  <c r="J8" i="57"/>
  <c r="H8" i="57"/>
  <c r="F8" i="57"/>
  <c r="M7" i="57"/>
  <c r="L7" i="57"/>
  <c r="J7" i="57"/>
  <c r="H7" i="57"/>
  <c r="F7" i="57"/>
  <c r="M6" i="57"/>
  <c r="L6" i="57"/>
  <c r="J6" i="57"/>
  <c r="H6" i="57"/>
  <c r="F6" i="57"/>
  <c r="M5" i="57"/>
  <c r="L5" i="57"/>
  <c r="J5" i="57"/>
  <c r="H5" i="57"/>
  <c r="F5" i="57"/>
  <c r="M4" i="57"/>
  <c r="L4" i="57"/>
  <c r="J4" i="57"/>
  <c r="H4" i="57"/>
  <c r="F4" i="57"/>
  <c r="M3" i="57"/>
  <c r="L3" i="57"/>
  <c r="J3" i="57"/>
  <c r="H3" i="57"/>
  <c r="F3" i="57"/>
  <c r="J64" i="56"/>
  <c r="J65" i="56"/>
  <c r="J66" i="56"/>
  <c r="J67" i="56"/>
  <c r="J68" i="56"/>
  <c r="J69" i="56"/>
  <c r="J70" i="56"/>
  <c r="J71" i="56"/>
  <c r="J72" i="56"/>
  <c r="J73" i="56"/>
  <c r="J74" i="56"/>
  <c r="J75" i="56"/>
  <c r="J76" i="56"/>
  <c r="J77" i="56"/>
  <c r="J78" i="56"/>
  <c r="J79" i="56"/>
  <c r="J80" i="56"/>
  <c r="J81" i="56"/>
  <c r="L187" i="58" l="1"/>
  <c r="N193" i="58"/>
  <c r="N65" i="58"/>
  <c r="L133" i="58"/>
  <c r="N145" i="58"/>
  <c r="L196" i="58"/>
  <c r="N209" i="58"/>
  <c r="L167" i="58"/>
  <c r="N177" i="58"/>
  <c r="L85" i="58"/>
  <c r="N97" i="58"/>
  <c r="L15" i="58"/>
  <c r="N17" i="58"/>
  <c r="N129" i="58"/>
  <c r="L22" i="58"/>
  <c r="N33" i="58"/>
  <c r="N5" i="57"/>
  <c r="N17" i="57"/>
  <c r="L37" i="58"/>
  <c r="N49" i="58"/>
  <c r="L151" i="58"/>
  <c r="N161" i="58"/>
  <c r="L211" i="58"/>
  <c r="N225" i="58"/>
  <c r="H16" i="58"/>
  <c r="H3" i="58"/>
  <c r="F16" i="58"/>
  <c r="F3" i="58"/>
  <c r="F30" i="58"/>
  <c r="H14" i="58"/>
  <c r="J32" i="58"/>
  <c r="J21" i="58"/>
  <c r="N24" i="57"/>
  <c r="N32" i="57"/>
  <c r="N45" i="57"/>
  <c r="N49" i="57"/>
  <c r="N53" i="57"/>
  <c r="N57" i="57"/>
  <c r="N26" i="57"/>
  <c r="N75" i="57"/>
  <c r="N85" i="57"/>
  <c r="N97" i="57"/>
  <c r="N115" i="57"/>
  <c r="N129" i="57"/>
  <c r="N133" i="57"/>
  <c r="N151" i="57"/>
  <c r="N159" i="57"/>
  <c r="N177" i="57"/>
  <c r="N187" i="57"/>
  <c r="N195" i="57"/>
  <c r="N205" i="57"/>
  <c r="N209" i="57"/>
  <c r="N213" i="57"/>
  <c r="N217" i="57"/>
  <c r="N235" i="57"/>
  <c r="N267" i="57"/>
  <c r="N31" i="57"/>
  <c r="N27" i="57"/>
  <c r="N46" i="57"/>
  <c r="N50" i="57"/>
  <c r="N54" i="57"/>
  <c r="N58" i="57"/>
  <c r="N64" i="57"/>
  <c r="N68" i="57"/>
  <c r="N72" i="57"/>
  <c r="N76" i="57"/>
  <c r="N80" i="57"/>
  <c r="N86" i="57"/>
  <c r="N90" i="57"/>
  <c r="N94" i="57"/>
  <c r="N98" i="57"/>
  <c r="N104" i="57"/>
  <c r="N108" i="57"/>
  <c r="N112" i="57"/>
  <c r="N116" i="57"/>
  <c r="N120" i="57"/>
  <c r="N126" i="57"/>
  <c r="N130" i="57"/>
  <c r="N134" i="57"/>
  <c r="N138" i="57"/>
  <c r="N144" i="57"/>
  <c r="N148" i="57"/>
  <c r="N152" i="57"/>
  <c r="N156" i="57"/>
  <c r="N160" i="57"/>
  <c r="N166" i="57"/>
  <c r="N170" i="57"/>
  <c r="N174" i="57"/>
  <c r="N178" i="57"/>
  <c r="N184" i="57"/>
  <c r="N188" i="57"/>
  <c r="N192" i="57"/>
  <c r="N196" i="57"/>
  <c r="N200" i="57"/>
  <c r="N206" i="57"/>
  <c r="N210" i="57"/>
  <c r="N214" i="57"/>
  <c r="N218" i="57"/>
  <c r="N224" i="57"/>
  <c r="N228" i="57"/>
  <c r="N232" i="57"/>
  <c r="N236" i="57"/>
  <c r="N240" i="57"/>
  <c r="N246" i="57"/>
  <c r="N250" i="57"/>
  <c r="N254" i="57"/>
  <c r="N258" i="57"/>
  <c r="N264" i="57"/>
  <c r="N268" i="57"/>
  <c r="N272" i="57"/>
  <c r="N276" i="57"/>
  <c r="N280" i="57"/>
  <c r="N37" i="57"/>
  <c r="N33" i="57"/>
  <c r="N30" i="57"/>
  <c r="N79" i="57"/>
  <c r="N103" i="57"/>
  <c r="N125" i="57"/>
  <c r="N137" i="57"/>
  <c r="N147" i="57"/>
  <c r="N223" i="57"/>
  <c r="N227" i="57"/>
  <c r="N239" i="57"/>
  <c r="N245" i="57"/>
  <c r="N249" i="57"/>
  <c r="N263" i="57"/>
  <c r="N271" i="57"/>
  <c r="N275" i="57"/>
  <c r="N38" i="57"/>
  <c r="N3" i="57"/>
  <c r="N7" i="57"/>
  <c r="N11" i="57"/>
  <c r="N19" i="57"/>
  <c r="N14" i="57"/>
  <c r="N43" i="57"/>
  <c r="N47" i="57"/>
  <c r="N51" i="57"/>
  <c r="N55" i="57"/>
  <c r="N59" i="57"/>
  <c r="N65" i="57"/>
  <c r="N69" i="57"/>
  <c r="N73" i="57"/>
  <c r="N77" i="57"/>
  <c r="N83" i="57"/>
  <c r="N87" i="57"/>
  <c r="N91" i="57"/>
  <c r="N95" i="57"/>
  <c r="N99" i="57"/>
  <c r="N105" i="57"/>
  <c r="N109" i="57"/>
  <c r="N113" i="57"/>
  <c r="N117" i="57"/>
  <c r="N123" i="57"/>
  <c r="N127" i="57"/>
  <c r="N131" i="57"/>
  <c r="N135" i="57"/>
  <c r="N139" i="57"/>
  <c r="N145" i="57"/>
  <c r="N149" i="57"/>
  <c r="N153" i="57"/>
  <c r="N157" i="57"/>
  <c r="N163" i="57"/>
  <c r="N167" i="57"/>
  <c r="N171" i="57"/>
  <c r="N175" i="57"/>
  <c r="N179" i="57"/>
  <c r="N185" i="57"/>
  <c r="N189" i="57"/>
  <c r="N193" i="57"/>
  <c r="N197" i="57"/>
  <c r="N203" i="57"/>
  <c r="N207" i="57"/>
  <c r="N211" i="57"/>
  <c r="N215" i="57"/>
  <c r="N219" i="57"/>
  <c r="N225" i="57"/>
  <c r="N229" i="57"/>
  <c r="N233" i="57"/>
  <c r="N237" i="57"/>
  <c r="N243" i="57"/>
  <c r="N247" i="57"/>
  <c r="N251" i="57"/>
  <c r="N255" i="57"/>
  <c r="N259" i="57"/>
  <c r="N265" i="57"/>
  <c r="N269" i="57"/>
  <c r="N273" i="57"/>
  <c r="N277" i="57"/>
  <c r="N40" i="57"/>
  <c r="N36" i="57"/>
  <c r="N29" i="57"/>
  <c r="N23" i="57"/>
  <c r="N63" i="57"/>
  <c r="N67" i="57"/>
  <c r="N71" i="57"/>
  <c r="N89" i="57"/>
  <c r="N93" i="57"/>
  <c r="N107" i="57"/>
  <c r="N111" i="57"/>
  <c r="N119" i="57"/>
  <c r="N143" i="57"/>
  <c r="N155" i="57"/>
  <c r="N165" i="57"/>
  <c r="N169" i="57"/>
  <c r="N173" i="57"/>
  <c r="N183" i="57"/>
  <c r="N191" i="57"/>
  <c r="N199" i="57"/>
  <c r="N231" i="57"/>
  <c r="N253" i="57"/>
  <c r="N257" i="57"/>
  <c r="N279" i="57"/>
  <c r="N34" i="57"/>
  <c r="N4" i="57"/>
  <c r="N8" i="57"/>
  <c r="N12" i="57"/>
  <c r="N20" i="57"/>
  <c r="N15" i="57"/>
  <c r="N44" i="57"/>
  <c r="N48" i="57"/>
  <c r="N52" i="57"/>
  <c r="N56" i="57"/>
  <c r="N60" i="57"/>
  <c r="N66" i="57"/>
  <c r="N70" i="57"/>
  <c r="N74" i="57"/>
  <c r="N78" i="57"/>
  <c r="N84" i="57"/>
  <c r="N88" i="57"/>
  <c r="N92" i="57"/>
  <c r="N96" i="57"/>
  <c r="N100" i="57"/>
  <c r="N106" i="57"/>
  <c r="N110" i="57"/>
  <c r="N114" i="57"/>
  <c r="N118" i="57"/>
  <c r="N124" i="57"/>
  <c r="N128" i="57"/>
  <c r="N132" i="57"/>
  <c r="N136" i="57"/>
  <c r="N140" i="57"/>
  <c r="N146" i="57"/>
  <c r="N150" i="57"/>
  <c r="N154" i="57"/>
  <c r="N158" i="57"/>
  <c r="N164" i="57"/>
  <c r="N168" i="57"/>
  <c r="N172" i="57"/>
  <c r="N176" i="57"/>
  <c r="N180" i="57"/>
  <c r="N186" i="57"/>
  <c r="N190" i="57"/>
  <c r="N194" i="57"/>
  <c r="N198" i="57"/>
  <c r="N204" i="57"/>
  <c r="N208" i="57"/>
  <c r="N212" i="57"/>
  <c r="N216" i="57"/>
  <c r="N220" i="57"/>
  <c r="N226" i="57"/>
  <c r="N230" i="57"/>
  <c r="N234" i="57"/>
  <c r="N238" i="57"/>
  <c r="N244" i="57"/>
  <c r="N248" i="57"/>
  <c r="N252" i="57"/>
  <c r="N256" i="57"/>
  <c r="N260" i="57"/>
  <c r="N266" i="57"/>
  <c r="N270" i="57"/>
  <c r="N274" i="57"/>
  <c r="N278" i="57"/>
  <c r="N39" i="57"/>
  <c r="N35" i="57"/>
  <c r="N28" i="57"/>
  <c r="N25" i="57"/>
  <c r="L3" i="58"/>
  <c r="L9" i="58"/>
  <c r="J20" i="58"/>
  <c r="F26" i="58"/>
  <c r="J27" i="58"/>
  <c r="L29" i="58"/>
  <c r="J31" i="58"/>
  <c r="F22" i="58"/>
  <c r="J25" i="58"/>
  <c r="F190" i="58"/>
  <c r="F182" i="58"/>
  <c r="L21" i="58"/>
  <c r="L27" i="58"/>
  <c r="L19" i="58"/>
  <c r="L25" i="58"/>
  <c r="L31" i="58"/>
  <c r="L23" i="58"/>
  <c r="J19" i="58"/>
  <c r="J28" i="58"/>
  <c r="J23" i="58"/>
  <c r="J29" i="58"/>
  <c r="J24" i="58"/>
  <c r="F19" i="58"/>
  <c r="F29" i="58"/>
  <c r="F25" i="58"/>
  <c r="F21" i="58"/>
  <c r="F32" i="58"/>
  <c r="F28" i="58"/>
  <c r="F24" i="58"/>
  <c r="F20" i="58"/>
  <c r="F31" i="58"/>
  <c r="F27" i="58"/>
  <c r="L5" i="58"/>
  <c r="L13" i="58"/>
  <c r="L4" i="58"/>
  <c r="L12" i="58"/>
  <c r="L16" i="58"/>
  <c r="L8" i="58"/>
  <c r="H12" i="58"/>
  <c r="H7" i="58"/>
  <c r="F224" i="58"/>
  <c r="F216" i="58"/>
  <c r="F222" i="58"/>
  <c r="F214" i="58"/>
  <c r="F220" i="58"/>
  <c r="F212" i="58"/>
  <c r="F218" i="58"/>
  <c r="F208" i="58"/>
  <c r="F206" i="58"/>
  <c r="F198" i="58"/>
  <c r="F200" i="58"/>
  <c r="F204" i="58"/>
  <c r="L195" i="58"/>
  <c r="F202" i="58"/>
  <c r="L179" i="58"/>
  <c r="L185" i="58"/>
  <c r="J183" i="58"/>
  <c r="L169" i="58"/>
  <c r="F35" i="58"/>
  <c r="H37" i="58"/>
  <c r="L32" i="58"/>
  <c r="L28" i="58"/>
  <c r="L24" i="58"/>
  <c r="L20" i="58"/>
  <c r="L30" i="58"/>
  <c r="L26" i="58"/>
  <c r="J30" i="58"/>
  <c r="J26" i="58"/>
  <c r="H19" i="58"/>
  <c r="H29" i="58"/>
  <c r="H25" i="58"/>
  <c r="H21" i="58"/>
  <c r="H32" i="58"/>
  <c r="H28" i="58"/>
  <c r="H24" i="58"/>
  <c r="H20" i="58"/>
  <c r="H31" i="58"/>
  <c r="H27" i="58"/>
  <c r="H23" i="58"/>
  <c r="H30" i="58"/>
  <c r="H26" i="58"/>
  <c r="J35" i="58"/>
  <c r="J37" i="58"/>
  <c r="J39" i="58"/>
  <c r="J41" i="58"/>
  <c r="J43" i="58"/>
  <c r="J45" i="58"/>
  <c r="J47" i="58"/>
  <c r="J36" i="58"/>
  <c r="J44" i="58"/>
  <c r="J42" i="58"/>
  <c r="J40" i="58"/>
  <c r="J46" i="58"/>
  <c r="J48" i="58"/>
  <c r="J51" i="58"/>
  <c r="J53" i="58"/>
  <c r="J55" i="58"/>
  <c r="J57" i="58"/>
  <c r="J59" i="58"/>
  <c r="J61" i="58"/>
  <c r="J63" i="58"/>
  <c r="J54" i="58"/>
  <c r="J62" i="58"/>
  <c r="J52" i="58"/>
  <c r="J60" i="58"/>
  <c r="J58" i="58"/>
  <c r="J64" i="58"/>
  <c r="H69" i="58"/>
  <c r="H71" i="58"/>
  <c r="H73" i="58"/>
  <c r="H75" i="58"/>
  <c r="H77" i="58"/>
  <c r="H79" i="58"/>
  <c r="H70" i="58"/>
  <c r="H78" i="58"/>
  <c r="H68" i="58"/>
  <c r="H76" i="58"/>
  <c r="H72" i="58"/>
  <c r="H74" i="58"/>
  <c r="F84" i="58"/>
  <c r="F86" i="58"/>
  <c r="F88" i="58"/>
  <c r="F90" i="58"/>
  <c r="F92" i="58"/>
  <c r="F94" i="58"/>
  <c r="F96" i="58"/>
  <c r="F89" i="58"/>
  <c r="F87" i="58"/>
  <c r="F95" i="58"/>
  <c r="F91" i="58"/>
  <c r="F93" i="58"/>
  <c r="F83" i="58"/>
  <c r="L100" i="58"/>
  <c r="L102" i="58"/>
  <c r="L104" i="58"/>
  <c r="L106" i="58"/>
  <c r="L108" i="58"/>
  <c r="L110" i="58"/>
  <c r="L112" i="58"/>
  <c r="L103" i="58"/>
  <c r="L111" i="58"/>
  <c r="L101" i="58"/>
  <c r="L109" i="58"/>
  <c r="L99" i="58"/>
  <c r="L107" i="58"/>
  <c r="L116" i="58"/>
  <c r="L118" i="58"/>
  <c r="L120" i="58"/>
  <c r="L122" i="58"/>
  <c r="L124" i="58"/>
  <c r="L126" i="58"/>
  <c r="L128" i="58"/>
  <c r="L121" i="58"/>
  <c r="L119" i="58"/>
  <c r="L127" i="58"/>
  <c r="L117" i="58"/>
  <c r="L125" i="58"/>
  <c r="J131" i="58"/>
  <c r="J132" i="58"/>
  <c r="J134" i="58"/>
  <c r="J136" i="58"/>
  <c r="J138" i="58"/>
  <c r="J140" i="58"/>
  <c r="J142" i="58"/>
  <c r="J144" i="58"/>
  <c r="J133" i="58"/>
  <c r="J135" i="58"/>
  <c r="J137" i="58"/>
  <c r="J139" i="58"/>
  <c r="J141" i="58"/>
  <c r="J143" i="58"/>
  <c r="J148" i="58"/>
  <c r="J150" i="58"/>
  <c r="J152" i="58"/>
  <c r="J154" i="58"/>
  <c r="J156" i="58"/>
  <c r="J158" i="58"/>
  <c r="J160" i="58"/>
  <c r="J147" i="58"/>
  <c r="J149" i="58"/>
  <c r="J151" i="58"/>
  <c r="J153" i="58"/>
  <c r="J155" i="58"/>
  <c r="J157" i="58"/>
  <c r="J159" i="58"/>
  <c r="H163" i="58"/>
  <c r="H165" i="58"/>
  <c r="H167" i="58"/>
  <c r="H169" i="58"/>
  <c r="H171" i="58"/>
  <c r="H173" i="58"/>
  <c r="H175" i="58"/>
  <c r="H179" i="58"/>
  <c r="H181" i="58"/>
  <c r="H183" i="58"/>
  <c r="H185" i="58"/>
  <c r="H187" i="58"/>
  <c r="H189" i="58"/>
  <c r="H191" i="58"/>
  <c r="J223" i="58"/>
  <c r="J221" i="58"/>
  <c r="J219" i="58"/>
  <c r="J217" i="58"/>
  <c r="J215" i="58"/>
  <c r="J213" i="58"/>
  <c r="J211" i="58"/>
  <c r="J207" i="58"/>
  <c r="J205" i="58"/>
  <c r="J203" i="58"/>
  <c r="J201" i="58"/>
  <c r="J199" i="58"/>
  <c r="J197" i="58"/>
  <c r="H192" i="58"/>
  <c r="H184" i="58"/>
  <c r="H174" i="58"/>
  <c r="H166" i="58"/>
  <c r="L159" i="58"/>
  <c r="H156" i="58"/>
  <c r="H148" i="58"/>
  <c r="L141" i="58"/>
  <c r="H138" i="58"/>
  <c r="L105" i="58"/>
  <c r="L36" i="58"/>
  <c r="L38" i="58"/>
  <c r="L40" i="58"/>
  <c r="L42" i="58"/>
  <c r="L44" i="58"/>
  <c r="L46" i="58"/>
  <c r="L48" i="58"/>
  <c r="L45" i="58"/>
  <c r="L35" i="58"/>
  <c r="L43" i="58"/>
  <c r="L47" i="58"/>
  <c r="L39" i="58"/>
  <c r="L41" i="58"/>
  <c r="L52" i="58"/>
  <c r="L54" i="58"/>
  <c r="L56" i="58"/>
  <c r="L58" i="58"/>
  <c r="L60" i="58"/>
  <c r="L62" i="58"/>
  <c r="L64" i="58"/>
  <c r="L55" i="58"/>
  <c r="L63" i="58"/>
  <c r="L53" i="58"/>
  <c r="L61" i="58"/>
  <c r="L51" i="58"/>
  <c r="L57" i="58"/>
  <c r="L59" i="58"/>
  <c r="J67" i="58"/>
  <c r="J69" i="58"/>
  <c r="J71" i="58"/>
  <c r="J73" i="58"/>
  <c r="J75" i="58"/>
  <c r="J77" i="58"/>
  <c r="J79" i="58"/>
  <c r="J72" i="58"/>
  <c r="J80" i="58"/>
  <c r="J70" i="58"/>
  <c r="J78" i="58"/>
  <c r="J76" i="58"/>
  <c r="J68" i="58"/>
  <c r="H83" i="58"/>
  <c r="H85" i="58"/>
  <c r="H87" i="58"/>
  <c r="H89" i="58"/>
  <c r="H91" i="58"/>
  <c r="H93" i="58"/>
  <c r="H95" i="58"/>
  <c r="H88" i="58"/>
  <c r="H96" i="58"/>
  <c r="H86" i="58"/>
  <c r="H94" i="58"/>
  <c r="H84" i="58"/>
  <c r="H90" i="58"/>
  <c r="H92" i="58"/>
  <c r="F99" i="58"/>
  <c r="F100" i="58"/>
  <c r="F102" i="58"/>
  <c r="F104" i="58"/>
  <c r="F106" i="58"/>
  <c r="F108" i="58"/>
  <c r="F110" i="58"/>
  <c r="F112" i="58"/>
  <c r="F101" i="58"/>
  <c r="F109" i="58"/>
  <c r="F107" i="58"/>
  <c r="F105" i="58"/>
  <c r="F116" i="58"/>
  <c r="F118" i="58"/>
  <c r="F120" i="58"/>
  <c r="F122" i="58"/>
  <c r="F124" i="58"/>
  <c r="F126" i="58"/>
  <c r="F128" i="58"/>
  <c r="F119" i="58"/>
  <c r="F127" i="58"/>
  <c r="F117" i="58"/>
  <c r="F125" i="58"/>
  <c r="F115" i="58"/>
  <c r="F123" i="58"/>
  <c r="L131" i="58"/>
  <c r="L132" i="58"/>
  <c r="L134" i="58"/>
  <c r="L136" i="58"/>
  <c r="L138" i="58"/>
  <c r="L140" i="58"/>
  <c r="L142" i="58"/>
  <c r="L144" i="58"/>
  <c r="L148" i="58"/>
  <c r="L150" i="58"/>
  <c r="L152" i="58"/>
  <c r="L154" i="58"/>
  <c r="L156" i="58"/>
  <c r="L158" i="58"/>
  <c r="L160" i="58"/>
  <c r="J164" i="58"/>
  <c r="J166" i="58"/>
  <c r="J168" i="58"/>
  <c r="J170" i="58"/>
  <c r="J172" i="58"/>
  <c r="J174" i="58"/>
  <c r="J176" i="58"/>
  <c r="J163" i="58"/>
  <c r="J165" i="58"/>
  <c r="J167" i="58"/>
  <c r="J169" i="58"/>
  <c r="J171" i="58"/>
  <c r="J173" i="58"/>
  <c r="J175" i="58"/>
  <c r="J180" i="58"/>
  <c r="J182" i="58"/>
  <c r="J184" i="58"/>
  <c r="J186" i="58"/>
  <c r="J188" i="58"/>
  <c r="J190" i="58"/>
  <c r="J192" i="58"/>
  <c r="J179" i="58"/>
  <c r="L224" i="58"/>
  <c r="H223" i="58"/>
  <c r="L222" i="58"/>
  <c r="H221" i="58"/>
  <c r="L220" i="58"/>
  <c r="H219" i="58"/>
  <c r="L218" i="58"/>
  <c r="H217" i="58"/>
  <c r="L216" i="58"/>
  <c r="H215" i="58"/>
  <c r="L214" i="58"/>
  <c r="H213" i="58"/>
  <c r="L212" i="58"/>
  <c r="H211" i="58"/>
  <c r="L208" i="58"/>
  <c r="H207" i="58"/>
  <c r="L206" i="58"/>
  <c r="H205" i="58"/>
  <c r="L204" i="58"/>
  <c r="H203" i="58"/>
  <c r="L202" i="58"/>
  <c r="H201" i="58"/>
  <c r="L200" i="58"/>
  <c r="H199" i="58"/>
  <c r="L198" i="58"/>
  <c r="H197" i="58"/>
  <c r="H196" i="58"/>
  <c r="J195" i="58"/>
  <c r="F192" i="58"/>
  <c r="H186" i="58"/>
  <c r="J185" i="58"/>
  <c r="F184" i="58"/>
  <c r="L175" i="58"/>
  <c r="H172" i="58"/>
  <c r="H164" i="58"/>
  <c r="L157" i="58"/>
  <c r="H154" i="58"/>
  <c r="L149" i="58"/>
  <c r="H144" i="58"/>
  <c r="L139" i="58"/>
  <c r="H136" i="58"/>
  <c r="J112" i="58"/>
  <c r="J74" i="58"/>
  <c r="F36" i="58"/>
  <c r="F38" i="58"/>
  <c r="F40" i="58"/>
  <c r="F42" i="58"/>
  <c r="F44" i="58"/>
  <c r="F46" i="58"/>
  <c r="F48" i="58"/>
  <c r="F43" i="58"/>
  <c r="F41" i="58"/>
  <c r="F37" i="58"/>
  <c r="F39" i="58"/>
  <c r="F45" i="58"/>
  <c r="F52" i="58"/>
  <c r="F54" i="58"/>
  <c r="F56" i="58"/>
  <c r="F58" i="58"/>
  <c r="F60" i="58"/>
  <c r="F62" i="58"/>
  <c r="F64" i="58"/>
  <c r="F53" i="58"/>
  <c r="F61" i="58"/>
  <c r="F59" i="58"/>
  <c r="F55" i="58"/>
  <c r="F57" i="58"/>
  <c r="F63" i="58"/>
  <c r="L68" i="58"/>
  <c r="L70" i="58"/>
  <c r="L72" i="58"/>
  <c r="L74" i="58"/>
  <c r="L76" i="58"/>
  <c r="L78" i="58"/>
  <c r="L80" i="58"/>
  <c r="L73" i="58"/>
  <c r="L71" i="58"/>
  <c r="L79" i="58"/>
  <c r="L67" i="58"/>
  <c r="L69" i="58"/>
  <c r="L75" i="58"/>
  <c r="L77" i="58"/>
  <c r="J83" i="58"/>
  <c r="J85" i="58"/>
  <c r="J87" i="58"/>
  <c r="J89" i="58"/>
  <c r="J91" i="58"/>
  <c r="J93" i="58"/>
  <c r="J95" i="58"/>
  <c r="J90" i="58"/>
  <c r="J88" i="58"/>
  <c r="J96" i="58"/>
  <c r="J94" i="58"/>
  <c r="J84" i="58"/>
  <c r="J86" i="58"/>
  <c r="H99" i="58"/>
  <c r="H101" i="58"/>
  <c r="H103" i="58"/>
  <c r="H105" i="58"/>
  <c r="H107" i="58"/>
  <c r="H109" i="58"/>
  <c r="H111" i="58"/>
  <c r="H100" i="58"/>
  <c r="H108" i="58"/>
  <c r="H106" i="58"/>
  <c r="H104" i="58"/>
  <c r="H112" i="58"/>
  <c r="H115" i="58"/>
  <c r="H117" i="58"/>
  <c r="H119" i="58"/>
  <c r="H121" i="58"/>
  <c r="H123" i="58"/>
  <c r="H125" i="58"/>
  <c r="H127" i="58"/>
  <c r="H118" i="58"/>
  <c r="H126" i="58"/>
  <c r="H116" i="58"/>
  <c r="H124" i="58"/>
  <c r="H122" i="58"/>
  <c r="F132" i="58"/>
  <c r="F133" i="58"/>
  <c r="F135" i="58"/>
  <c r="F137" i="58"/>
  <c r="F139" i="58"/>
  <c r="F141" i="58"/>
  <c r="F143" i="58"/>
  <c r="F134" i="58"/>
  <c r="F136" i="58"/>
  <c r="F138" i="58"/>
  <c r="F140" i="58"/>
  <c r="F142" i="58"/>
  <c r="F144" i="58"/>
  <c r="F147" i="58"/>
  <c r="F149" i="58"/>
  <c r="F151" i="58"/>
  <c r="F153" i="58"/>
  <c r="F155" i="58"/>
  <c r="F157" i="58"/>
  <c r="F159" i="58"/>
  <c r="F148" i="58"/>
  <c r="F150" i="58"/>
  <c r="F152" i="58"/>
  <c r="F154" i="58"/>
  <c r="F156" i="58"/>
  <c r="F158" i="58"/>
  <c r="F160" i="58"/>
  <c r="L164" i="58"/>
  <c r="L166" i="58"/>
  <c r="L168" i="58"/>
  <c r="L170" i="58"/>
  <c r="L172" i="58"/>
  <c r="L174" i="58"/>
  <c r="L176" i="58"/>
  <c r="L180" i="58"/>
  <c r="L182" i="58"/>
  <c r="L184" i="58"/>
  <c r="L186" i="58"/>
  <c r="L188" i="58"/>
  <c r="L190" i="58"/>
  <c r="L192" i="58"/>
  <c r="J224" i="58"/>
  <c r="F223" i="58"/>
  <c r="J222" i="58"/>
  <c r="F221" i="58"/>
  <c r="J220" i="58"/>
  <c r="F219" i="58"/>
  <c r="J218" i="58"/>
  <c r="F217" i="58"/>
  <c r="J216" i="58"/>
  <c r="F215" i="58"/>
  <c r="J214" i="58"/>
  <c r="F213" i="58"/>
  <c r="J208" i="58"/>
  <c r="F207" i="58"/>
  <c r="J206" i="58"/>
  <c r="F205" i="58"/>
  <c r="J204" i="58"/>
  <c r="F203" i="58"/>
  <c r="J202" i="58"/>
  <c r="F201" i="58"/>
  <c r="J200" i="58"/>
  <c r="F199" i="58"/>
  <c r="J198" i="58"/>
  <c r="F197" i="58"/>
  <c r="F196" i="58"/>
  <c r="L189" i="58"/>
  <c r="H188" i="58"/>
  <c r="J187" i="58"/>
  <c r="L181" i="58"/>
  <c r="H180" i="58"/>
  <c r="L173" i="58"/>
  <c r="H170" i="58"/>
  <c r="L165" i="58"/>
  <c r="H160" i="58"/>
  <c r="L155" i="58"/>
  <c r="L147" i="58"/>
  <c r="H142" i="58"/>
  <c r="L137" i="58"/>
  <c r="L123" i="58"/>
  <c r="F121" i="58"/>
  <c r="H102" i="58"/>
  <c r="F85" i="58"/>
  <c r="H80" i="58"/>
  <c r="J56" i="58"/>
  <c r="H35" i="58"/>
  <c r="H39" i="58"/>
  <c r="H41" i="58"/>
  <c r="H43" i="58"/>
  <c r="H45" i="58"/>
  <c r="H47" i="58"/>
  <c r="H42" i="58"/>
  <c r="H40" i="58"/>
  <c r="H48" i="58"/>
  <c r="H46" i="58"/>
  <c r="H36" i="58"/>
  <c r="H38" i="58"/>
  <c r="H53" i="58"/>
  <c r="H55" i="58"/>
  <c r="H57" i="58"/>
  <c r="H59" i="58"/>
  <c r="H61" i="58"/>
  <c r="H63" i="58"/>
  <c r="H52" i="58"/>
  <c r="H60" i="58"/>
  <c r="H58" i="58"/>
  <c r="H64" i="58"/>
  <c r="H54" i="58"/>
  <c r="H56" i="58"/>
  <c r="F68" i="58"/>
  <c r="F70" i="58"/>
  <c r="F72" i="58"/>
  <c r="F74" i="58"/>
  <c r="F76" i="58"/>
  <c r="F78" i="58"/>
  <c r="F80" i="58"/>
  <c r="F71" i="58"/>
  <c r="F79" i="58"/>
  <c r="F69" i="58"/>
  <c r="F77" i="58"/>
  <c r="F73" i="58"/>
  <c r="F75" i="58"/>
  <c r="L84" i="58"/>
  <c r="L86" i="58"/>
  <c r="L88" i="58"/>
  <c r="L90" i="58"/>
  <c r="L92" i="58"/>
  <c r="L94" i="58"/>
  <c r="L96" i="58"/>
  <c r="L83" i="58"/>
  <c r="L91" i="58"/>
  <c r="L89" i="58"/>
  <c r="L87" i="58"/>
  <c r="L93" i="58"/>
  <c r="L95" i="58"/>
  <c r="J99" i="58"/>
  <c r="J101" i="58"/>
  <c r="J103" i="58"/>
  <c r="J105" i="58"/>
  <c r="J107" i="58"/>
  <c r="J109" i="58"/>
  <c r="J111" i="58"/>
  <c r="J102" i="58"/>
  <c r="J110" i="58"/>
  <c r="J100" i="58"/>
  <c r="J108" i="58"/>
  <c r="J106" i="58"/>
  <c r="J115" i="58"/>
  <c r="J117" i="58"/>
  <c r="J119" i="58"/>
  <c r="J121" i="58"/>
  <c r="J123" i="58"/>
  <c r="J125" i="58"/>
  <c r="J127" i="58"/>
  <c r="J120" i="58"/>
  <c r="J128" i="58"/>
  <c r="J118" i="58"/>
  <c r="J126" i="58"/>
  <c r="J116" i="58"/>
  <c r="J124" i="58"/>
  <c r="H131" i="58"/>
  <c r="H133" i="58"/>
  <c r="H135" i="58"/>
  <c r="H137" i="58"/>
  <c r="H139" i="58"/>
  <c r="H141" i="58"/>
  <c r="H143" i="58"/>
  <c r="H147" i="58"/>
  <c r="H149" i="58"/>
  <c r="H151" i="58"/>
  <c r="H153" i="58"/>
  <c r="H155" i="58"/>
  <c r="H157" i="58"/>
  <c r="H159" i="58"/>
  <c r="F163" i="58"/>
  <c r="F165" i="58"/>
  <c r="F167" i="58"/>
  <c r="F169" i="58"/>
  <c r="F171" i="58"/>
  <c r="F173" i="58"/>
  <c r="F175" i="58"/>
  <c r="F164" i="58"/>
  <c r="F166" i="58"/>
  <c r="F168" i="58"/>
  <c r="F170" i="58"/>
  <c r="F172" i="58"/>
  <c r="F174" i="58"/>
  <c r="F176" i="58"/>
  <c r="F179" i="58"/>
  <c r="F181" i="58"/>
  <c r="F183" i="58"/>
  <c r="F185" i="58"/>
  <c r="F187" i="58"/>
  <c r="F189" i="58"/>
  <c r="F191" i="58"/>
  <c r="F180" i="58"/>
  <c r="H224" i="58"/>
  <c r="L223" i="58"/>
  <c r="H222" i="58"/>
  <c r="L221" i="58"/>
  <c r="H220" i="58"/>
  <c r="L219" i="58"/>
  <c r="H218" i="58"/>
  <c r="L217" i="58"/>
  <c r="H216" i="58"/>
  <c r="L215" i="58"/>
  <c r="H214" i="58"/>
  <c r="L213" i="58"/>
  <c r="H208" i="58"/>
  <c r="L207" i="58"/>
  <c r="H206" i="58"/>
  <c r="L205" i="58"/>
  <c r="H204" i="58"/>
  <c r="L203" i="58"/>
  <c r="H202" i="58"/>
  <c r="L201" i="58"/>
  <c r="H200" i="58"/>
  <c r="L199" i="58"/>
  <c r="H198" i="58"/>
  <c r="L197" i="58"/>
  <c r="L191" i="58"/>
  <c r="H190" i="58"/>
  <c r="J189" i="58"/>
  <c r="F188" i="58"/>
  <c r="L183" i="58"/>
  <c r="H182" i="58"/>
  <c r="J181" i="58"/>
  <c r="H176" i="58"/>
  <c r="L171" i="58"/>
  <c r="H168" i="58"/>
  <c r="L163" i="58"/>
  <c r="H158" i="58"/>
  <c r="L153" i="58"/>
  <c r="H150" i="58"/>
  <c r="L143" i="58"/>
  <c r="H140" i="58"/>
  <c r="L135" i="58"/>
  <c r="H132" i="58"/>
  <c r="H128" i="58"/>
  <c r="L115" i="58"/>
  <c r="F111" i="58"/>
  <c r="H62" i="58"/>
  <c r="J38" i="58"/>
  <c r="M209" i="58"/>
  <c r="L6" i="58"/>
  <c r="L11" i="58"/>
  <c r="H6" i="58"/>
  <c r="H9" i="58"/>
  <c r="H15" i="58"/>
  <c r="H4" i="58"/>
  <c r="F8" i="58"/>
  <c r="F11" i="58"/>
  <c r="F15" i="58"/>
  <c r="F14" i="58"/>
  <c r="F4" i="58"/>
  <c r="F10" i="58"/>
  <c r="F5" i="58"/>
  <c r="F6" i="58"/>
  <c r="F7" i="58"/>
  <c r="J9" i="58"/>
  <c r="F12" i="58"/>
  <c r="F13" i="58"/>
  <c r="J3" i="58"/>
  <c r="F9" i="58"/>
  <c r="M17" i="58"/>
  <c r="H5" i="58"/>
  <c r="J7" i="58"/>
  <c r="H10" i="58"/>
  <c r="H13" i="58"/>
  <c r="J5" i="58"/>
  <c r="L7" i="58"/>
  <c r="H8" i="58"/>
  <c r="L10" i="58"/>
  <c r="H11" i="58"/>
  <c r="J13" i="58"/>
  <c r="J16" i="58"/>
  <c r="J14" i="58"/>
  <c r="J12" i="58"/>
  <c r="J10" i="58"/>
  <c r="J8" i="58"/>
  <c r="J6" i="58"/>
  <c r="J4" i="58"/>
  <c r="M33" i="58"/>
  <c r="J15" i="58"/>
  <c r="M65" i="58"/>
  <c r="M129" i="58"/>
  <c r="M161" i="58"/>
  <c r="M193" i="58"/>
  <c r="M225" i="58"/>
  <c r="M261" i="57"/>
  <c r="M141" i="57"/>
  <c r="M101" i="57"/>
  <c r="M181" i="57"/>
  <c r="M241" i="57"/>
  <c r="M221" i="57"/>
  <c r="M201" i="57"/>
  <c r="M61" i="57"/>
  <c r="N16" i="57"/>
  <c r="M161" i="57"/>
  <c r="M121" i="57"/>
  <c r="M81" i="57"/>
  <c r="N6" i="57"/>
  <c r="N10" i="57"/>
  <c r="N18" i="57"/>
  <c r="N13" i="57"/>
  <c r="M41" i="57"/>
  <c r="M281" i="57"/>
  <c r="M21" i="57"/>
  <c r="E82" i="56" l="1"/>
  <c r="U77" i="56"/>
  <c r="V77" i="56" s="1"/>
  <c r="R77" i="56"/>
  <c r="N77" i="56"/>
  <c r="F77" i="56"/>
  <c r="U76" i="56"/>
  <c r="V76" i="56" s="1"/>
  <c r="R76" i="56"/>
  <c r="N76" i="56"/>
  <c r="F76" i="56"/>
  <c r="U75" i="56"/>
  <c r="V75" i="56" s="1"/>
  <c r="R75" i="56"/>
  <c r="N75" i="56"/>
  <c r="F75" i="56"/>
  <c r="U74" i="56"/>
  <c r="V74" i="56" s="1"/>
  <c r="R74" i="56"/>
  <c r="N74" i="56"/>
  <c r="F74" i="56"/>
  <c r="Q82" i="56"/>
  <c r="M82" i="56"/>
  <c r="I82" i="56"/>
  <c r="U81" i="56"/>
  <c r="V81" i="56" s="1"/>
  <c r="R81" i="56"/>
  <c r="N81" i="56"/>
  <c r="F81" i="56"/>
  <c r="U80" i="56"/>
  <c r="V80" i="56" s="1"/>
  <c r="R80" i="56"/>
  <c r="N80" i="56"/>
  <c r="F80" i="56"/>
  <c r="U79" i="56"/>
  <c r="V79" i="56" s="1"/>
  <c r="R79" i="56"/>
  <c r="N79" i="56"/>
  <c r="F79" i="56"/>
  <c r="U78" i="56"/>
  <c r="V78" i="56" s="1"/>
  <c r="R78" i="56"/>
  <c r="N78" i="56"/>
  <c r="F78" i="56"/>
  <c r="U73" i="56"/>
  <c r="V73" i="56" s="1"/>
  <c r="R73" i="56"/>
  <c r="N73" i="56"/>
  <c r="F73" i="56"/>
  <c r="U72" i="56"/>
  <c r="V72" i="56" s="1"/>
  <c r="R72" i="56"/>
  <c r="N72" i="56"/>
  <c r="F72" i="56"/>
  <c r="U71" i="56"/>
  <c r="V71" i="56" s="1"/>
  <c r="R71" i="56"/>
  <c r="N71" i="56"/>
  <c r="F71" i="56"/>
  <c r="U70" i="56"/>
  <c r="V70" i="56" s="1"/>
  <c r="R70" i="56"/>
  <c r="N70" i="56"/>
  <c r="F70" i="56"/>
  <c r="U69" i="56"/>
  <c r="V69" i="56" s="1"/>
  <c r="R69" i="56"/>
  <c r="N69" i="56"/>
  <c r="F69" i="56"/>
  <c r="U68" i="56"/>
  <c r="V68" i="56" s="1"/>
  <c r="R68" i="56"/>
  <c r="N68" i="56"/>
  <c r="F68" i="56"/>
  <c r="U67" i="56"/>
  <c r="V67" i="56" s="1"/>
  <c r="R67" i="56"/>
  <c r="N67" i="56"/>
  <c r="F67" i="56"/>
  <c r="U66" i="56"/>
  <c r="V66" i="56" s="1"/>
  <c r="R66" i="56"/>
  <c r="N66" i="56"/>
  <c r="F66" i="56"/>
  <c r="U65" i="56"/>
  <c r="V65" i="56" s="1"/>
  <c r="R65" i="56"/>
  <c r="N65" i="56"/>
  <c r="F65" i="56"/>
  <c r="U64" i="56"/>
  <c r="R64" i="56"/>
  <c r="N64" i="56"/>
  <c r="F64" i="56"/>
  <c r="U82" i="56" l="1"/>
  <c r="V64" i="56"/>
  <c r="N225" i="55"/>
  <c r="K225" i="55"/>
  <c r="I225" i="55"/>
  <c r="G225" i="55"/>
  <c r="E225" i="55"/>
  <c r="M224" i="55"/>
  <c r="N224" i="55" s="1"/>
  <c r="L224" i="55"/>
  <c r="J224" i="55"/>
  <c r="H224" i="55"/>
  <c r="F224" i="55"/>
  <c r="M223" i="55"/>
  <c r="L223" i="55"/>
  <c r="J223" i="55"/>
  <c r="H223" i="55"/>
  <c r="F223" i="55"/>
  <c r="M222" i="55"/>
  <c r="L222" i="55"/>
  <c r="J222" i="55"/>
  <c r="H222" i="55"/>
  <c r="F222" i="55"/>
  <c r="M221" i="55"/>
  <c r="L221" i="55"/>
  <c r="J221" i="55"/>
  <c r="H221" i="55"/>
  <c r="F221" i="55"/>
  <c r="M220" i="55"/>
  <c r="N220" i="55" s="1"/>
  <c r="L220" i="55"/>
  <c r="J220" i="55"/>
  <c r="H220" i="55"/>
  <c r="F220" i="55"/>
  <c r="M219" i="55"/>
  <c r="L219" i="55"/>
  <c r="J219" i="55"/>
  <c r="H219" i="55"/>
  <c r="F219" i="55"/>
  <c r="M218" i="55"/>
  <c r="L218" i="55"/>
  <c r="J218" i="55"/>
  <c r="H218" i="55"/>
  <c r="F218" i="55"/>
  <c r="M217" i="55"/>
  <c r="L217" i="55"/>
  <c r="J217" i="55"/>
  <c r="H217" i="55"/>
  <c r="F217" i="55"/>
  <c r="M216" i="55"/>
  <c r="N216" i="55" s="1"/>
  <c r="L216" i="55"/>
  <c r="J216" i="55"/>
  <c r="H216" i="55"/>
  <c r="F216" i="55"/>
  <c r="M215" i="55"/>
  <c r="L215" i="55"/>
  <c r="J215" i="55"/>
  <c r="H215" i="55"/>
  <c r="F215" i="55"/>
  <c r="M214" i="55"/>
  <c r="L214" i="55"/>
  <c r="J214" i="55"/>
  <c r="H214" i="55"/>
  <c r="F214" i="55"/>
  <c r="M213" i="55"/>
  <c r="L213" i="55"/>
  <c r="J213" i="55"/>
  <c r="H213" i="55"/>
  <c r="F213" i="55"/>
  <c r="M212" i="55"/>
  <c r="N212" i="55" s="1"/>
  <c r="L212" i="55"/>
  <c r="J212" i="55"/>
  <c r="H212" i="55"/>
  <c r="F212" i="55"/>
  <c r="M211" i="55"/>
  <c r="L211" i="55"/>
  <c r="J211" i="55"/>
  <c r="H211" i="55"/>
  <c r="F211" i="55"/>
  <c r="N209" i="55"/>
  <c r="K209" i="55"/>
  <c r="I209" i="55"/>
  <c r="G209" i="55"/>
  <c r="E209" i="55"/>
  <c r="M208" i="55"/>
  <c r="L208" i="55"/>
  <c r="J208" i="55"/>
  <c r="H208" i="55"/>
  <c r="F208" i="55"/>
  <c r="M207" i="55"/>
  <c r="L207" i="55"/>
  <c r="J207" i="55"/>
  <c r="H207" i="55"/>
  <c r="F207" i="55"/>
  <c r="M206" i="55"/>
  <c r="L206" i="55"/>
  <c r="J206" i="55"/>
  <c r="H206" i="55"/>
  <c r="F206" i="55"/>
  <c r="M205" i="55"/>
  <c r="L205" i="55"/>
  <c r="J205" i="55"/>
  <c r="H205" i="55"/>
  <c r="F205" i="55"/>
  <c r="M204" i="55"/>
  <c r="L204" i="55"/>
  <c r="J204" i="55"/>
  <c r="H204" i="55"/>
  <c r="F204" i="55"/>
  <c r="M203" i="55"/>
  <c r="L203" i="55"/>
  <c r="J203" i="55"/>
  <c r="H203" i="55"/>
  <c r="F203" i="55"/>
  <c r="M202" i="55"/>
  <c r="L202" i="55"/>
  <c r="J202" i="55"/>
  <c r="H202" i="55"/>
  <c r="F202" i="55"/>
  <c r="M201" i="55"/>
  <c r="N201" i="55" s="1"/>
  <c r="L201" i="55"/>
  <c r="J201" i="55"/>
  <c r="H201" i="55"/>
  <c r="F201" i="55"/>
  <c r="M200" i="55"/>
  <c r="L200" i="55"/>
  <c r="J200" i="55"/>
  <c r="H200" i="55"/>
  <c r="F200" i="55"/>
  <c r="M199" i="55"/>
  <c r="L199" i="55"/>
  <c r="J199" i="55"/>
  <c r="H199" i="55"/>
  <c r="F199" i="55"/>
  <c r="M198" i="55"/>
  <c r="L198" i="55"/>
  <c r="J198" i="55"/>
  <c r="H198" i="55"/>
  <c r="F198" i="55"/>
  <c r="M197" i="55"/>
  <c r="L197" i="55"/>
  <c r="J197" i="55"/>
  <c r="H197" i="55"/>
  <c r="F197" i="55"/>
  <c r="M196" i="55"/>
  <c r="L196" i="55"/>
  <c r="J196" i="55"/>
  <c r="H196" i="55"/>
  <c r="F196" i="55"/>
  <c r="M195" i="55"/>
  <c r="L195" i="55"/>
  <c r="J195" i="55"/>
  <c r="H195" i="55"/>
  <c r="F195" i="55"/>
  <c r="N193" i="55"/>
  <c r="K193" i="55"/>
  <c r="I193" i="55"/>
  <c r="G193" i="55"/>
  <c r="E193" i="55"/>
  <c r="M192" i="55"/>
  <c r="N192" i="55" s="1"/>
  <c r="L192" i="55"/>
  <c r="J192" i="55"/>
  <c r="H192" i="55"/>
  <c r="F192" i="55"/>
  <c r="M191" i="55"/>
  <c r="N191" i="55" s="1"/>
  <c r="L191" i="55"/>
  <c r="J191" i="55"/>
  <c r="H191" i="55"/>
  <c r="F191" i="55"/>
  <c r="M190" i="55"/>
  <c r="N190" i="55" s="1"/>
  <c r="L190" i="55"/>
  <c r="J190" i="55"/>
  <c r="H190" i="55"/>
  <c r="F190" i="55"/>
  <c r="M189" i="55"/>
  <c r="N189" i="55" s="1"/>
  <c r="L189" i="55"/>
  <c r="J189" i="55"/>
  <c r="H189" i="55"/>
  <c r="F189" i="55"/>
  <c r="M188" i="55"/>
  <c r="N188" i="55" s="1"/>
  <c r="L188" i="55"/>
  <c r="J188" i="55"/>
  <c r="H188" i="55"/>
  <c r="F188" i="55"/>
  <c r="M187" i="55"/>
  <c r="N187" i="55" s="1"/>
  <c r="L187" i="55"/>
  <c r="J187" i="55"/>
  <c r="H187" i="55"/>
  <c r="F187" i="55"/>
  <c r="M186" i="55"/>
  <c r="N186" i="55" s="1"/>
  <c r="L186" i="55"/>
  <c r="J186" i="55"/>
  <c r="H186" i="55"/>
  <c r="F186" i="55"/>
  <c r="M185" i="55"/>
  <c r="N185" i="55" s="1"/>
  <c r="L185" i="55"/>
  <c r="J185" i="55"/>
  <c r="H185" i="55"/>
  <c r="F185" i="55"/>
  <c r="M184" i="55"/>
  <c r="N184" i="55" s="1"/>
  <c r="L184" i="55"/>
  <c r="J184" i="55"/>
  <c r="H184" i="55"/>
  <c r="F184" i="55"/>
  <c r="M183" i="55"/>
  <c r="N183" i="55" s="1"/>
  <c r="L183" i="55"/>
  <c r="J183" i="55"/>
  <c r="H183" i="55"/>
  <c r="F183" i="55"/>
  <c r="M182" i="55"/>
  <c r="N182" i="55" s="1"/>
  <c r="L182" i="55"/>
  <c r="J182" i="55"/>
  <c r="H182" i="55"/>
  <c r="F182" i="55"/>
  <c r="M181" i="55"/>
  <c r="N181" i="55" s="1"/>
  <c r="L181" i="55"/>
  <c r="J181" i="55"/>
  <c r="H181" i="55"/>
  <c r="F181" i="55"/>
  <c r="M180" i="55"/>
  <c r="N180" i="55" s="1"/>
  <c r="L180" i="55"/>
  <c r="J180" i="55"/>
  <c r="H180" i="55"/>
  <c r="F180" i="55"/>
  <c r="M179" i="55"/>
  <c r="N179" i="55" s="1"/>
  <c r="L179" i="55"/>
  <c r="J179" i="55"/>
  <c r="H179" i="55"/>
  <c r="F179" i="55"/>
  <c r="N177" i="55"/>
  <c r="K177" i="55"/>
  <c r="I177" i="55"/>
  <c r="G177" i="55"/>
  <c r="E177" i="55"/>
  <c r="M176" i="55"/>
  <c r="L176" i="55"/>
  <c r="J176" i="55"/>
  <c r="H176" i="55"/>
  <c r="F176" i="55"/>
  <c r="M175" i="55"/>
  <c r="L175" i="55"/>
  <c r="J175" i="55"/>
  <c r="H175" i="55"/>
  <c r="F175" i="55"/>
  <c r="M174" i="55"/>
  <c r="L174" i="55"/>
  <c r="J174" i="55"/>
  <c r="H174" i="55"/>
  <c r="F174" i="55"/>
  <c r="M173" i="55"/>
  <c r="N173" i="55" s="1"/>
  <c r="L173" i="55"/>
  <c r="J173" i="55"/>
  <c r="H173" i="55"/>
  <c r="F173" i="55"/>
  <c r="M172" i="55"/>
  <c r="L172" i="55"/>
  <c r="J172" i="55"/>
  <c r="H172" i="55"/>
  <c r="F172" i="55"/>
  <c r="M171" i="55"/>
  <c r="L171" i="55"/>
  <c r="J171" i="55"/>
  <c r="H171" i="55"/>
  <c r="F171" i="55"/>
  <c r="M170" i="55"/>
  <c r="L170" i="55"/>
  <c r="J170" i="55"/>
  <c r="H170" i="55"/>
  <c r="F170" i="55"/>
  <c r="M169" i="55"/>
  <c r="N169" i="55" s="1"/>
  <c r="L169" i="55"/>
  <c r="J169" i="55"/>
  <c r="H169" i="55"/>
  <c r="F169" i="55"/>
  <c r="M168" i="55"/>
  <c r="L168" i="55"/>
  <c r="J168" i="55"/>
  <c r="H168" i="55"/>
  <c r="F168" i="55"/>
  <c r="M167" i="55"/>
  <c r="L167" i="55"/>
  <c r="J167" i="55"/>
  <c r="H167" i="55"/>
  <c r="F167" i="55"/>
  <c r="M166" i="55"/>
  <c r="L166" i="55"/>
  <c r="J166" i="55"/>
  <c r="H166" i="55"/>
  <c r="F166" i="55"/>
  <c r="M165" i="55"/>
  <c r="N165" i="55" s="1"/>
  <c r="L165" i="55"/>
  <c r="J165" i="55"/>
  <c r="H165" i="55"/>
  <c r="F165" i="55"/>
  <c r="M164" i="55"/>
  <c r="L164" i="55"/>
  <c r="J164" i="55"/>
  <c r="H164" i="55"/>
  <c r="F164" i="55"/>
  <c r="M163" i="55"/>
  <c r="L163" i="55"/>
  <c r="J163" i="55"/>
  <c r="H163" i="55"/>
  <c r="F163" i="55"/>
  <c r="N161" i="55"/>
  <c r="K161" i="55"/>
  <c r="I161" i="55"/>
  <c r="G161" i="55"/>
  <c r="E161" i="55"/>
  <c r="M160" i="55"/>
  <c r="L160" i="55"/>
  <c r="J160" i="55"/>
  <c r="H160" i="55"/>
  <c r="F160" i="55"/>
  <c r="M159" i="55"/>
  <c r="L159" i="55"/>
  <c r="J159" i="55"/>
  <c r="H159" i="55"/>
  <c r="F159" i="55"/>
  <c r="M158" i="55"/>
  <c r="L158" i="55"/>
  <c r="J158" i="55"/>
  <c r="H158" i="55"/>
  <c r="F158" i="55"/>
  <c r="M157" i="55"/>
  <c r="L157" i="55"/>
  <c r="J157" i="55"/>
  <c r="H157" i="55"/>
  <c r="F157" i="55"/>
  <c r="M156" i="55"/>
  <c r="N156" i="55" s="1"/>
  <c r="L156" i="55"/>
  <c r="J156" i="55"/>
  <c r="H156" i="55"/>
  <c r="F156" i="55"/>
  <c r="M155" i="55"/>
  <c r="L155" i="55"/>
  <c r="J155" i="55"/>
  <c r="H155" i="55"/>
  <c r="F155" i="55"/>
  <c r="M154" i="55"/>
  <c r="L154" i="55"/>
  <c r="J154" i="55"/>
  <c r="H154" i="55"/>
  <c r="F154" i="55"/>
  <c r="M153" i="55"/>
  <c r="N153" i="55" s="1"/>
  <c r="L153" i="55"/>
  <c r="J153" i="55"/>
  <c r="H153" i="55"/>
  <c r="F153" i="55"/>
  <c r="M152" i="55"/>
  <c r="N152" i="55" s="1"/>
  <c r="L152" i="55"/>
  <c r="J152" i="55"/>
  <c r="H152" i="55"/>
  <c r="F152" i="55"/>
  <c r="M151" i="55"/>
  <c r="L151" i="55"/>
  <c r="J151" i="55"/>
  <c r="H151" i="55"/>
  <c r="F151" i="55"/>
  <c r="M150" i="55"/>
  <c r="L150" i="55"/>
  <c r="J150" i="55"/>
  <c r="H150" i="55"/>
  <c r="F150" i="55"/>
  <c r="M149" i="55"/>
  <c r="N149" i="55" s="1"/>
  <c r="L149" i="55"/>
  <c r="J149" i="55"/>
  <c r="H149" i="55"/>
  <c r="F149" i="55"/>
  <c r="M148" i="55"/>
  <c r="N148" i="55" s="1"/>
  <c r="L148" i="55"/>
  <c r="J148" i="55"/>
  <c r="H148" i="55"/>
  <c r="F148" i="55"/>
  <c r="M147" i="55"/>
  <c r="L147" i="55"/>
  <c r="J147" i="55"/>
  <c r="H147" i="55"/>
  <c r="F147" i="55"/>
  <c r="N145" i="55"/>
  <c r="K145" i="55"/>
  <c r="I145" i="55"/>
  <c r="G145" i="55"/>
  <c r="E145" i="55"/>
  <c r="M144" i="55"/>
  <c r="L144" i="55"/>
  <c r="J144" i="55"/>
  <c r="H144" i="55"/>
  <c r="F144" i="55"/>
  <c r="M143" i="55"/>
  <c r="L143" i="55"/>
  <c r="J143" i="55"/>
  <c r="H143" i="55"/>
  <c r="F143" i="55"/>
  <c r="M142" i="55"/>
  <c r="L142" i="55"/>
  <c r="J142" i="55"/>
  <c r="H142" i="55"/>
  <c r="F142" i="55"/>
  <c r="M141" i="55"/>
  <c r="N141" i="55" s="1"/>
  <c r="L141" i="55"/>
  <c r="J141" i="55"/>
  <c r="H141" i="55"/>
  <c r="F141" i="55"/>
  <c r="M140" i="55"/>
  <c r="L140" i="55"/>
  <c r="J140" i="55"/>
  <c r="H140" i="55"/>
  <c r="F140" i="55"/>
  <c r="M139" i="55"/>
  <c r="L139" i="55"/>
  <c r="J139" i="55"/>
  <c r="H139" i="55"/>
  <c r="F139" i="55"/>
  <c r="M138" i="55"/>
  <c r="L138" i="55"/>
  <c r="J138" i="55"/>
  <c r="H138" i="55"/>
  <c r="F138" i="55"/>
  <c r="M137" i="55"/>
  <c r="N137" i="55" s="1"/>
  <c r="L137" i="55"/>
  <c r="J137" i="55"/>
  <c r="H137" i="55"/>
  <c r="F137" i="55"/>
  <c r="M136" i="55"/>
  <c r="L136" i="55"/>
  <c r="J136" i="55"/>
  <c r="H136" i="55"/>
  <c r="F136" i="55"/>
  <c r="M135" i="55"/>
  <c r="L135" i="55"/>
  <c r="J135" i="55"/>
  <c r="H135" i="55"/>
  <c r="F135" i="55"/>
  <c r="M134" i="55"/>
  <c r="L134" i="55"/>
  <c r="J134" i="55"/>
  <c r="H134" i="55"/>
  <c r="F134" i="55"/>
  <c r="M133" i="55"/>
  <c r="N133" i="55" s="1"/>
  <c r="L133" i="55"/>
  <c r="J133" i="55"/>
  <c r="H133" i="55"/>
  <c r="F133" i="55"/>
  <c r="M132" i="55"/>
  <c r="L132" i="55"/>
  <c r="J132" i="55"/>
  <c r="H132" i="55"/>
  <c r="F132" i="55"/>
  <c r="M131" i="55"/>
  <c r="L131" i="55"/>
  <c r="J131" i="55"/>
  <c r="H131" i="55"/>
  <c r="F131" i="55"/>
  <c r="N129" i="55"/>
  <c r="K129" i="55"/>
  <c r="I129" i="55"/>
  <c r="G129" i="55"/>
  <c r="E129" i="55"/>
  <c r="M128" i="55"/>
  <c r="N128" i="55" s="1"/>
  <c r="L128" i="55"/>
  <c r="J128" i="55"/>
  <c r="H128" i="55"/>
  <c r="F128" i="55"/>
  <c r="M127" i="55"/>
  <c r="L127" i="55"/>
  <c r="J127" i="55"/>
  <c r="H127" i="55"/>
  <c r="F127" i="55"/>
  <c r="M126" i="55"/>
  <c r="L126" i="55"/>
  <c r="J126" i="55"/>
  <c r="H126" i="55"/>
  <c r="F126" i="55"/>
  <c r="M125" i="55"/>
  <c r="L125" i="55"/>
  <c r="J125" i="55"/>
  <c r="H125" i="55"/>
  <c r="F125" i="55"/>
  <c r="M124" i="55"/>
  <c r="N124" i="55" s="1"/>
  <c r="L124" i="55"/>
  <c r="J124" i="55"/>
  <c r="H124" i="55"/>
  <c r="F124" i="55"/>
  <c r="M123" i="55"/>
  <c r="L123" i="55"/>
  <c r="J123" i="55"/>
  <c r="H123" i="55"/>
  <c r="F123" i="55"/>
  <c r="M122" i="55"/>
  <c r="L122" i="55"/>
  <c r="J122" i="55"/>
  <c r="H122" i="55"/>
  <c r="F122" i="55"/>
  <c r="M121" i="55"/>
  <c r="N121" i="55" s="1"/>
  <c r="L121" i="55"/>
  <c r="J121" i="55"/>
  <c r="H121" i="55"/>
  <c r="F121" i="55"/>
  <c r="M120" i="55"/>
  <c r="N120" i="55" s="1"/>
  <c r="L120" i="55"/>
  <c r="J120" i="55"/>
  <c r="H120" i="55"/>
  <c r="F120" i="55"/>
  <c r="M119" i="55"/>
  <c r="L119" i="55"/>
  <c r="J119" i="55"/>
  <c r="H119" i="55"/>
  <c r="F119" i="55"/>
  <c r="M118" i="55"/>
  <c r="L118" i="55"/>
  <c r="J118" i="55"/>
  <c r="H118" i="55"/>
  <c r="F118" i="55"/>
  <c r="M117" i="55"/>
  <c r="N117" i="55" s="1"/>
  <c r="L117" i="55"/>
  <c r="J117" i="55"/>
  <c r="H117" i="55"/>
  <c r="F117" i="55"/>
  <c r="M116" i="55"/>
  <c r="N116" i="55" s="1"/>
  <c r="L116" i="55"/>
  <c r="J116" i="55"/>
  <c r="H116" i="55"/>
  <c r="F116" i="55"/>
  <c r="M115" i="55"/>
  <c r="L115" i="55"/>
  <c r="J115" i="55"/>
  <c r="H115" i="55"/>
  <c r="F115" i="55"/>
  <c r="N113" i="55"/>
  <c r="K113" i="55"/>
  <c r="I113" i="55"/>
  <c r="G113" i="55"/>
  <c r="E113" i="55"/>
  <c r="M112" i="55"/>
  <c r="L112" i="55"/>
  <c r="J112" i="55"/>
  <c r="H112" i="55"/>
  <c r="F112" i="55"/>
  <c r="M111" i="55"/>
  <c r="L111" i="55"/>
  <c r="J111" i="55"/>
  <c r="H111" i="55"/>
  <c r="F111" i="55"/>
  <c r="M110" i="55"/>
  <c r="L110" i="55"/>
  <c r="J110" i="55"/>
  <c r="H110" i="55"/>
  <c r="F110" i="55"/>
  <c r="M109" i="55"/>
  <c r="L109" i="55"/>
  <c r="J109" i="55"/>
  <c r="H109" i="55"/>
  <c r="F109" i="55"/>
  <c r="M108" i="55"/>
  <c r="L108" i="55"/>
  <c r="J108" i="55"/>
  <c r="H108" i="55"/>
  <c r="F108" i="55"/>
  <c r="M107" i="55"/>
  <c r="L107" i="55"/>
  <c r="J107" i="55"/>
  <c r="H107" i="55"/>
  <c r="F107" i="55"/>
  <c r="M106" i="55"/>
  <c r="L106" i="55"/>
  <c r="J106" i="55"/>
  <c r="H106" i="55"/>
  <c r="F106" i="55"/>
  <c r="M105" i="55"/>
  <c r="N105" i="55" s="1"/>
  <c r="L105" i="55"/>
  <c r="J105" i="55"/>
  <c r="H105" i="55"/>
  <c r="F105" i="55"/>
  <c r="M104" i="55"/>
  <c r="L104" i="55"/>
  <c r="J104" i="55"/>
  <c r="H104" i="55"/>
  <c r="F104" i="55"/>
  <c r="M103" i="55"/>
  <c r="L103" i="55"/>
  <c r="J103" i="55"/>
  <c r="H103" i="55"/>
  <c r="F103" i="55"/>
  <c r="M102" i="55"/>
  <c r="L102" i="55"/>
  <c r="J102" i="55"/>
  <c r="H102" i="55"/>
  <c r="F102" i="55"/>
  <c r="M101" i="55"/>
  <c r="L101" i="55"/>
  <c r="J101" i="55"/>
  <c r="H101" i="55"/>
  <c r="F101" i="55"/>
  <c r="M100" i="55"/>
  <c r="L100" i="55"/>
  <c r="J100" i="55"/>
  <c r="H100" i="55"/>
  <c r="F100" i="55"/>
  <c r="M99" i="55"/>
  <c r="L99" i="55"/>
  <c r="J99" i="55"/>
  <c r="H99" i="55"/>
  <c r="F99" i="55"/>
  <c r="N97" i="55"/>
  <c r="K97" i="55"/>
  <c r="I97" i="55"/>
  <c r="G97" i="55"/>
  <c r="E97" i="55"/>
  <c r="M96" i="55"/>
  <c r="N96" i="55" s="1"/>
  <c r="L96" i="55"/>
  <c r="J96" i="55"/>
  <c r="H96" i="55"/>
  <c r="F96" i="55"/>
  <c r="M95" i="55"/>
  <c r="L95" i="55"/>
  <c r="J95" i="55"/>
  <c r="H95" i="55"/>
  <c r="F95" i="55"/>
  <c r="M94" i="55"/>
  <c r="L94" i="55"/>
  <c r="J94" i="55"/>
  <c r="H94" i="55"/>
  <c r="F94" i="55"/>
  <c r="M93" i="55"/>
  <c r="L93" i="55"/>
  <c r="J93" i="55"/>
  <c r="H93" i="55"/>
  <c r="F93" i="55"/>
  <c r="M92" i="55"/>
  <c r="L92" i="55"/>
  <c r="J92" i="55"/>
  <c r="H92" i="55"/>
  <c r="F92" i="55"/>
  <c r="M91" i="55"/>
  <c r="L91" i="55"/>
  <c r="J91" i="55"/>
  <c r="H91" i="55"/>
  <c r="F91" i="55"/>
  <c r="M90" i="55"/>
  <c r="L90" i="55"/>
  <c r="J90" i="55"/>
  <c r="H90" i="55"/>
  <c r="F90" i="55"/>
  <c r="M89" i="55"/>
  <c r="L89" i="55"/>
  <c r="J89" i="55"/>
  <c r="H89" i="55"/>
  <c r="F89" i="55"/>
  <c r="M88" i="55"/>
  <c r="N88" i="55" s="1"/>
  <c r="L88" i="55"/>
  <c r="J88" i="55"/>
  <c r="H88" i="55"/>
  <c r="F88" i="55"/>
  <c r="M87" i="55"/>
  <c r="L87" i="55"/>
  <c r="J87" i="55"/>
  <c r="H87" i="55"/>
  <c r="F87" i="55"/>
  <c r="M86" i="55"/>
  <c r="L86" i="55"/>
  <c r="J86" i="55"/>
  <c r="H86" i="55"/>
  <c r="F86" i="55"/>
  <c r="M85" i="55"/>
  <c r="N85" i="55" s="1"/>
  <c r="L85" i="55"/>
  <c r="J85" i="55"/>
  <c r="H85" i="55"/>
  <c r="F85" i="55"/>
  <c r="M84" i="55"/>
  <c r="N84" i="55" s="1"/>
  <c r="L84" i="55"/>
  <c r="J84" i="55"/>
  <c r="H84" i="55"/>
  <c r="F84" i="55"/>
  <c r="M83" i="55"/>
  <c r="L83" i="55"/>
  <c r="J83" i="55"/>
  <c r="H83" i="55"/>
  <c r="F83" i="55"/>
  <c r="N81" i="55"/>
  <c r="K81" i="55"/>
  <c r="I81" i="55"/>
  <c r="G81" i="55"/>
  <c r="E81" i="55"/>
  <c r="M80" i="55"/>
  <c r="L80" i="55"/>
  <c r="J80" i="55"/>
  <c r="H80" i="55"/>
  <c r="F80" i="55"/>
  <c r="M79" i="55"/>
  <c r="L79" i="55"/>
  <c r="J79" i="55"/>
  <c r="H79" i="55"/>
  <c r="F79" i="55"/>
  <c r="M78" i="55"/>
  <c r="L78" i="55"/>
  <c r="J78" i="55"/>
  <c r="H78" i="55"/>
  <c r="F78" i="55"/>
  <c r="M77" i="55"/>
  <c r="L77" i="55"/>
  <c r="J77" i="55"/>
  <c r="H77" i="55"/>
  <c r="F77" i="55"/>
  <c r="M76" i="55"/>
  <c r="L76" i="55"/>
  <c r="J76" i="55"/>
  <c r="H76" i="55"/>
  <c r="F76" i="55"/>
  <c r="M75" i="55"/>
  <c r="L75" i="55"/>
  <c r="J75" i="55"/>
  <c r="H75" i="55"/>
  <c r="F75" i="55"/>
  <c r="M74" i="55"/>
  <c r="L74" i="55"/>
  <c r="J74" i="55"/>
  <c r="H74" i="55"/>
  <c r="F74" i="55"/>
  <c r="M73" i="55"/>
  <c r="N73" i="55" s="1"/>
  <c r="L73" i="55"/>
  <c r="J73" i="55"/>
  <c r="H73" i="55"/>
  <c r="F73" i="55"/>
  <c r="M72" i="55"/>
  <c r="L72" i="55"/>
  <c r="J72" i="55"/>
  <c r="H72" i="55"/>
  <c r="F72" i="55"/>
  <c r="M71" i="55"/>
  <c r="L71" i="55"/>
  <c r="J71" i="55"/>
  <c r="H71" i="55"/>
  <c r="F71" i="55"/>
  <c r="M70" i="55"/>
  <c r="L70" i="55"/>
  <c r="J70" i="55"/>
  <c r="H70" i="55"/>
  <c r="F70" i="55"/>
  <c r="M69" i="55"/>
  <c r="L69" i="55"/>
  <c r="J69" i="55"/>
  <c r="H69" i="55"/>
  <c r="F69" i="55"/>
  <c r="M68" i="55"/>
  <c r="L68" i="55"/>
  <c r="J68" i="55"/>
  <c r="H68" i="55"/>
  <c r="F68" i="55"/>
  <c r="M67" i="55"/>
  <c r="L67" i="55"/>
  <c r="J67" i="55"/>
  <c r="H67" i="55"/>
  <c r="F67" i="55"/>
  <c r="N65" i="55"/>
  <c r="K65" i="55"/>
  <c r="I65" i="55"/>
  <c r="G65" i="55"/>
  <c r="E65" i="55"/>
  <c r="M64" i="55"/>
  <c r="L64" i="55"/>
  <c r="J64" i="55"/>
  <c r="H64" i="55"/>
  <c r="F64" i="55"/>
  <c r="M63" i="55"/>
  <c r="L63" i="55"/>
  <c r="J63" i="55"/>
  <c r="H63" i="55"/>
  <c r="F63" i="55"/>
  <c r="M62" i="55"/>
  <c r="L62" i="55"/>
  <c r="J62" i="55"/>
  <c r="H62" i="55"/>
  <c r="F62" i="55"/>
  <c r="M61" i="55"/>
  <c r="N61" i="55" s="1"/>
  <c r="L61" i="55"/>
  <c r="J61" i="55"/>
  <c r="H61" i="55"/>
  <c r="F61" i="55"/>
  <c r="M60" i="55"/>
  <c r="L60" i="55"/>
  <c r="J60" i="55"/>
  <c r="H60" i="55"/>
  <c r="F60" i="55"/>
  <c r="M59" i="55"/>
  <c r="L59" i="55"/>
  <c r="J59" i="55"/>
  <c r="H59" i="55"/>
  <c r="F59" i="55"/>
  <c r="M58" i="55"/>
  <c r="L58" i="55"/>
  <c r="J58" i="55"/>
  <c r="H58" i="55"/>
  <c r="F58" i="55"/>
  <c r="M57" i="55"/>
  <c r="N57" i="55" s="1"/>
  <c r="L57" i="55"/>
  <c r="J57" i="55"/>
  <c r="H57" i="55"/>
  <c r="F57" i="55"/>
  <c r="M56" i="55"/>
  <c r="L56" i="55"/>
  <c r="J56" i="55"/>
  <c r="H56" i="55"/>
  <c r="F56" i="55"/>
  <c r="M55" i="55"/>
  <c r="L55" i="55"/>
  <c r="J55" i="55"/>
  <c r="H55" i="55"/>
  <c r="F55" i="55"/>
  <c r="M54" i="55"/>
  <c r="L54" i="55"/>
  <c r="J54" i="55"/>
  <c r="H54" i="55"/>
  <c r="F54" i="55"/>
  <c r="M53" i="55"/>
  <c r="N53" i="55" s="1"/>
  <c r="L53" i="55"/>
  <c r="J53" i="55"/>
  <c r="H53" i="55"/>
  <c r="F53" i="55"/>
  <c r="M52" i="55"/>
  <c r="L52" i="55"/>
  <c r="J52" i="55"/>
  <c r="H52" i="55"/>
  <c r="F52" i="55"/>
  <c r="M51" i="55"/>
  <c r="L51" i="55"/>
  <c r="J51" i="55"/>
  <c r="H51" i="55"/>
  <c r="F51" i="55"/>
  <c r="N49" i="55"/>
  <c r="K49" i="55"/>
  <c r="I49" i="55"/>
  <c r="G49" i="55"/>
  <c r="E49" i="55"/>
  <c r="M48" i="55"/>
  <c r="L48" i="55"/>
  <c r="J48" i="55"/>
  <c r="H48" i="55"/>
  <c r="F48" i="55"/>
  <c r="M47" i="55"/>
  <c r="L47" i="55"/>
  <c r="J47" i="55"/>
  <c r="H47" i="55"/>
  <c r="F47" i="55"/>
  <c r="M46" i="55"/>
  <c r="L46" i="55"/>
  <c r="J46" i="55"/>
  <c r="H46" i="55"/>
  <c r="F46" i="55"/>
  <c r="M45" i="55"/>
  <c r="L45" i="55"/>
  <c r="J45" i="55"/>
  <c r="H45" i="55"/>
  <c r="F45" i="55"/>
  <c r="M44" i="55"/>
  <c r="L44" i="55"/>
  <c r="J44" i="55"/>
  <c r="H44" i="55"/>
  <c r="F44" i="55"/>
  <c r="M43" i="55"/>
  <c r="L43" i="55"/>
  <c r="J43" i="55"/>
  <c r="H43" i="55"/>
  <c r="F43" i="55"/>
  <c r="M42" i="55"/>
  <c r="L42" i="55"/>
  <c r="J42" i="55"/>
  <c r="H42" i="55"/>
  <c r="F42" i="55"/>
  <c r="M41" i="55"/>
  <c r="N41" i="55" s="1"/>
  <c r="L41" i="55"/>
  <c r="J41" i="55"/>
  <c r="H41" i="55"/>
  <c r="F41" i="55"/>
  <c r="M40" i="55"/>
  <c r="L40" i="55"/>
  <c r="J40" i="55"/>
  <c r="H40" i="55"/>
  <c r="F40" i="55"/>
  <c r="M39" i="55"/>
  <c r="L39" i="55"/>
  <c r="J39" i="55"/>
  <c r="H39" i="55"/>
  <c r="F39" i="55"/>
  <c r="M38" i="55"/>
  <c r="L38" i="55"/>
  <c r="J38" i="55"/>
  <c r="H38" i="55"/>
  <c r="F38" i="55"/>
  <c r="M37" i="55"/>
  <c r="N37" i="55" s="1"/>
  <c r="L37" i="55"/>
  <c r="J37" i="55"/>
  <c r="H37" i="55"/>
  <c r="F37" i="55"/>
  <c r="M36" i="55"/>
  <c r="L36" i="55"/>
  <c r="J36" i="55"/>
  <c r="H36" i="55"/>
  <c r="F36" i="55"/>
  <c r="M35" i="55"/>
  <c r="L35" i="55"/>
  <c r="J35" i="55"/>
  <c r="H35" i="55"/>
  <c r="F35" i="55"/>
  <c r="N33" i="55"/>
  <c r="K33" i="55"/>
  <c r="I33" i="55"/>
  <c r="G33" i="55"/>
  <c r="E33" i="55"/>
  <c r="M32" i="55"/>
  <c r="N32" i="55" s="1"/>
  <c r="L32" i="55"/>
  <c r="J32" i="55"/>
  <c r="H32" i="55"/>
  <c r="F32" i="55"/>
  <c r="M31" i="55"/>
  <c r="L31" i="55"/>
  <c r="J31" i="55"/>
  <c r="H31" i="55"/>
  <c r="F31" i="55"/>
  <c r="M30" i="55"/>
  <c r="L30" i="55"/>
  <c r="J30" i="55"/>
  <c r="H30" i="55"/>
  <c r="F30" i="55"/>
  <c r="M29" i="55"/>
  <c r="N29" i="55" s="1"/>
  <c r="L29" i="55"/>
  <c r="J29" i="55"/>
  <c r="H29" i="55"/>
  <c r="F29" i="55"/>
  <c r="M28" i="55"/>
  <c r="L28" i="55"/>
  <c r="J28" i="55"/>
  <c r="H28" i="55"/>
  <c r="F28" i="55"/>
  <c r="M27" i="55"/>
  <c r="L27" i="55"/>
  <c r="J27" i="55"/>
  <c r="H27" i="55"/>
  <c r="F27" i="55"/>
  <c r="M26" i="55"/>
  <c r="N26" i="55" s="1"/>
  <c r="L26" i="55"/>
  <c r="J26" i="55"/>
  <c r="H26" i="55"/>
  <c r="F26" i="55"/>
  <c r="M25" i="55"/>
  <c r="N25" i="55" s="1"/>
  <c r="L25" i="55"/>
  <c r="J25" i="55"/>
  <c r="H25" i="55"/>
  <c r="F25" i="55"/>
  <c r="M24" i="55"/>
  <c r="L24" i="55"/>
  <c r="J24" i="55"/>
  <c r="H24" i="55"/>
  <c r="F24" i="55"/>
  <c r="M23" i="55"/>
  <c r="L23" i="55"/>
  <c r="J23" i="55"/>
  <c r="H23" i="55"/>
  <c r="F23" i="55"/>
  <c r="M22" i="55"/>
  <c r="N22" i="55" s="1"/>
  <c r="L22" i="55"/>
  <c r="J22" i="55"/>
  <c r="H22" i="55"/>
  <c r="F22" i="55"/>
  <c r="M21" i="55"/>
  <c r="N21" i="55" s="1"/>
  <c r="L21" i="55"/>
  <c r="J21" i="55"/>
  <c r="H21" i="55"/>
  <c r="F21" i="55"/>
  <c r="M20" i="55"/>
  <c r="L20" i="55"/>
  <c r="J20" i="55"/>
  <c r="H20" i="55"/>
  <c r="F20" i="55"/>
  <c r="M19" i="55"/>
  <c r="L19" i="55"/>
  <c r="J19" i="55"/>
  <c r="H19" i="55"/>
  <c r="F19" i="55"/>
  <c r="N17" i="55"/>
  <c r="K17" i="55"/>
  <c r="I17" i="55"/>
  <c r="G17" i="55"/>
  <c r="E17" i="55"/>
  <c r="M16" i="55"/>
  <c r="N16" i="55" s="1"/>
  <c r="L16" i="55"/>
  <c r="J16" i="55"/>
  <c r="H16" i="55"/>
  <c r="F16" i="55"/>
  <c r="M15" i="55"/>
  <c r="L15" i="55"/>
  <c r="J15" i="55"/>
  <c r="H15" i="55"/>
  <c r="F15" i="55"/>
  <c r="M14" i="55"/>
  <c r="L14" i="55"/>
  <c r="J14" i="55"/>
  <c r="H14" i="55"/>
  <c r="F14" i="55"/>
  <c r="M13" i="55"/>
  <c r="L13" i="55"/>
  <c r="J13" i="55"/>
  <c r="H13" i="55"/>
  <c r="F13" i="55"/>
  <c r="M12" i="55"/>
  <c r="L12" i="55"/>
  <c r="J12" i="55"/>
  <c r="H12" i="55"/>
  <c r="F12" i="55"/>
  <c r="M11" i="55"/>
  <c r="L11" i="55"/>
  <c r="J11" i="55"/>
  <c r="H11" i="55"/>
  <c r="F11" i="55"/>
  <c r="M10" i="55"/>
  <c r="L10" i="55"/>
  <c r="J10" i="55"/>
  <c r="H10" i="55"/>
  <c r="F10" i="55"/>
  <c r="M9" i="55"/>
  <c r="N9" i="55" s="1"/>
  <c r="L9" i="55"/>
  <c r="J9" i="55"/>
  <c r="H9" i="55"/>
  <c r="F9" i="55"/>
  <c r="M8" i="55"/>
  <c r="N8" i="55" s="1"/>
  <c r="L8" i="55"/>
  <c r="J8" i="55"/>
  <c r="H8" i="55"/>
  <c r="F8" i="55"/>
  <c r="M7" i="55"/>
  <c r="L7" i="55"/>
  <c r="J7" i="55"/>
  <c r="H7" i="55"/>
  <c r="F7" i="55"/>
  <c r="M6" i="55"/>
  <c r="L6" i="55"/>
  <c r="J6" i="55"/>
  <c r="H6" i="55"/>
  <c r="F6" i="55"/>
  <c r="M5" i="55"/>
  <c r="N5" i="55" s="1"/>
  <c r="L5" i="55"/>
  <c r="J5" i="55"/>
  <c r="H5" i="55"/>
  <c r="F5" i="55"/>
  <c r="M4" i="55"/>
  <c r="N4" i="55" s="1"/>
  <c r="L4" i="55"/>
  <c r="J4" i="55"/>
  <c r="H4" i="55"/>
  <c r="F4" i="55"/>
  <c r="M3" i="55"/>
  <c r="L3" i="55"/>
  <c r="J3" i="55"/>
  <c r="H3" i="55"/>
  <c r="F3" i="55"/>
  <c r="N13" i="55" l="1"/>
  <c r="N12" i="55"/>
  <c r="N92" i="55"/>
  <c r="N101" i="55"/>
  <c r="N160" i="55"/>
  <c r="N69" i="55"/>
  <c r="N77" i="55"/>
  <c r="N197" i="55"/>
  <c r="N205" i="55"/>
  <c r="N125" i="55"/>
  <c r="N213" i="55"/>
  <c r="N217" i="55"/>
  <c r="N221" i="55"/>
  <c r="N214" i="55"/>
  <c r="N218" i="55"/>
  <c r="N222" i="55"/>
  <c r="N211" i="55"/>
  <c r="N215" i="55"/>
  <c r="N219" i="55"/>
  <c r="N223" i="55"/>
  <c r="N195" i="55"/>
  <c r="N199" i="55"/>
  <c r="N203" i="55"/>
  <c r="N207" i="55"/>
  <c r="N150" i="55"/>
  <c r="N154" i="55"/>
  <c r="N158" i="55"/>
  <c r="N157" i="55"/>
  <c r="N147" i="55"/>
  <c r="N151" i="55"/>
  <c r="N155" i="55"/>
  <c r="N131" i="55"/>
  <c r="N135" i="55"/>
  <c r="N139" i="55"/>
  <c r="N143" i="55"/>
  <c r="N118" i="55"/>
  <c r="N122" i="55"/>
  <c r="N126" i="55"/>
  <c r="N115" i="55"/>
  <c r="N119" i="55"/>
  <c r="N123" i="55"/>
  <c r="N127" i="55"/>
  <c r="N109" i="55"/>
  <c r="N89" i="55"/>
  <c r="N93" i="55"/>
  <c r="N86" i="55"/>
  <c r="N90" i="55"/>
  <c r="N94" i="55"/>
  <c r="N87" i="55"/>
  <c r="N91" i="55"/>
  <c r="N67" i="55"/>
  <c r="N71" i="55"/>
  <c r="N75" i="55"/>
  <c r="N79" i="55"/>
  <c r="N52" i="55"/>
  <c r="N56" i="55"/>
  <c r="N60" i="55"/>
  <c r="N64" i="55"/>
  <c r="N54" i="55"/>
  <c r="N58" i="55"/>
  <c r="N62" i="55"/>
  <c r="N51" i="55"/>
  <c r="N55" i="55"/>
  <c r="N59" i="55"/>
  <c r="N63" i="55"/>
  <c r="N45" i="55"/>
  <c r="N30" i="55"/>
  <c r="N46" i="55"/>
  <c r="N68" i="55"/>
  <c r="N72" i="55"/>
  <c r="N76" i="55"/>
  <c r="N80" i="55"/>
  <c r="N102" i="55"/>
  <c r="N106" i="55"/>
  <c r="N110" i="55"/>
  <c r="N132" i="55"/>
  <c r="N136" i="55"/>
  <c r="N140" i="55"/>
  <c r="N144" i="55"/>
  <c r="N166" i="55"/>
  <c r="N170" i="55"/>
  <c r="N174" i="55"/>
  <c r="N196" i="55"/>
  <c r="N200" i="55"/>
  <c r="N204" i="55"/>
  <c r="N208" i="55"/>
  <c r="N38" i="55"/>
  <c r="N42" i="55"/>
  <c r="N27" i="55"/>
  <c r="N43" i="55"/>
  <c r="N47" i="55"/>
  <c r="N99" i="55"/>
  <c r="N103" i="55"/>
  <c r="N107" i="55"/>
  <c r="N111" i="55"/>
  <c r="N163" i="55"/>
  <c r="N167" i="55"/>
  <c r="N171" i="55"/>
  <c r="N175" i="55"/>
  <c r="N6" i="55"/>
  <c r="N10" i="55"/>
  <c r="N14" i="55"/>
  <c r="N19" i="55"/>
  <c r="N23" i="55"/>
  <c r="N31" i="55"/>
  <c r="N35" i="55"/>
  <c r="N39" i="55"/>
  <c r="N3" i="55"/>
  <c r="N7" i="55"/>
  <c r="N11" i="55"/>
  <c r="N15" i="55"/>
  <c r="N20" i="55"/>
  <c r="N24" i="55"/>
  <c r="N28" i="55"/>
  <c r="N36" i="55"/>
  <c r="N40" i="55"/>
  <c r="N44" i="55"/>
  <c r="N48" i="55"/>
  <c r="N70" i="55"/>
  <c r="N74" i="55"/>
  <c r="N78" i="55"/>
  <c r="N95" i="55"/>
  <c r="N100" i="55"/>
  <c r="N104" i="55"/>
  <c r="N108" i="55"/>
  <c r="N112" i="55"/>
  <c r="N134" i="55"/>
  <c r="N138" i="55"/>
  <c r="N142" i="55"/>
  <c r="N159" i="55"/>
  <c r="N164" i="55"/>
  <c r="N168" i="55"/>
  <c r="N172" i="55"/>
  <c r="N176" i="55"/>
  <c r="N198" i="55"/>
  <c r="N202" i="55"/>
  <c r="N206" i="55"/>
  <c r="M17" i="55"/>
  <c r="M49" i="55"/>
  <c r="M177" i="55"/>
  <c r="M33" i="55"/>
  <c r="N83" i="55"/>
  <c r="M97" i="55"/>
  <c r="M145" i="55"/>
  <c r="M113" i="55"/>
  <c r="M65" i="55"/>
  <c r="M81" i="55"/>
  <c r="M209" i="55"/>
  <c r="M129" i="55"/>
  <c r="M161" i="55"/>
  <c r="M193" i="55"/>
  <c r="M225" i="55"/>
  <c r="F64" i="54" l="1"/>
  <c r="Q78" i="54"/>
  <c r="M78" i="54"/>
  <c r="I78" i="54"/>
  <c r="E78" i="54"/>
  <c r="U77" i="54"/>
  <c r="V77" i="54" s="1"/>
  <c r="R77" i="54"/>
  <c r="N77" i="54"/>
  <c r="J77" i="54"/>
  <c r="F77" i="54"/>
  <c r="U76" i="54"/>
  <c r="V76" i="54" s="1"/>
  <c r="R76" i="54"/>
  <c r="N76" i="54"/>
  <c r="J76" i="54"/>
  <c r="F76" i="54"/>
  <c r="U75" i="54"/>
  <c r="V75" i="54" s="1"/>
  <c r="R75" i="54"/>
  <c r="N75" i="54"/>
  <c r="J75" i="54"/>
  <c r="F75" i="54"/>
  <c r="U74" i="54"/>
  <c r="V74" i="54" s="1"/>
  <c r="R74" i="54"/>
  <c r="N74" i="54"/>
  <c r="J74" i="54"/>
  <c r="F74" i="54"/>
  <c r="U73" i="54"/>
  <c r="V73" i="54" s="1"/>
  <c r="R73" i="54"/>
  <c r="N73" i="54"/>
  <c r="J73" i="54"/>
  <c r="F73" i="54"/>
  <c r="U72" i="54"/>
  <c r="V72" i="54" s="1"/>
  <c r="R72" i="54"/>
  <c r="N72" i="54"/>
  <c r="J72" i="54"/>
  <c r="F72" i="54"/>
  <c r="U71" i="54"/>
  <c r="V71" i="54" s="1"/>
  <c r="R71" i="54"/>
  <c r="N71" i="54"/>
  <c r="J71" i="54"/>
  <c r="F71" i="54"/>
  <c r="U70" i="54"/>
  <c r="V70" i="54" s="1"/>
  <c r="R70" i="54"/>
  <c r="N70" i="54"/>
  <c r="J70" i="54"/>
  <c r="F70" i="54"/>
  <c r="U69" i="54"/>
  <c r="V69" i="54" s="1"/>
  <c r="R69" i="54"/>
  <c r="N69" i="54"/>
  <c r="J69" i="54"/>
  <c r="F69" i="54"/>
  <c r="U68" i="54"/>
  <c r="V68" i="54" s="1"/>
  <c r="R68" i="54"/>
  <c r="N68" i="54"/>
  <c r="J68" i="54"/>
  <c r="F68" i="54"/>
  <c r="U67" i="54"/>
  <c r="V67" i="54" s="1"/>
  <c r="R67" i="54"/>
  <c r="N67" i="54"/>
  <c r="J67" i="54"/>
  <c r="F67" i="54"/>
  <c r="U66" i="54"/>
  <c r="R66" i="54"/>
  <c r="N66" i="54"/>
  <c r="J66" i="54"/>
  <c r="F66" i="54"/>
  <c r="U65" i="54"/>
  <c r="V65" i="54" s="1"/>
  <c r="R65" i="54"/>
  <c r="N65" i="54"/>
  <c r="J65" i="54"/>
  <c r="F65" i="54"/>
  <c r="U64" i="54"/>
  <c r="V64" i="54" s="1"/>
  <c r="R64" i="54"/>
  <c r="N64" i="54"/>
  <c r="J64" i="54"/>
  <c r="N225" i="53"/>
  <c r="K225" i="53"/>
  <c r="I225" i="53"/>
  <c r="G225" i="53"/>
  <c r="E225" i="53"/>
  <c r="M224" i="53"/>
  <c r="L224" i="53"/>
  <c r="J224" i="53"/>
  <c r="H224" i="53"/>
  <c r="F224" i="53"/>
  <c r="M223" i="53"/>
  <c r="N223" i="53" s="1"/>
  <c r="L223" i="53"/>
  <c r="J223" i="53"/>
  <c r="H223" i="53"/>
  <c r="F223" i="53"/>
  <c r="M222" i="53"/>
  <c r="N222" i="53" s="1"/>
  <c r="L222" i="53"/>
  <c r="J222" i="53"/>
  <c r="H222" i="53"/>
  <c r="F222" i="53"/>
  <c r="M221" i="53"/>
  <c r="L221" i="53"/>
  <c r="J221" i="53"/>
  <c r="H221" i="53"/>
  <c r="F221" i="53"/>
  <c r="M220" i="53"/>
  <c r="N220" i="53" s="1"/>
  <c r="L220" i="53"/>
  <c r="J220" i="53"/>
  <c r="H220" i="53"/>
  <c r="F220" i="53"/>
  <c r="M219" i="53"/>
  <c r="N219" i="53" s="1"/>
  <c r="L219" i="53"/>
  <c r="J219" i="53"/>
  <c r="H219" i="53"/>
  <c r="F219" i="53"/>
  <c r="M218" i="53"/>
  <c r="N218" i="53" s="1"/>
  <c r="L218" i="53"/>
  <c r="J218" i="53"/>
  <c r="H218" i="53"/>
  <c r="F218" i="53"/>
  <c r="M217" i="53"/>
  <c r="N217" i="53" s="1"/>
  <c r="L217" i="53"/>
  <c r="J217" i="53"/>
  <c r="H217" i="53"/>
  <c r="F217" i="53"/>
  <c r="M216" i="53"/>
  <c r="N216" i="53" s="1"/>
  <c r="L216" i="53"/>
  <c r="J216" i="53"/>
  <c r="H216" i="53"/>
  <c r="F216" i="53"/>
  <c r="M215" i="53"/>
  <c r="N215" i="53" s="1"/>
  <c r="L215" i="53"/>
  <c r="J215" i="53"/>
  <c r="H215" i="53"/>
  <c r="F215" i="53"/>
  <c r="M214" i="53"/>
  <c r="N214" i="53" s="1"/>
  <c r="L214" i="53"/>
  <c r="J214" i="53"/>
  <c r="H214" i="53"/>
  <c r="F214" i="53"/>
  <c r="M213" i="53"/>
  <c r="N213" i="53" s="1"/>
  <c r="L213" i="53"/>
  <c r="J213" i="53"/>
  <c r="H213" i="53"/>
  <c r="F213" i="53"/>
  <c r="M212" i="53"/>
  <c r="N212" i="53" s="1"/>
  <c r="L212" i="53"/>
  <c r="J212" i="53"/>
  <c r="H212" i="53"/>
  <c r="F212" i="53"/>
  <c r="M211" i="53"/>
  <c r="N211" i="53" s="1"/>
  <c r="L211" i="53"/>
  <c r="J211" i="53"/>
  <c r="H211" i="53"/>
  <c r="F211" i="53"/>
  <c r="N209" i="53"/>
  <c r="K209" i="53"/>
  <c r="I209" i="53"/>
  <c r="G209" i="53"/>
  <c r="E209" i="53"/>
  <c r="M208" i="53"/>
  <c r="L208" i="53"/>
  <c r="J208" i="53"/>
  <c r="H208" i="53"/>
  <c r="F208" i="53"/>
  <c r="M207" i="53"/>
  <c r="L207" i="53"/>
  <c r="J207" i="53"/>
  <c r="H207" i="53"/>
  <c r="F207" i="53"/>
  <c r="M206" i="53"/>
  <c r="L206" i="53"/>
  <c r="J206" i="53"/>
  <c r="H206" i="53"/>
  <c r="F206" i="53"/>
  <c r="M205" i="53"/>
  <c r="L205" i="53"/>
  <c r="J205" i="53"/>
  <c r="H205" i="53"/>
  <c r="F205" i="53"/>
  <c r="M204" i="53"/>
  <c r="L204" i="53"/>
  <c r="J204" i="53"/>
  <c r="H204" i="53"/>
  <c r="F204" i="53"/>
  <c r="M203" i="53"/>
  <c r="L203" i="53"/>
  <c r="J203" i="53"/>
  <c r="H203" i="53"/>
  <c r="F203" i="53"/>
  <c r="M202" i="53"/>
  <c r="L202" i="53"/>
  <c r="J202" i="53"/>
  <c r="H202" i="53"/>
  <c r="F202" i="53"/>
  <c r="M201" i="53"/>
  <c r="L201" i="53"/>
  <c r="J201" i="53"/>
  <c r="H201" i="53"/>
  <c r="F201" i="53"/>
  <c r="M200" i="53"/>
  <c r="L200" i="53"/>
  <c r="J200" i="53"/>
  <c r="H200" i="53"/>
  <c r="F200" i="53"/>
  <c r="M199" i="53"/>
  <c r="L199" i="53"/>
  <c r="J199" i="53"/>
  <c r="H199" i="53"/>
  <c r="F199" i="53"/>
  <c r="M198" i="53"/>
  <c r="L198" i="53"/>
  <c r="J198" i="53"/>
  <c r="H198" i="53"/>
  <c r="F198" i="53"/>
  <c r="M197" i="53"/>
  <c r="L197" i="53"/>
  <c r="J197" i="53"/>
  <c r="H197" i="53"/>
  <c r="F197" i="53"/>
  <c r="M196" i="53"/>
  <c r="L196" i="53"/>
  <c r="J196" i="53"/>
  <c r="H196" i="53"/>
  <c r="F196" i="53"/>
  <c r="M195" i="53"/>
  <c r="L195" i="53"/>
  <c r="J195" i="53"/>
  <c r="H195" i="53"/>
  <c r="F195" i="53"/>
  <c r="N193" i="53"/>
  <c r="K193" i="53"/>
  <c r="I193" i="53"/>
  <c r="G193" i="53"/>
  <c r="E193" i="53"/>
  <c r="M192" i="53"/>
  <c r="L192" i="53"/>
  <c r="J192" i="53"/>
  <c r="H192" i="53"/>
  <c r="F192" i="53"/>
  <c r="M191" i="53"/>
  <c r="L191" i="53"/>
  <c r="J191" i="53"/>
  <c r="H191" i="53"/>
  <c r="F191" i="53"/>
  <c r="M190" i="53"/>
  <c r="L190" i="53"/>
  <c r="J190" i="53"/>
  <c r="H190" i="53"/>
  <c r="F190" i="53"/>
  <c r="M189" i="53"/>
  <c r="N189" i="53" s="1"/>
  <c r="L189" i="53"/>
  <c r="J189" i="53"/>
  <c r="H189" i="53"/>
  <c r="F189" i="53"/>
  <c r="M188" i="53"/>
  <c r="L188" i="53"/>
  <c r="J188" i="53"/>
  <c r="H188" i="53"/>
  <c r="F188" i="53"/>
  <c r="M187" i="53"/>
  <c r="L187" i="53"/>
  <c r="J187" i="53"/>
  <c r="H187" i="53"/>
  <c r="F187" i="53"/>
  <c r="M186" i="53"/>
  <c r="L186" i="53"/>
  <c r="J186" i="53"/>
  <c r="H186" i="53"/>
  <c r="F186" i="53"/>
  <c r="M185" i="53"/>
  <c r="N185" i="53" s="1"/>
  <c r="L185" i="53"/>
  <c r="J185" i="53"/>
  <c r="H185" i="53"/>
  <c r="F185" i="53"/>
  <c r="M184" i="53"/>
  <c r="L184" i="53"/>
  <c r="J184" i="53"/>
  <c r="H184" i="53"/>
  <c r="F184" i="53"/>
  <c r="M183" i="53"/>
  <c r="L183" i="53"/>
  <c r="J183" i="53"/>
  <c r="H183" i="53"/>
  <c r="F183" i="53"/>
  <c r="M182" i="53"/>
  <c r="L182" i="53"/>
  <c r="J182" i="53"/>
  <c r="H182" i="53"/>
  <c r="F182" i="53"/>
  <c r="M181" i="53"/>
  <c r="L181" i="53"/>
  <c r="J181" i="53"/>
  <c r="H181" i="53"/>
  <c r="F181" i="53"/>
  <c r="M180" i="53"/>
  <c r="L180" i="53"/>
  <c r="J180" i="53"/>
  <c r="H180" i="53"/>
  <c r="F180" i="53"/>
  <c r="M179" i="53"/>
  <c r="L179" i="53"/>
  <c r="J179" i="53"/>
  <c r="H179" i="53"/>
  <c r="F179" i="53"/>
  <c r="N177" i="53"/>
  <c r="K177" i="53"/>
  <c r="I177" i="53"/>
  <c r="G177" i="53"/>
  <c r="E177" i="53"/>
  <c r="M176" i="53"/>
  <c r="N176" i="53" s="1"/>
  <c r="L176" i="53"/>
  <c r="J176" i="53"/>
  <c r="H176" i="53"/>
  <c r="F176" i="53"/>
  <c r="M175" i="53"/>
  <c r="N175" i="53" s="1"/>
  <c r="L175" i="53"/>
  <c r="J175" i="53"/>
  <c r="H175" i="53"/>
  <c r="F175" i="53"/>
  <c r="M174" i="53"/>
  <c r="L174" i="53"/>
  <c r="J174" i="53"/>
  <c r="H174" i="53"/>
  <c r="F174" i="53"/>
  <c r="M173" i="53"/>
  <c r="N173" i="53" s="1"/>
  <c r="L173" i="53"/>
  <c r="J173" i="53"/>
  <c r="H173" i="53"/>
  <c r="F173" i="53"/>
  <c r="M172" i="53"/>
  <c r="N172" i="53" s="1"/>
  <c r="L172" i="53"/>
  <c r="J172" i="53"/>
  <c r="H172" i="53"/>
  <c r="F172" i="53"/>
  <c r="M171" i="53"/>
  <c r="N171" i="53" s="1"/>
  <c r="L171" i="53"/>
  <c r="J171" i="53"/>
  <c r="H171" i="53"/>
  <c r="F171" i="53"/>
  <c r="M170" i="53"/>
  <c r="N170" i="53" s="1"/>
  <c r="L170" i="53"/>
  <c r="J170" i="53"/>
  <c r="H170" i="53"/>
  <c r="F170" i="53"/>
  <c r="M169" i="53"/>
  <c r="N169" i="53" s="1"/>
  <c r="L169" i="53"/>
  <c r="J169" i="53"/>
  <c r="H169" i="53"/>
  <c r="F169" i="53"/>
  <c r="M168" i="53"/>
  <c r="N168" i="53" s="1"/>
  <c r="L168" i="53"/>
  <c r="J168" i="53"/>
  <c r="H168" i="53"/>
  <c r="F168" i="53"/>
  <c r="M167" i="53"/>
  <c r="N167" i="53" s="1"/>
  <c r="L167" i="53"/>
  <c r="J167" i="53"/>
  <c r="H167" i="53"/>
  <c r="F167" i="53"/>
  <c r="M166" i="53"/>
  <c r="N166" i="53" s="1"/>
  <c r="L166" i="53"/>
  <c r="J166" i="53"/>
  <c r="H166" i="53"/>
  <c r="F166" i="53"/>
  <c r="M165" i="53"/>
  <c r="N165" i="53" s="1"/>
  <c r="L165" i="53"/>
  <c r="J165" i="53"/>
  <c r="H165" i="53"/>
  <c r="F165" i="53"/>
  <c r="M164" i="53"/>
  <c r="N164" i="53" s="1"/>
  <c r="L164" i="53"/>
  <c r="J164" i="53"/>
  <c r="H164" i="53"/>
  <c r="F164" i="53"/>
  <c r="M163" i="53"/>
  <c r="N163" i="53" s="1"/>
  <c r="L163" i="53"/>
  <c r="J163" i="53"/>
  <c r="H163" i="53"/>
  <c r="F163" i="53"/>
  <c r="N161" i="53"/>
  <c r="K161" i="53"/>
  <c r="I161" i="53"/>
  <c r="G161" i="53"/>
  <c r="E161" i="53"/>
  <c r="M160" i="53"/>
  <c r="L160" i="53"/>
  <c r="J160" i="53"/>
  <c r="H160" i="53"/>
  <c r="F160" i="53"/>
  <c r="M159" i="53"/>
  <c r="L159" i="53"/>
  <c r="J159" i="53"/>
  <c r="H159" i="53"/>
  <c r="F159" i="53"/>
  <c r="M158" i="53"/>
  <c r="N158" i="53" s="1"/>
  <c r="L158" i="53"/>
  <c r="J158" i="53"/>
  <c r="H158" i="53"/>
  <c r="F158" i="53"/>
  <c r="M157" i="53"/>
  <c r="N157" i="53" s="1"/>
  <c r="L157" i="53"/>
  <c r="J157" i="53"/>
  <c r="H157" i="53"/>
  <c r="F157" i="53"/>
  <c r="M156" i="53"/>
  <c r="N156" i="53" s="1"/>
  <c r="L156" i="53"/>
  <c r="J156" i="53"/>
  <c r="H156" i="53"/>
  <c r="F156" i="53"/>
  <c r="M155" i="53"/>
  <c r="N155" i="53" s="1"/>
  <c r="L155" i="53"/>
  <c r="J155" i="53"/>
  <c r="H155" i="53"/>
  <c r="F155" i="53"/>
  <c r="M154" i="53"/>
  <c r="N154" i="53" s="1"/>
  <c r="L154" i="53"/>
  <c r="J154" i="53"/>
  <c r="H154" i="53"/>
  <c r="F154" i="53"/>
  <c r="M153" i="53"/>
  <c r="N153" i="53" s="1"/>
  <c r="L153" i="53"/>
  <c r="J153" i="53"/>
  <c r="H153" i="53"/>
  <c r="F153" i="53"/>
  <c r="M152" i="53"/>
  <c r="N152" i="53" s="1"/>
  <c r="L152" i="53"/>
  <c r="J152" i="53"/>
  <c r="H152" i="53"/>
  <c r="F152" i="53"/>
  <c r="M151" i="53"/>
  <c r="N151" i="53" s="1"/>
  <c r="L151" i="53"/>
  <c r="J151" i="53"/>
  <c r="H151" i="53"/>
  <c r="F151" i="53"/>
  <c r="M150" i="53"/>
  <c r="N150" i="53" s="1"/>
  <c r="L150" i="53"/>
  <c r="J150" i="53"/>
  <c r="H150" i="53"/>
  <c r="F150" i="53"/>
  <c r="M149" i="53"/>
  <c r="N149" i="53" s="1"/>
  <c r="L149" i="53"/>
  <c r="J149" i="53"/>
  <c r="H149" i="53"/>
  <c r="F149" i="53"/>
  <c r="M148" i="53"/>
  <c r="N148" i="53" s="1"/>
  <c r="L148" i="53"/>
  <c r="J148" i="53"/>
  <c r="H148" i="53"/>
  <c r="F148" i="53"/>
  <c r="M147" i="53"/>
  <c r="L147" i="53"/>
  <c r="J147" i="53"/>
  <c r="H147" i="53"/>
  <c r="F147" i="53"/>
  <c r="N145" i="53"/>
  <c r="K145" i="53"/>
  <c r="I145" i="53"/>
  <c r="G145" i="53"/>
  <c r="E145" i="53"/>
  <c r="M144" i="53"/>
  <c r="L144" i="53"/>
  <c r="J144" i="53"/>
  <c r="H144" i="53"/>
  <c r="F144" i="53"/>
  <c r="M143" i="53"/>
  <c r="L143" i="53"/>
  <c r="J143" i="53"/>
  <c r="H143" i="53"/>
  <c r="F143" i="53"/>
  <c r="M142" i="53"/>
  <c r="L142" i="53"/>
  <c r="J142" i="53"/>
  <c r="H142" i="53"/>
  <c r="F142" i="53"/>
  <c r="M141" i="53"/>
  <c r="L141" i="53"/>
  <c r="J141" i="53"/>
  <c r="H141" i="53"/>
  <c r="F141" i="53"/>
  <c r="M140" i="53"/>
  <c r="L140" i="53"/>
  <c r="J140" i="53"/>
  <c r="H140" i="53"/>
  <c r="F140" i="53"/>
  <c r="M139" i="53"/>
  <c r="L139" i="53"/>
  <c r="J139" i="53"/>
  <c r="H139" i="53"/>
  <c r="F139" i="53"/>
  <c r="M138" i="53"/>
  <c r="L138" i="53"/>
  <c r="J138" i="53"/>
  <c r="H138" i="53"/>
  <c r="F138" i="53"/>
  <c r="M137" i="53"/>
  <c r="L137" i="53"/>
  <c r="J137" i="53"/>
  <c r="H137" i="53"/>
  <c r="F137" i="53"/>
  <c r="M136" i="53"/>
  <c r="L136" i="53"/>
  <c r="J136" i="53"/>
  <c r="H136" i="53"/>
  <c r="F136" i="53"/>
  <c r="M135" i="53"/>
  <c r="L135" i="53"/>
  <c r="J135" i="53"/>
  <c r="H135" i="53"/>
  <c r="F135" i="53"/>
  <c r="M134" i="53"/>
  <c r="L134" i="53"/>
  <c r="J134" i="53"/>
  <c r="H134" i="53"/>
  <c r="F134" i="53"/>
  <c r="M133" i="53"/>
  <c r="L133" i="53"/>
  <c r="J133" i="53"/>
  <c r="H133" i="53"/>
  <c r="F133" i="53"/>
  <c r="M132" i="53"/>
  <c r="L132" i="53"/>
  <c r="J132" i="53"/>
  <c r="H132" i="53"/>
  <c r="F132" i="53"/>
  <c r="M131" i="53"/>
  <c r="L131" i="53"/>
  <c r="J131" i="53"/>
  <c r="H131" i="53"/>
  <c r="F131" i="53"/>
  <c r="N129" i="53"/>
  <c r="K129" i="53"/>
  <c r="I129" i="53"/>
  <c r="G129" i="53"/>
  <c r="E129" i="53"/>
  <c r="M128" i="53"/>
  <c r="L128" i="53"/>
  <c r="J128" i="53"/>
  <c r="H128" i="53"/>
  <c r="F128" i="53"/>
  <c r="M127" i="53"/>
  <c r="L127" i="53"/>
  <c r="J127" i="53"/>
  <c r="H127" i="53"/>
  <c r="F127" i="53"/>
  <c r="M126" i="53"/>
  <c r="L126" i="53"/>
  <c r="J126" i="53"/>
  <c r="H126" i="53"/>
  <c r="F126" i="53"/>
  <c r="M125" i="53"/>
  <c r="L125" i="53"/>
  <c r="J125" i="53"/>
  <c r="H125" i="53"/>
  <c r="F125" i="53"/>
  <c r="M124" i="53"/>
  <c r="L124" i="53"/>
  <c r="J124" i="53"/>
  <c r="H124" i="53"/>
  <c r="F124" i="53"/>
  <c r="M123" i="53"/>
  <c r="L123" i="53"/>
  <c r="J123" i="53"/>
  <c r="H123" i="53"/>
  <c r="F123" i="53"/>
  <c r="M122" i="53"/>
  <c r="L122" i="53"/>
  <c r="J122" i="53"/>
  <c r="H122" i="53"/>
  <c r="F122" i="53"/>
  <c r="M121" i="53"/>
  <c r="N121" i="53" s="1"/>
  <c r="L121" i="53"/>
  <c r="J121" i="53"/>
  <c r="H121" i="53"/>
  <c r="F121" i="53"/>
  <c r="M120" i="53"/>
  <c r="L120" i="53"/>
  <c r="J120" i="53"/>
  <c r="H120" i="53"/>
  <c r="F120" i="53"/>
  <c r="M119" i="53"/>
  <c r="L119" i="53"/>
  <c r="J119" i="53"/>
  <c r="H119" i="53"/>
  <c r="F119" i="53"/>
  <c r="M118" i="53"/>
  <c r="L118" i="53"/>
  <c r="J118" i="53"/>
  <c r="H118" i="53"/>
  <c r="F118" i="53"/>
  <c r="M117" i="53"/>
  <c r="L117" i="53"/>
  <c r="J117" i="53"/>
  <c r="H117" i="53"/>
  <c r="F117" i="53"/>
  <c r="M116" i="53"/>
  <c r="L116" i="53"/>
  <c r="J116" i="53"/>
  <c r="H116" i="53"/>
  <c r="F116" i="53"/>
  <c r="M115" i="53"/>
  <c r="L115" i="53"/>
  <c r="J115" i="53"/>
  <c r="H115" i="53"/>
  <c r="F115" i="53"/>
  <c r="N113" i="53"/>
  <c r="K113" i="53"/>
  <c r="I113" i="53"/>
  <c r="G113" i="53"/>
  <c r="E113" i="53"/>
  <c r="M112" i="53"/>
  <c r="L112" i="53"/>
  <c r="J112" i="53"/>
  <c r="H112" i="53"/>
  <c r="F112" i="53"/>
  <c r="M111" i="53"/>
  <c r="L111" i="53"/>
  <c r="J111" i="53"/>
  <c r="H111" i="53"/>
  <c r="F111" i="53"/>
  <c r="M110" i="53"/>
  <c r="L110" i="53"/>
  <c r="J110" i="53"/>
  <c r="H110" i="53"/>
  <c r="F110" i="53"/>
  <c r="M109" i="53"/>
  <c r="L109" i="53"/>
  <c r="J109" i="53"/>
  <c r="H109" i="53"/>
  <c r="F109" i="53"/>
  <c r="M108" i="53"/>
  <c r="L108" i="53"/>
  <c r="J108" i="53"/>
  <c r="H108" i="53"/>
  <c r="F108" i="53"/>
  <c r="M107" i="53"/>
  <c r="N107" i="53" s="1"/>
  <c r="L107" i="53"/>
  <c r="J107" i="53"/>
  <c r="H107" i="53"/>
  <c r="F107" i="53"/>
  <c r="M106" i="53"/>
  <c r="L106" i="53"/>
  <c r="J106" i="53"/>
  <c r="H106" i="53"/>
  <c r="F106" i="53"/>
  <c r="M105" i="53"/>
  <c r="N105" i="53" s="1"/>
  <c r="L105" i="53"/>
  <c r="J105" i="53"/>
  <c r="H105" i="53"/>
  <c r="F105" i="53"/>
  <c r="M104" i="53"/>
  <c r="L104" i="53"/>
  <c r="J104" i="53"/>
  <c r="H104" i="53"/>
  <c r="F104" i="53"/>
  <c r="M103" i="53"/>
  <c r="N103" i="53" s="1"/>
  <c r="L103" i="53"/>
  <c r="J103" i="53"/>
  <c r="H103" i="53"/>
  <c r="F103" i="53"/>
  <c r="M102" i="53"/>
  <c r="L102" i="53"/>
  <c r="J102" i="53"/>
  <c r="H102" i="53"/>
  <c r="F102" i="53"/>
  <c r="M101" i="53"/>
  <c r="L101" i="53"/>
  <c r="J101" i="53"/>
  <c r="H101" i="53"/>
  <c r="F101" i="53"/>
  <c r="M100" i="53"/>
  <c r="L100" i="53"/>
  <c r="J100" i="53"/>
  <c r="H100" i="53"/>
  <c r="F100" i="53"/>
  <c r="M99" i="53"/>
  <c r="L99" i="53"/>
  <c r="J99" i="53"/>
  <c r="H99" i="53"/>
  <c r="F99" i="53"/>
  <c r="N97" i="53"/>
  <c r="K97" i="53"/>
  <c r="I97" i="53"/>
  <c r="G97" i="53"/>
  <c r="E97" i="53"/>
  <c r="M96" i="53"/>
  <c r="L96" i="53"/>
  <c r="J96" i="53"/>
  <c r="H96" i="53"/>
  <c r="F96" i="53"/>
  <c r="M95" i="53"/>
  <c r="N95" i="53" s="1"/>
  <c r="L95" i="53"/>
  <c r="J95" i="53"/>
  <c r="H95" i="53"/>
  <c r="F95" i="53"/>
  <c r="M94" i="53"/>
  <c r="L94" i="53"/>
  <c r="J94" i="53"/>
  <c r="H94" i="53"/>
  <c r="F94" i="53"/>
  <c r="M93" i="53"/>
  <c r="N93" i="53" s="1"/>
  <c r="L93" i="53"/>
  <c r="J93" i="53"/>
  <c r="H93" i="53"/>
  <c r="F93" i="53"/>
  <c r="M92" i="53"/>
  <c r="N92" i="53" s="1"/>
  <c r="L92" i="53"/>
  <c r="J92" i="53"/>
  <c r="H92" i="53"/>
  <c r="F92" i="53"/>
  <c r="M91" i="53"/>
  <c r="N91" i="53" s="1"/>
  <c r="L91" i="53"/>
  <c r="J91" i="53"/>
  <c r="H91" i="53"/>
  <c r="F91" i="53"/>
  <c r="M90" i="53"/>
  <c r="L90" i="53"/>
  <c r="J90" i="53"/>
  <c r="H90" i="53"/>
  <c r="F90" i="53"/>
  <c r="M89" i="53"/>
  <c r="N89" i="53" s="1"/>
  <c r="L89" i="53"/>
  <c r="J89" i="53"/>
  <c r="H89" i="53"/>
  <c r="F89" i="53"/>
  <c r="M88" i="53"/>
  <c r="N88" i="53" s="1"/>
  <c r="L88" i="53"/>
  <c r="J88" i="53"/>
  <c r="H88" i="53"/>
  <c r="F88" i="53"/>
  <c r="M87" i="53"/>
  <c r="N87" i="53" s="1"/>
  <c r="L87" i="53"/>
  <c r="J87" i="53"/>
  <c r="H87" i="53"/>
  <c r="F87" i="53"/>
  <c r="M86" i="53"/>
  <c r="L86" i="53"/>
  <c r="J86" i="53"/>
  <c r="H86" i="53"/>
  <c r="F86" i="53"/>
  <c r="M85" i="53"/>
  <c r="N85" i="53" s="1"/>
  <c r="L85" i="53"/>
  <c r="J85" i="53"/>
  <c r="H85" i="53"/>
  <c r="F85" i="53"/>
  <c r="M84" i="53"/>
  <c r="N84" i="53" s="1"/>
  <c r="L84" i="53"/>
  <c r="J84" i="53"/>
  <c r="H84" i="53"/>
  <c r="F84" i="53"/>
  <c r="M83" i="53"/>
  <c r="L83" i="53"/>
  <c r="J83" i="53"/>
  <c r="H83" i="53"/>
  <c r="F83" i="53"/>
  <c r="N81" i="53"/>
  <c r="K81" i="53"/>
  <c r="I81" i="53"/>
  <c r="G81" i="53"/>
  <c r="E81" i="53"/>
  <c r="M80" i="53"/>
  <c r="L80" i="53"/>
  <c r="J80" i="53"/>
  <c r="H80" i="53"/>
  <c r="F80" i="53"/>
  <c r="M79" i="53"/>
  <c r="L79" i="53"/>
  <c r="J79" i="53"/>
  <c r="H79" i="53"/>
  <c r="F79" i="53"/>
  <c r="M78" i="53"/>
  <c r="L78" i="53"/>
  <c r="J78" i="53"/>
  <c r="H78" i="53"/>
  <c r="F78" i="53"/>
  <c r="M77" i="53"/>
  <c r="L77" i="53"/>
  <c r="J77" i="53"/>
  <c r="H77" i="53"/>
  <c r="F77" i="53"/>
  <c r="M76" i="53"/>
  <c r="L76" i="53"/>
  <c r="J76" i="53"/>
  <c r="H76" i="53"/>
  <c r="F76" i="53"/>
  <c r="M75" i="53"/>
  <c r="L75" i="53"/>
  <c r="J75" i="53"/>
  <c r="H75" i="53"/>
  <c r="F75" i="53"/>
  <c r="M74" i="53"/>
  <c r="L74" i="53"/>
  <c r="J74" i="53"/>
  <c r="H74" i="53"/>
  <c r="F74" i="53"/>
  <c r="M73" i="53"/>
  <c r="L73" i="53"/>
  <c r="J73" i="53"/>
  <c r="H73" i="53"/>
  <c r="F73" i="53"/>
  <c r="M72" i="53"/>
  <c r="L72" i="53"/>
  <c r="J72" i="53"/>
  <c r="H72" i="53"/>
  <c r="F72" i="53"/>
  <c r="M71" i="53"/>
  <c r="L71" i="53"/>
  <c r="J71" i="53"/>
  <c r="H71" i="53"/>
  <c r="F71" i="53"/>
  <c r="M70" i="53"/>
  <c r="L70" i="53"/>
  <c r="J70" i="53"/>
  <c r="H70" i="53"/>
  <c r="F70" i="53"/>
  <c r="M69" i="53"/>
  <c r="L69" i="53"/>
  <c r="J69" i="53"/>
  <c r="H69" i="53"/>
  <c r="F69" i="53"/>
  <c r="M68" i="53"/>
  <c r="L68" i="53"/>
  <c r="J68" i="53"/>
  <c r="H68" i="53"/>
  <c r="F68" i="53"/>
  <c r="M67" i="53"/>
  <c r="L67" i="53"/>
  <c r="J67" i="53"/>
  <c r="H67" i="53"/>
  <c r="F67" i="53"/>
  <c r="N65" i="53"/>
  <c r="K65" i="53"/>
  <c r="I65" i="53"/>
  <c r="G65" i="53"/>
  <c r="E65" i="53"/>
  <c r="M64" i="53"/>
  <c r="L64" i="53"/>
  <c r="J64" i="53"/>
  <c r="H64" i="53"/>
  <c r="F64" i="53"/>
  <c r="M63" i="53"/>
  <c r="L63" i="53"/>
  <c r="J63" i="53"/>
  <c r="H63" i="53"/>
  <c r="F63" i="53"/>
  <c r="M62" i="53"/>
  <c r="L62" i="53"/>
  <c r="J62" i="53"/>
  <c r="H62" i="53"/>
  <c r="F62" i="53"/>
  <c r="M61" i="53"/>
  <c r="N61" i="53" s="1"/>
  <c r="L61" i="53"/>
  <c r="J61" i="53"/>
  <c r="H61" i="53"/>
  <c r="F61" i="53"/>
  <c r="M60" i="53"/>
  <c r="L60" i="53"/>
  <c r="J60" i="53"/>
  <c r="H60" i="53"/>
  <c r="F60" i="53"/>
  <c r="M59" i="53"/>
  <c r="L59" i="53"/>
  <c r="J59" i="53"/>
  <c r="H59" i="53"/>
  <c r="F59" i="53"/>
  <c r="M58" i="53"/>
  <c r="L58" i="53"/>
  <c r="J58" i="53"/>
  <c r="H58" i="53"/>
  <c r="F58" i="53"/>
  <c r="M57" i="53"/>
  <c r="N57" i="53" s="1"/>
  <c r="L57" i="53"/>
  <c r="J57" i="53"/>
  <c r="H57" i="53"/>
  <c r="F57" i="53"/>
  <c r="M56" i="53"/>
  <c r="L56" i="53"/>
  <c r="J56" i="53"/>
  <c r="H56" i="53"/>
  <c r="F56" i="53"/>
  <c r="M55" i="53"/>
  <c r="L55" i="53"/>
  <c r="J55" i="53"/>
  <c r="H55" i="53"/>
  <c r="F55" i="53"/>
  <c r="M54" i="53"/>
  <c r="L54" i="53"/>
  <c r="J54" i="53"/>
  <c r="H54" i="53"/>
  <c r="F54" i="53"/>
  <c r="M53" i="53"/>
  <c r="N53" i="53" s="1"/>
  <c r="L53" i="53"/>
  <c r="J53" i="53"/>
  <c r="H53" i="53"/>
  <c r="F53" i="53"/>
  <c r="M52" i="53"/>
  <c r="L52" i="53"/>
  <c r="J52" i="53"/>
  <c r="H52" i="53"/>
  <c r="F52" i="53"/>
  <c r="M51" i="53"/>
  <c r="L51" i="53"/>
  <c r="J51" i="53"/>
  <c r="H51" i="53"/>
  <c r="F51" i="53"/>
  <c r="N49" i="53"/>
  <c r="K49" i="53"/>
  <c r="I49" i="53"/>
  <c r="G49" i="53"/>
  <c r="E49" i="53"/>
  <c r="M48" i="53"/>
  <c r="L48" i="53"/>
  <c r="J48" i="53"/>
  <c r="H48" i="53"/>
  <c r="F48" i="53"/>
  <c r="M47" i="53"/>
  <c r="N47" i="53" s="1"/>
  <c r="L47" i="53"/>
  <c r="J47" i="53"/>
  <c r="H47" i="53"/>
  <c r="F47" i="53"/>
  <c r="M46" i="53"/>
  <c r="L46" i="53"/>
  <c r="J46" i="53"/>
  <c r="H46" i="53"/>
  <c r="F46" i="53"/>
  <c r="M45" i="53"/>
  <c r="N45" i="53" s="1"/>
  <c r="L45" i="53"/>
  <c r="J45" i="53"/>
  <c r="H45" i="53"/>
  <c r="F45" i="53"/>
  <c r="M44" i="53"/>
  <c r="L44" i="53"/>
  <c r="J44" i="53"/>
  <c r="H44" i="53"/>
  <c r="F44" i="53"/>
  <c r="N43" i="53"/>
  <c r="M43" i="53"/>
  <c r="L43" i="53"/>
  <c r="J43" i="53"/>
  <c r="H43" i="53"/>
  <c r="F43" i="53"/>
  <c r="M42" i="53"/>
  <c r="N42" i="53" s="1"/>
  <c r="L42" i="53"/>
  <c r="J42" i="53"/>
  <c r="H42" i="53"/>
  <c r="F42" i="53"/>
  <c r="M41" i="53"/>
  <c r="L41" i="53"/>
  <c r="J41" i="53"/>
  <c r="H41" i="53"/>
  <c r="F41" i="53"/>
  <c r="M40" i="53"/>
  <c r="N40" i="53" s="1"/>
  <c r="L40" i="53"/>
  <c r="J40" i="53"/>
  <c r="H40" i="53"/>
  <c r="F40" i="53"/>
  <c r="M39" i="53"/>
  <c r="L39" i="53"/>
  <c r="J39" i="53"/>
  <c r="H39" i="53"/>
  <c r="F39" i="53"/>
  <c r="M38" i="53"/>
  <c r="N38" i="53" s="1"/>
  <c r="L38" i="53"/>
  <c r="J38" i="53"/>
  <c r="H38" i="53"/>
  <c r="F38" i="53"/>
  <c r="M37" i="53"/>
  <c r="L37" i="53"/>
  <c r="J37" i="53"/>
  <c r="H37" i="53"/>
  <c r="F37" i="53"/>
  <c r="M36" i="53"/>
  <c r="N36" i="53" s="1"/>
  <c r="L36" i="53"/>
  <c r="J36" i="53"/>
  <c r="H36" i="53"/>
  <c r="F36" i="53"/>
  <c r="M35" i="53"/>
  <c r="L35" i="53"/>
  <c r="J35" i="53"/>
  <c r="H35" i="53"/>
  <c r="F35" i="53"/>
  <c r="N33" i="53"/>
  <c r="K33" i="53"/>
  <c r="I33" i="53"/>
  <c r="G33" i="53"/>
  <c r="E33" i="53"/>
  <c r="M32" i="53"/>
  <c r="L32" i="53"/>
  <c r="J32" i="53"/>
  <c r="H32" i="53"/>
  <c r="F32" i="53"/>
  <c r="M31" i="53"/>
  <c r="L31" i="53"/>
  <c r="J31" i="53"/>
  <c r="H31" i="53"/>
  <c r="F31" i="53"/>
  <c r="M30" i="53"/>
  <c r="L30" i="53"/>
  <c r="J30" i="53"/>
  <c r="H30" i="53"/>
  <c r="F30" i="53"/>
  <c r="M29" i="53"/>
  <c r="L29" i="53"/>
  <c r="J29" i="53"/>
  <c r="H29" i="53"/>
  <c r="F29" i="53"/>
  <c r="M28" i="53"/>
  <c r="L28" i="53"/>
  <c r="J28" i="53"/>
  <c r="H28" i="53"/>
  <c r="F28" i="53"/>
  <c r="M27" i="53"/>
  <c r="N27" i="53" s="1"/>
  <c r="L27" i="53"/>
  <c r="J27" i="53"/>
  <c r="H27" i="53"/>
  <c r="F27" i="53"/>
  <c r="M26" i="53"/>
  <c r="L26" i="53"/>
  <c r="J26" i="53"/>
  <c r="H26" i="53"/>
  <c r="F26" i="53"/>
  <c r="M25" i="53"/>
  <c r="N25" i="53" s="1"/>
  <c r="L25" i="53"/>
  <c r="J25" i="53"/>
  <c r="H25" i="53"/>
  <c r="F25" i="53"/>
  <c r="M24" i="53"/>
  <c r="L24" i="53"/>
  <c r="J24" i="53"/>
  <c r="H24" i="53"/>
  <c r="F24" i="53"/>
  <c r="M23" i="53"/>
  <c r="L23" i="53"/>
  <c r="J23" i="53"/>
  <c r="H23" i="53"/>
  <c r="F23" i="53"/>
  <c r="M22" i="53"/>
  <c r="L22" i="53"/>
  <c r="J22" i="53"/>
  <c r="H22" i="53"/>
  <c r="F22" i="53"/>
  <c r="M21" i="53"/>
  <c r="L21" i="53"/>
  <c r="J21" i="53"/>
  <c r="H21" i="53"/>
  <c r="F21" i="53"/>
  <c r="M20" i="53"/>
  <c r="L20" i="53"/>
  <c r="J20" i="53"/>
  <c r="H20" i="53"/>
  <c r="F20" i="53"/>
  <c r="M19" i="53"/>
  <c r="L19" i="53"/>
  <c r="J19" i="53"/>
  <c r="H19" i="53"/>
  <c r="F19" i="53"/>
  <c r="N17" i="53"/>
  <c r="K17" i="53"/>
  <c r="I17" i="53"/>
  <c r="G17" i="53"/>
  <c r="E17" i="53"/>
  <c r="M16" i="53"/>
  <c r="L16" i="53"/>
  <c r="J16" i="53"/>
  <c r="H16" i="53"/>
  <c r="F16" i="53"/>
  <c r="M15" i="53"/>
  <c r="L15" i="53"/>
  <c r="J15" i="53"/>
  <c r="H15" i="53"/>
  <c r="F15" i="53"/>
  <c r="M14" i="53"/>
  <c r="N14" i="53" s="1"/>
  <c r="L14" i="53"/>
  <c r="J14" i="53"/>
  <c r="H14" i="53"/>
  <c r="F14" i="53"/>
  <c r="M13" i="53"/>
  <c r="N13" i="53" s="1"/>
  <c r="L13" i="53"/>
  <c r="J13" i="53"/>
  <c r="H13" i="53"/>
  <c r="F13" i="53"/>
  <c r="M12" i="53"/>
  <c r="L12" i="53"/>
  <c r="J12" i="53"/>
  <c r="H12" i="53"/>
  <c r="F12" i="53"/>
  <c r="M11" i="53"/>
  <c r="L11" i="53"/>
  <c r="J11" i="53"/>
  <c r="H11" i="53"/>
  <c r="F11" i="53"/>
  <c r="M10" i="53"/>
  <c r="N10" i="53" s="1"/>
  <c r="L10" i="53"/>
  <c r="J10" i="53"/>
  <c r="H10" i="53"/>
  <c r="F10" i="53"/>
  <c r="M9" i="53"/>
  <c r="N9" i="53" s="1"/>
  <c r="L9" i="53"/>
  <c r="J9" i="53"/>
  <c r="H9" i="53"/>
  <c r="F9" i="53"/>
  <c r="M8" i="53"/>
  <c r="L8" i="53"/>
  <c r="J8" i="53"/>
  <c r="H8" i="53"/>
  <c r="F8" i="53"/>
  <c r="M7" i="53"/>
  <c r="L7" i="53"/>
  <c r="J7" i="53"/>
  <c r="H7" i="53"/>
  <c r="F7" i="53"/>
  <c r="M6" i="53"/>
  <c r="N6" i="53" s="1"/>
  <c r="L6" i="53"/>
  <c r="J6" i="53"/>
  <c r="H6" i="53"/>
  <c r="F6" i="53"/>
  <c r="M5" i="53"/>
  <c r="L5" i="53"/>
  <c r="J5" i="53"/>
  <c r="H5" i="53"/>
  <c r="F5" i="53"/>
  <c r="M4" i="53"/>
  <c r="L4" i="53"/>
  <c r="J4" i="53"/>
  <c r="H4" i="53"/>
  <c r="F4" i="53"/>
  <c r="M3" i="53"/>
  <c r="L3" i="53"/>
  <c r="J3" i="53"/>
  <c r="H3" i="53"/>
  <c r="F3" i="53"/>
  <c r="Q75" i="52"/>
  <c r="M75" i="52"/>
  <c r="I75" i="52"/>
  <c r="E75" i="52"/>
  <c r="U74" i="52"/>
  <c r="V74" i="52" s="1"/>
  <c r="R74" i="52"/>
  <c r="N74" i="52"/>
  <c r="J74" i="52"/>
  <c r="F74" i="52"/>
  <c r="U73" i="52"/>
  <c r="V73" i="52" s="1"/>
  <c r="R73" i="52"/>
  <c r="N73" i="52"/>
  <c r="J73" i="52"/>
  <c r="F73" i="52"/>
  <c r="U72" i="52"/>
  <c r="V72" i="52" s="1"/>
  <c r="R72" i="52"/>
  <c r="N72" i="52"/>
  <c r="J72" i="52"/>
  <c r="F72" i="52"/>
  <c r="U71" i="52"/>
  <c r="V71" i="52" s="1"/>
  <c r="R71" i="52"/>
  <c r="N71" i="52"/>
  <c r="J71" i="52"/>
  <c r="F71" i="52"/>
  <c r="U70" i="52"/>
  <c r="V70" i="52" s="1"/>
  <c r="R70" i="52"/>
  <c r="N70" i="52"/>
  <c r="J70" i="52"/>
  <c r="F70" i="52"/>
  <c r="U69" i="52"/>
  <c r="V69" i="52" s="1"/>
  <c r="R69" i="52"/>
  <c r="N69" i="52"/>
  <c r="J69" i="52"/>
  <c r="F69" i="52"/>
  <c r="U68" i="52"/>
  <c r="V68" i="52" s="1"/>
  <c r="R68" i="52"/>
  <c r="N68" i="52"/>
  <c r="J68" i="52"/>
  <c r="F68" i="52"/>
  <c r="U67" i="52"/>
  <c r="V67" i="52" s="1"/>
  <c r="R67" i="52"/>
  <c r="N67" i="52"/>
  <c r="J67" i="52"/>
  <c r="F67" i="52"/>
  <c r="U66" i="52"/>
  <c r="V66" i="52" s="1"/>
  <c r="R66" i="52"/>
  <c r="N66" i="52"/>
  <c r="J66" i="52"/>
  <c r="F66" i="52"/>
  <c r="U65" i="52"/>
  <c r="V65" i="52" s="1"/>
  <c r="R65" i="52"/>
  <c r="N65" i="52"/>
  <c r="J65" i="52"/>
  <c r="F65" i="52"/>
  <c r="U64" i="52"/>
  <c r="V64" i="52" s="1"/>
  <c r="R64" i="52"/>
  <c r="N64" i="52"/>
  <c r="J64" i="52"/>
  <c r="F64" i="52"/>
  <c r="U63" i="52"/>
  <c r="V63" i="52" s="1"/>
  <c r="R63" i="52"/>
  <c r="N63" i="52"/>
  <c r="J63" i="52"/>
  <c r="F63" i="52"/>
  <c r="U62" i="52"/>
  <c r="V62" i="52" s="1"/>
  <c r="R62" i="52"/>
  <c r="N62" i="52"/>
  <c r="J62" i="52"/>
  <c r="F62" i="52"/>
  <c r="U61" i="52"/>
  <c r="R61" i="52"/>
  <c r="N61" i="52"/>
  <c r="J61" i="52"/>
  <c r="F61" i="52"/>
  <c r="N21" i="53" l="1"/>
  <c r="N29" i="53"/>
  <c r="N101" i="53"/>
  <c r="N109" i="53"/>
  <c r="N183" i="53"/>
  <c r="N23" i="53"/>
  <c r="N31" i="53"/>
  <c r="N111" i="53"/>
  <c r="N117" i="53"/>
  <c r="N125" i="53"/>
  <c r="N179" i="53"/>
  <c r="N187" i="53"/>
  <c r="N221" i="53"/>
  <c r="N224" i="53"/>
  <c r="N201" i="53"/>
  <c r="N195" i="53"/>
  <c r="N199" i="53"/>
  <c r="N203" i="53"/>
  <c r="N196" i="53"/>
  <c r="N200" i="53"/>
  <c r="N204" i="53"/>
  <c r="N208" i="53"/>
  <c r="N174" i="53"/>
  <c r="N159" i="53"/>
  <c r="N160" i="53"/>
  <c r="N137" i="53"/>
  <c r="N86" i="53"/>
  <c r="N90" i="53"/>
  <c r="N94" i="53"/>
  <c r="N96" i="53"/>
  <c r="N77" i="53"/>
  <c r="N3" i="53"/>
  <c r="N7" i="53"/>
  <c r="N11" i="53"/>
  <c r="N15" i="53"/>
  <c r="N4" i="53"/>
  <c r="N8" i="53"/>
  <c r="N12" i="53"/>
  <c r="N16" i="53"/>
  <c r="N20" i="53"/>
  <c r="N24" i="53"/>
  <c r="N28" i="53"/>
  <c r="N32" i="53"/>
  <c r="N37" i="53"/>
  <c r="N41" i="53"/>
  <c r="N44" i="53"/>
  <c r="N48" i="53"/>
  <c r="N70" i="53"/>
  <c r="N74" i="53"/>
  <c r="N78" i="53"/>
  <c r="N100" i="53"/>
  <c r="N104" i="53"/>
  <c r="N108" i="53"/>
  <c r="N112" i="53"/>
  <c r="N134" i="53"/>
  <c r="N138" i="53"/>
  <c r="N142" i="53"/>
  <c r="N180" i="53"/>
  <c r="N184" i="53"/>
  <c r="N188" i="53"/>
  <c r="N22" i="53"/>
  <c r="N26" i="53"/>
  <c r="N30" i="53"/>
  <c r="N35" i="53"/>
  <c r="N39" i="53"/>
  <c r="N46" i="53"/>
  <c r="N102" i="53"/>
  <c r="N106" i="53"/>
  <c r="N110" i="53"/>
  <c r="N186" i="53"/>
  <c r="N190" i="53"/>
  <c r="N207" i="53"/>
  <c r="N54" i="53"/>
  <c r="N58" i="53"/>
  <c r="N62" i="53"/>
  <c r="N67" i="53"/>
  <c r="N71" i="53"/>
  <c r="N75" i="53"/>
  <c r="N79" i="53"/>
  <c r="N118" i="53"/>
  <c r="N122" i="53"/>
  <c r="N126" i="53"/>
  <c r="N131" i="53"/>
  <c r="N135" i="53"/>
  <c r="N139" i="53"/>
  <c r="N143" i="53"/>
  <c r="N181" i="53"/>
  <c r="N191" i="53"/>
  <c r="N51" i="53"/>
  <c r="N55" i="53"/>
  <c r="N59" i="53"/>
  <c r="N63" i="53"/>
  <c r="N68" i="53"/>
  <c r="N72" i="53"/>
  <c r="N76" i="53"/>
  <c r="N80" i="53"/>
  <c r="N115" i="53"/>
  <c r="N119" i="53"/>
  <c r="N123" i="53"/>
  <c r="N127" i="53"/>
  <c r="N132" i="53"/>
  <c r="N136" i="53"/>
  <c r="N140" i="53"/>
  <c r="N144" i="53"/>
  <c r="N182" i="53"/>
  <c r="N192" i="53"/>
  <c r="N206" i="53"/>
  <c r="N52" i="53"/>
  <c r="N56" i="53"/>
  <c r="N60" i="53"/>
  <c r="N64" i="53"/>
  <c r="N116" i="53"/>
  <c r="N120" i="53"/>
  <c r="N124" i="53"/>
  <c r="N128" i="53"/>
  <c r="N141" i="53"/>
  <c r="M225" i="53"/>
  <c r="M177" i="53"/>
  <c r="M161" i="53"/>
  <c r="M145" i="53"/>
  <c r="N133" i="53"/>
  <c r="U78" i="54"/>
  <c r="V66" i="54"/>
  <c r="M209" i="53"/>
  <c r="N197" i="53"/>
  <c r="M113" i="53"/>
  <c r="N99" i="53"/>
  <c r="M97" i="53"/>
  <c r="M81" i="53"/>
  <c r="N69" i="53"/>
  <c r="N73" i="53"/>
  <c r="M49" i="53"/>
  <c r="M33" i="53"/>
  <c r="M17" i="53"/>
  <c r="N5" i="53"/>
  <c r="N205" i="53"/>
  <c r="M65" i="53"/>
  <c r="M129" i="53"/>
  <c r="M193" i="53"/>
  <c r="N19" i="53"/>
  <c r="N83" i="53"/>
  <c r="N147" i="53"/>
  <c r="N198" i="53"/>
  <c r="N202" i="53"/>
  <c r="U75" i="52"/>
  <c r="V61" i="52"/>
  <c r="N225" i="51" l="1"/>
  <c r="N209" i="51"/>
  <c r="N193" i="51"/>
  <c r="N177" i="51"/>
  <c r="N161" i="51"/>
  <c r="N145" i="51"/>
  <c r="N129" i="51"/>
  <c r="N113" i="51"/>
  <c r="N97" i="51"/>
  <c r="N81" i="51"/>
  <c r="N65" i="51"/>
  <c r="N49" i="51"/>
  <c r="N33" i="51"/>
  <c r="N17" i="51"/>
  <c r="K225" i="51"/>
  <c r="I225" i="51"/>
  <c r="G225" i="51"/>
  <c r="E225" i="51"/>
  <c r="M224" i="51"/>
  <c r="L224" i="51"/>
  <c r="J224" i="51"/>
  <c r="H224" i="51"/>
  <c r="F224" i="51"/>
  <c r="M223" i="51"/>
  <c r="L223" i="51"/>
  <c r="J223" i="51"/>
  <c r="H223" i="51"/>
  <c r="F223" i="51"/>
  <c r="M222" i="51"/>
  <c r="L222" i="51"/>
  <c r="J222" i="51"/>
  <c r="H222" i="51"/>
  <c r="F222" i="51"/>
  <c r="M221" i="51"/>
  <c r="L221" i="51"/>
  <c r="J221" i="51"/>
  <c r="H221" i="51"/>
  <c r="F221" i="51"/>
  <c r="M220" i="51"/>
  <c r="L220" i="51"/>
  <c r="J220" i="51"/>
  <c r="H220" i="51"/>
  <c r="F220" i="51"/>
  <c r="M219" i="51"/>
  <c r="N219" i="51" s="1"/>
  <c r="L219" i="51"/>
  <c r="J219" i="51"/>
  <c r="H219" i="51"/>
  <c r="F219" i="51"/>
  <c r="M218" i="51"/>
  <c r="N218" i="51" s="1"/>
  <c r="L218" i="51"/>
  <c r="J218" i="51"/>
  <c r="H218" i="51"/>
  <c r="F218" i="51"/>
  <c r="M217" i="51"/>
  <c r="L217" i="51"/>
  <c r="J217" i="51"/>
  <c r="H217" i="51"/>
  <c r="F217" i="51"/>
  <c r="M216" i="51"/>
  <c r="N216" i="51" s="1"/>
  <c r="L216" i="51"/>
  <c r="J216" i="51"/>
  <c r="H216" i="51"/>
  <c r="F216" i="51"/>
  <c r="M215" i="51"/>
  <c r="L215" i="51"/>
  <c r="J215" i="51"/>
  <c r="H215" i="51"/>
  <c r="F215" i="51"/>
  <c r="M214" i="51"/>
  <c r="L214" i="51"/>
  <c r="J214" i="51"/>
  <c r="H214" i="51"/>
  <c r="F214" i="51"/>
  <c r="M213" i="51"/>
  <c r="N213" i="51" s="1"/>
  <c r="L213" i="51"/>
  <c r="J213" i="51"/>
  <c r="H213" i="51"/>
  <c r="F213" i="51"/>
  <c r="M212" i="51"/>
  <c r="N212" i="51" s="1"/>
  <c r="L212" i="51"/>
  <c r="J212" i="51"/>
  <c r="H212" i="51"/>
  <c r="F212" i="51"/>
  <c r="M211" i="51"/>
  <c r="N211" i="51" s="1"/>
  <c r="L211" i="51"/>
  <c r="J211" i="51"/>
  <c r="H211" i="51"/>
  <c r="F211" i="51"/>
  <c r="K209" i="51"/>
  <c r="I209" i="51"/>
  <c r="G209" i="51"/>
  <c r="E209" i="51"/>
  <c r="M208" i="51"/>
  <c r="L208" i="51"/>
  <c r="J208" i="51"/>
  <c r="H208" i="51"/>
  <c r="F208" i="51"/>
  <c r="M207" i="51"/>
  <c r="L207" i="51"/>
  <c r="J207" i="51"/>
  <c r="H207" i="51"/>
  <c r="F207" i="51"/>
  <c r="M206" i="51"/>
  <c r="L206" i="51"/>
  <c r="J206" i="51"/>
  <c r="H206" i="51"/>
  <c r="F206" i="51"/>
  <c r="M205" i="51"/>
  <c r="L205" i="51"/>
  <c r="J205" i="51"/>
  <c r="H205" i="51"/>
  <c r="F205" i="51"/>
  <c r="M204" i="51"/>
  <c r="L204" i="51"/>
  <c r="J204" i="51"/>
  <c r="H204" i="51"/>
  <c r="F204" i="51"/>
  <c r="M203" i="51"/>
  <c r="L203" i="51"/>
  <c r="J203" i="51"/>
  <c r="H203" i="51"/>
  <c r="F203" i="51"/>
  <c r="M202" i="51"/>
  <c r="N202" i="51" s="1"/>
  <c r="L202" i="51"/>
  <c r="J202" i="51"/>
  <c r="H202" i="51"/>
  <c r="F202" i="51"/>
  <c r="M201" i="51"/>
  <c r="L201" i="51"/>
  <c r="J201" i="51"/>
  <c r="H201" i="51"/>
  <c r="F201" i="51"/>
  <c r="M200" i="51"/>
  <c r="L200" i="51"/>
  <c r="J200" i="51"/>
  <c r="H200" i="51"/>
  <c r="F200" i="51"/>
  <c r="M199" i="51"/>
  <c r="L199" i="51"/>
  <c r="J199" i="51"/>
  <c r="H199" i="51"/>
  <c r="F199" i="51"/>
  <c r="M198" i="51"/>
  <c r="L198" i="51"/>
  <c r="J198" i="51"/>
  <c r="H198" i="51"/>
  <c r="F198" i="51"/>
  <c r="M197" i="51"/>
  <c r="L197" i="51"/>
  <c r="J197" i="51"/>
  <c r="H197" i="51"/>
  <c r="F197" i="51"/>
  <c r="M196" i="51"/>
  <c r="L196" i="51"/>
  <c r="J196" i="51"/>
  <c r="H196" i="51"/>
  <c r="F196" i="51"/>
  <c r="M195" i="51"/>
  <c r="L195" i="51"/>
  <c r="J195" i="51"/>
  <c r="H195" i="51"/>
  <c r="F195" i="51"/>
  <c r="K193" i="51"/>
  <c r="I193" i="51"/>
  <c r="G193" i="51"/>
  <c r="E193" i="51"/>
  <c r="M192" i="51"/>
  <c r="L192" i="51"/>
  <c r="J192" i="51"/>
  <c r="H192" i="51"/>
  <c r="F192" i="51"/>
  <c r="M191" i="51"/>
  <c r="L191" i="51"/>
  <c r="J191" i="51"/>
  <c r="H191" i="51"/>
  <c r="F191" i="51"/>
  <c r="M190" i="51"/>
  <c r="L190" i="51"/>
  <c r="J190" i="51"/>
  <c r="H190" i="51"/>
  <c r="F190" i="51"/>
  <c r="M189" i="51"/>
  <c r="L189" i="51"/>
  <c r="J189" i="51"/>
  <c r="H189" i="51"/>
  <c r="F189" i="51"/>
  <c r="M188" i="51"/>
  <c r="L188" i="51"/>
  <c r="J188" i="51"/>
  <c r="H188" i="51"/>
  <c r="F188" i="51"/>
  <c r="M187" i="51"/>
  <c r="L187" i="51"/>
  <c r="J187" i="51"/>
  <c r="H187" i="51"/>
  <c r="F187" i="51"/>
  <c r="M186" i="51"/>
  <c r="L186" i="51"/>
  <c r="J186" i="51"/>
  <c r="H186" i="51"/>
  <c r="F186" i="51"/>
  <c r="M185" i="51"/>
  <c r="L185" i="51"/>
  <c r="J185" i="51"/>
  <c r="H185" i="51"/>
  <c r="F185" i="51"/>
  <c r="M184" i="51"/>
  <c r="L184" i="51"/>
  <c r="J184" i="51"/>
  <c r="H184" i="51"/>
  <c r="F184" i="51"/>
  <c r="M183" i="51"/>
  <c r="L183" i="51"/>
  <c r="J183" i="51"/>
  <c r="H183" i="51"/>
  <c r="F183" i="51"/>
  <c r="M182" i="51"/>
  <c r="L182" i="51"/>
  <c r="J182" i="51"/>
  <c r="H182" i="51"/>
  <c r="F182" i="51"/>
  <c r="M181" i="51"/>
  <c r="L181" i="51"/>
  <c r="J181" i="51"/>
  <c r="H181" i="51"/>
  <c r="F181" i="51"/>
  <c r="M180" i="51"/>
  <c r="L180" i="51"/>
  <c r="J180" i="51"/>
  <c r="H180" i="51"/>
  <c r="F180" i="51"/>
  <c r="M179" i="51"/>
  <c r="L179" i="51"/>
  <c r="J179" i="51"/>
  <c r="H179" i="51"/>
  <c r="F179" i="51"/>
  <c r="K177" i="51"/>
  <c r="I177" i="51"/>
  <c r="G177" i="51"/>
  <c r="E177" i="51"/>
  <c r="M176" i="51"/>
  <c r="L176" i="51"/>
  <c r="J176" i="51"/>
  <c r="H176" i="51"/>
  <c r="F176" i="51"/>
  <c r="M175" i="51"/>
  <c r="L175" i="51"/>
  <c r="J175" i="51"/>
  <c r="H175" i="51"/>
  <c r="F175" i="51"/>
  <c r="M174" i="51"/>
  <c r="L174" i="51"/>
  <c r="J174" i="51"/>
  <c r="H174" i="51"/>
  <c r="F174" i="51"/>
  <c r="M173" i="51"/>
  <c r="L173" i="51"/>
  <c r="J173" i="51"/>
  <c r="H173" i="51"/>
  <c r="F173" i="51"/>
  <c r="M172" i="51"/>
  <c r="L172" i="51"/>
  <c r="J172" i="51"/>
  <c r="H172" i="51"/>
  <c r="F172" i="51"/>
  <c r="M171" i="51"/>
  <c r="L171" i="51"/>
  <c r="J171" i="51"/>
  <c r="H171" i="51"/>
  <c r="F171" i="51"/>
  <c r="M170" i="51"/>
  <c r="L170" i="51"/>
  <c r="J170" i="51"/>
  <c r="H170" i="51"/>
  <c r="F170" i="51"/>
  <c r="M169" i="51"/>
  <c r="L169" i="51"/>
  <c r="J169" i="51"/>
  <c r="H169" i="51"/>
  <c r="F169" i="51"/>
  <c r="M168" i="51"/>
  <c r="L168" i="51"/>
  <c r="J168" i="51"/>
  <c r="H168" i="51"/>
  <c r="F168" i="51"/>
  <c r="M167" i="51"/>
  <c r="L167" i="51"/>
  <c r="J167" i="51"/>
  <c r="H167" i="51"/>
  <c r="F167" i="51"/>
  <c r="M166" i="51"/>
  <c r="L166" i="51"/>
  <c r="J166" i="51"/>
  <c r="H166" i="51"/>
  <c r="F166" i="51"/>
  <c r="M165" i="51"/>
  <c r="L165" i="51"/>
  <c r="J165" i="51"/>
  <c r="H165" i="51"/>
  <c r="F165" i="51"/>
  <c r="M164" i="51"/>
  <c r="L164" i="51"/>
  <c r="J164" i="51"/>
  <c r="H164" i="51"/>
  <c r="F164" i="51"/>
  <c r="M163" i="51"/>
  <c r="L163" i="51"/>
  <c r="J163" i="51"/>
  <c r="H163" i="51"/>
  <c r="F163" i="51"/>
  <c r="K161" i="51"/>
  <c r="I161" i="51"/>
  <c r="G161" i="51"/>
  <c r="E161" i="51"/>
  <c r="M160" i="51"/>
  <c r="N160" i="51" s="1"/>
  <c r="L160" i="51"/>
  <c r="J160" i="51"/>
  <c r="H160" i="51"/>
  <c r="F160" i="51"/>
  <c r="N159" i="51"/>
  <c r="M159" i="51"/>
  <c r="L159" i="51"/>
  <c r="J159" i="51"/>
  <c r="H159" i="51"/>
  <c r="F159" i="51"/>
  <c r="M158" i="51"/>
  <c r="N158" i="51" s="1"/>
  <c r="L158" i="51"/>
  <c r="J158" i="51"/>
  <c r="H158" i="51"/>
  <c r="F158" i="51"/>
  <c r="M157" i="51"/>
  <c r="N157" i="51" s="1"/>
  <c r="L157" i="51"/>
  <c r="J157" i="51"/>
  <c r="H157" i="51"/>
  <c r="F157" i="51"/>
  <c r="M156" i="51"/>
  <c r="N156" i="51" s="1"/>
  <c r="L156" i="51"/>
  <c r="J156" i="51"/>
  <c r="H156" i="51"/>
  <c r="F156" i="51"/>
  <c r="M155" i="51"/>
  <c r="N155" i="51" s="1"/>
  <c r="L155" i="51"/>
  <c r="J155" i="51"/>
  <c r="H155" i="51"/>
  <c r="F155" i="51"/>
  <c r="M154" i="51"/>
  <c r="N154" i="51" s="1"/>
  <c r="L154" i="51"/>
  <c r="J154" i="51"/>
  <c r="H154" i="51"/>
  <c r="F154" i="51"/>
  <c r="M153" i="51"/>
  <c r="N153" i="51" s="1"/>
  <c r="L153" i="51"/>
  <c r="J153" i="51"/>
  <c r="H153" i="51"/>
  <c r="F153" i="51"/>
  <c r="M152" i="51"/>
  <c r="N152" i="51" s="1"/>
  <c r="L152" i="51"/>
  <c r="J152" i="51"/>
  <c r="H152" i="51"/>
  <c r="F152" i="51"/>
  <c r="M151" i="51"/>
  <c r="N151" i="51" s="1"/>
  <c r="L151" i="51"/>
  <c r="J151" i="51"/>
  <c r="H151" i="51"/>
  <c r="F151" i="51"/>
  <c r="M150" i="51"/>
  <c r="N150" i="51" s="1"/>
  <c r="L150" i="51"/>
  <c r="J150" i="51"/>
  <c r="H150" i="51"/>
  <c r="F150" i="51"/>
  <c r="M149" i="51"/>
  <c r="N149" i="51" s="1"/>
  <c r="L149" i="51"/>
  <c r="J149" i="51"/>
  <c r="H149" i="51"/>
  <c r="F149" i="51"/>
  <c r="M148" i="51"/>
  <c r="N148" i="51" s="1"/>
  <c r="L148" i="51"/>
  <c r="J148" i="51"/>
  <c r="H148" i="51"/>
  <c r="F148" i="51"/>
  <c r="M147" i="51"/>
  <c r="N147" i="51" s="1"/>
  <c r="L147" i="51"/>
  <c r="J147" i="51"/>
  <c r="H147" i="51"/>
  <c r="F147" i="51"/>
  <c r="K145" i="51"/>
  <c r="I145" i="51"/>
  <c r="G145" i="51"/>
  <c r="E145" i="51"/>
  <c r="M144" i="51"/>
  <c r="L144" i="51"/>
  <c r="J144" i="51"/>
  <c r="H144" i="51"/>
  <c r="F144" i="51"/>
  <c r="M143" i="51"/>
  <c r="L143" i="51"/>
  <c r="J143" i="51"/>
  <c r="H143" i="51"/>
  <c r="F143" i="51"/>
  <c r="M142" i="51"/>
  <c r="L142" i="51"/>
  <c r="J142" i="51"/>
  <c r="H142" i="51"/>
  <c r="F142" i="51"/>
  <c r="M141" i="51"/>
  <c r="L141" i="51"/>
  <c r="J141" i="51"/>
  <c r="H141" i="51"/>
  <c r="F141" i="51"/>
  <c r="M140" i="51"/>
  <c r="L140" i="51"/>
  <c r="J140" i="51"/>
  <c r="H140" i="51"/>
  <c r="F140" i="51"/>
  <c r="M139" i="51"/>
  <c r="L139" i="51"/>
  <c r="J139" i="51"/>
  <c r="H139" i="51"/>
  <c r="F139" i="51"/>
  <c r="M138" i="51"/>
  <c r="L138" i="51"/>
  <c r="J138" i="51"/>
  <c r="H138" i="51"/>
  <c r="F138" i="51"/>
  <c r="M137" i="51"/>
  <c r="L137" i="51"/>
  <c r="J137" i="51"/>
  <c r="H137" i="51"/>
  <c r="F137" i="51"/>
  <c r="M136" i="51"/>
  <c r="L136" i="51"/>
  <c r="J136" i="51"/>
  <c r="H136" i="51"/>
  <c r="F136" i="51"/>
  <c r="M135" i="51"/>
  <c r="N135" i="51" s="1"/>
  <c r="L135" i="51"/>
  <c r="J135" i="51"/>
  <c r="H135" i="51"/>
  <c r="F135" i="51"/>
  <c r="M134" i="51"/>
  <c r="L134" i="51"/>
  <c r="J134" i="51"/>
  <c r="H134" i="51"/>
  <c r="F134" i="51"/>
  <c r="M133" i="51"/>
  <c r="L133" i="51"/>
  <c r="J133" i="51"/>
  <c r="H133" i="51"/>
  <c r="F133" i="51"/>
  <c r="M132" i="51"/>
  <c r="L132" i="51"/>
  <c r="J132" i="51"/>
  <c r="H132" i="51"/>
  <c r="F132" i="51"/>
  <c r="M131" i="51"/>
  <c r="L131" i="51"/>
  <c r="J131" i="51"/>
  <c r="H131" i="51"/>
  <c r="F131" i="51"/>
  <c r="K129" i="51"/>
  <c r="I129" i="51"/>
  <c r="G129" i="51"/>
  <c r="E129" i="51"/>
  <c r="M128" i="51"/>
  <c r="L128" i="51"/>
  <c r="J128" i="51"/>
  <c r="H128" i="51"/>
  <c r="F128" i="51"/>
  <c r="M127" i="51"/>
  <c r="L127" i="51"/>
  <c r="J127" i="51"/>
  <c r="H127" i="51"/>
  <c r="F127" i="51"/>
  <c r="M126" i="51"/>
  <c r="L126" i="51"/>
  <c r="J126" i="51"/>
  <c r="H126" i="51"/>
  <c r="F126" i="51"/>
  <c r="M125" i="51"/>
  <c r="L125" i="51"/>
  <c r="J125" i="51"/>
  <c r="H125" i="51"/>
  <c r="F125" i="51"/>
  <c r="M124" i="51"/>
  <c r="N124" i="51" s="1"/>
  <c r="L124" i="51"/>
  <c r="J124" i="51"/>
  <c r="H124" i="51"/>
  <c r="F124" i="51"/>
  <c r="M123" i="51"/>
  <c r="L123" i="51"/>
  <c r="J123" i="51"/>
  <c r="H123" i="51"/>
  <c r="F123" i="51"/>
  <c r="M122" i="51"/>
  <c r="L122" i="51"/>
  <c r="J122" i="51"/>
  <c r="H122" i="51"/>
  <c r="F122" i="51"/>
  <c r="M121" i="51"/>
  <c r="L121" i="51"/>
  <c r="J121" i="51"/>
  <c r="H121" i="51"/>
  <c r="F121" i="51"/>
  <c r="M120" i="51"/>
  <c r="N120" i="51" s="1"/>
  <c r="L120" i="51"/>
  <c r="J120" i="51"/>
  <c r="H120" i="51"/>
  <c r="F120" i="51"/>
  <c r="M119" i="51"/>
  <c r="L119" i="51"/>
  <c r="J119" i="51"/>
  <c r="H119" i="51"/>
  <c r="F119" i="51"/>
  <c r="M118" i="51"/>
  <c r="L118" i="51"/>
  <c r="J118" i="51"/>
  <c r="H118" i="51"/>
  <c r="F118" i="51"/>
  <c r="M117" i="51"/>
  <c r="L117" i="51"/>
  <c r="J117" i="51"/>
  <c r="H117" i="51"/>
  <c r="F117" i="51"/>
  <c r="M116" i="51"/>
  <c r="L116" i="51"/>
  <c r="J116" i="51"/>
  <c r="H116" i="51"/>
  <c r="F116" i="51"/>
  <c r="M115" i="51"/>
  <c r="L115" i="51"/>
  <c r="J115" i="51"/>
  <c r="H115" i="51"/>
  <c r="F115" i="51"/>
  <c r="K113" i="51"/>
  <c r="I113" i="51"/>
  <c r="G113" i="51"/>
  <c r="E113" i="51"/>
  <c r="M112" i="51"/>
  <c r="L112" i="51"/>
  <c r="J112" i="51"/>
  <c r="H112" i="51"/>
  <c r="F112" i="51"/>
  <c r="M111" i="51"/>
  <c r="L111" i="51"/>
  <c r="J111" i="51"/>
  <c r="H111" i="51"/>
  <c r="F111" i="51"/>
  <c r="M110" i="51"/>
  <c r="L110" i="51"/>
  <c r="J110" i="51"/>
  <c r="H110" i="51"/>
  <c r="F110" i="51"/>
  <c r="M109" i="51"/>
  <c r="L109" i="51"/>
  <c r="J109" i="51"/>
  <c r="H109" i="51"/>
  <c r="F109" i="51"/>
  <c r="M108" i="51"/>
  <c r="L108" i="51"/>
  <c r="J108" i="51"/>
  <c r="H108" i="51"/>
  <c r="F108" i="51"/>
  <c r="M107" i="51"/>
  <c r="L107" i="51"/>
  <c r="J107" i="51"/>
  <c r="H107" i="51"/>
  <c r="F107" i="51"/>
  <c r="M106" i="51"/>
  <c r="L106" i="51"/>
  <c r="J106" i="51"/>
  <c r="H106" i="51"/>
  <c r="F106" i="51"/>
  <c r="M105" i="51"/>
  <c r="L105" i="51"/>
  <c r="J105" i="51"/>
  <c r="H105" i="51"/>
  <c r="F105" i="51"/>
  <c r="M104" i="51"/>
  <c r="L104" i="51"/>
  <c r="J104" i="51"/>
  <c r="H104" i="51"/>
  <c r="F104" i="51"/>
  <c r="M103" i="51"/>
  <c r="L103" i="51"/>
  <c r="J103" i="51"/>
  <c r="H103" i="51"/>
  <c r="F103" i="51"/>
  <c r="M102" i="51"/>
  <c r="L102" i="51"/>
  <c r="J102" i="51"/>
  <c r="H102" i="51"/>
  <c r="F102" i="51"/>
  <c r="M101" i="51"/>
  <c r="L101" i="51"/>
  <c r="J101" i="51"/>
  <c r="H101" i="51"/>
  <c r="F101" i="51"/>
  <c r="M100" i="51"/>
  <c r="L100" i="51"/>
  <c r="J100" i="51"/>
  <c r="H100" i="51"/>
  <c r="F100" i="51"/>
  <c r="M99" i="51"/>
  <c r="L99" i="51"/>
  <c r="J99" i="51"/>
  <c r="H99" i="51"/>
  <c r="F99" i="51"/>
  <c r="K97" i="51"/>
  <c r="I97" i="51"/>
  <c r="G97" i="51"/>
  <c r="E97" i="51"/>
  <c r="M96" i="51"/>
  <c r="L96" i="51"/>
  <c r="J96" i="51"/>
  <c r="H96" i="51"/>
  <c r="F96" i="51"/>
  <c r="M95" i="51"/>
  <c r="L95" i="51"/>
  <c r="J95" i="51"/>
  <c r="H95" i="51"/>
  <c r="F95" i="51"/>
  <c r="M94" i="51"/>
  <c r="L94" i="51"/>
  <c r="J94" i="51"/>
  <c r="H94" i="51"/>
  <c r="F94" i="51"/>
  <c r="M93" i="51"/>
  <c r="L93" i="51"/>
  <c r="J93" i="51"/>
  <c r="H93" i="51"/>
  <c r="F93" i="51"/>
  <c r="M92" i="51"/>
  <c r="L92" i="51"/>
  <c r="J92" i="51"/>
  <c r="H92" i="51"/>
  <c r="F92" i="51"/>
  <c r="M91" i="51"/>
  <c r="L91" i="51"/>
  <c r="J91" i="51"/>
  <c r="H91" i="51"/>
  <c r="F91" i="51"/>
  <c r="M90" i="51"/>
  <c r="L90" i="51"/>
  <c r="J90" i="51"/>
  <c r="H90" i="51"/>
  <c r="F90" i="51"/>
  <c r="M89" i="51"/>
  <c r="L89" i="51"/>
  <c r="J89" i="51"/>
  <c r="H89" i="51"/>
  <c r="F89" i="51"/>
  <c r="M88" i="51"/>
  <c r="L88" i="51"/>
  <c r="J88" i="51"/>
  <c r="H88" i="51"/>
  <c r="F88" i="51"/>
  <c r="M87" i="51"/>
  <c r="L87" i="51"/>
  <c r="J87" i="51"/>
  <c r="H87" i="51"/>
  <c r="F87" i="51"/>
  <c r="M86" i="51"/>
  <c r="L86" i="51"/>
  <c r="J86" i="51"/>
  <c r="H86" i="51"/>
  <c r="F86" i="51"/>
  <c r="M85" i="51"/>
  <c r="L85" i="51"/>
  <c r="J85" i="51"/>
  <c r="H85" i="51"/>
  <c r="F85" i="51"/>
  <c r="M84" i="51"/>
  <c r="L84" i="51"/>
  <c r="J84" i="51"/>
  <c r="H84" i="51"/>
  <c r="F84" i="51"/>
  <c r="M83" i="51"/>
  <c r="L83" i="51"/>
  <c r="J83" i="51"/>
  <c r="H83" i="51"/>
  <c r="F83" i="51"/>
  <c r="K81" i="51"/>
  <c r="I81" i="51"/>
  <c r="G81" i="51"/>
  <c r="E81" i="51"/>
  <c r="M80" i="51"/>
  <c r="L80" i="51"/>
  <c r="J80" i="51"/>
  <c r="H80" i="51"/>
  <c r="F80" i="51"/>
  <c r="M79" i="51"/>
  <c r="L79" i="51"/>
  <c r="J79" i="51"/>
  <c r="H79" i="51"/>
  <c r="F79" i="51"/>
  <c r="M78" i="51"/>
  <c r="L78" i="51"/>
  <c r="J78" i="51"/>
  <c r="H78" i="51"/>
  <c r="F78" i="51"/>
  <c r="M77" i="51"/>
  <c r="L77" i="51"/>
  <c r="J77" i="51"/>
  <c r="H77" i="51"/>
  <c r="F77" i="51"/>
  <c r="M76" i="51"/>
  <c r="L76" i="51"/>
  <c r="J76" i="51"/>
  <c r="H76" i="51"/>
  <c r="F76" i="51"/>
  <c r="M75" i="51"/>
  <c r="L75" i="51"/>
  <c r="J75" i="51"/>
  <c r="H75" i="51"/>
  <c r="F75" i="51"/>
  <c r="M74" i="51"/>
  <c r="L74" i="51"/>
  <c r="J74" i="51"/>
  <c r="H74" i="51"/>
  <c r="F74" i="51"/>
  <c r="M73" i="51"/>
  <c r="L73" i="51"/>
  <c r="J73" i="51"/>
  <c r="H73" i="51"/>
  <c r="F73" i="51"/>
  <c r="M72" i="51"/>
  <c r="L72" i="51"/>
  <c r="J72" i="51"/>
  <c r="H72" i="51"/>
  <c r="F72" i="51"/>
  <c r="M71" i="51"/>
  <c r="L71" i="51"/>
  <c r="J71" i="51"/>
  <c r="H71" i="51"/>
  <c r="F71" i="51"/>
  <c r="M70" i="51"/>
  <c r="L70" i="51"/>
  <c r="J70" i="51"/>
  <c r="H70" i="51"/>
  <c r="F70" i="51"/>
  <c r="M69" i="51"/>
  <c r="L69" i="51"/>
  <c r="J69" i="51"/>
  <c r="H69" i="51"/>
  <c r="F69" i="51"/>
  <c r="M68" i="51"/>
  <c r="L68" i="51"/>
  <c r="J68" i="51"/>
  <c r="H68" i="51"/>
  <c r="F68" i="51"/>
  <c r="M67" i="51"/>
  <c r="L67" i="51"/>
  <c r="J67" i="51"/>
  <c r="H67" i="51"/>
  <c r="F67" i="51"/>
  <c r="K65" i="51"/>
  <c r="I65" i="51"/>
  <c r="G65" i="51"/>
  <c r="E65" i="51"/>
  <c r="M64" i="51"/>
  <c r="L64" i="51"/>
  <c r="J64" i="51"/>
  <c r="H64" i="51"/>
  <c r="F64" i="51"/>
  <c r="M63" i="51"/>
  <c r="N63" i="51" s="1"/>
  <c r="L63" i="51"/>
  <c r="J63" i="51"/>
  <c r="H63" i="51"/>
  <c r="F63" i="51"/>
  <c r="M62" i="51"/>
  <c r="L62" i="51"/>
  <c r="J62" i="51"/>
  <c r="H62" i="51"/>
  <c r="F62" i="51"/>
  <c r="M61" i="51"/>
  <c r="L61" i="51"/>
  <c r="J61" i="51"/>
  <c r="H61" i="51"/>
  <c r="F61" i="51"/>
  <c r="M60" i="51"/>
  <c r="N60" i="51" s="1"/>
  <c r="L60" i="51"/>
  <c r="J60" i="51"/>
  <c r="H60" i="51"/>
  <c r="F60" i="51"/>
  <c r="M59" i="51"/>
  <c r="L59" i="51"/>
  <c r="J59" i="51"/>
  <c r="H59" i="51"/>
  <c r="F59" i="51"/>
  <c r="M58" i="51"/>
  <c r="L58" i="51"/>
  <c r="J58" i="51"/>
  <c r="H58" i="51"/>
  <c r="F58" i="51"/>
  <c r="M57" i="51"/>
  <c r="L57" i="51"/>
  <c r="J57" i="51"/>
  <c r="H57" i="51"/>
  <c r="F57" i="51"/>
  <c r="M56" i="51"/>
  <c r="L56" i="51"/>
  <c r="J56" i="51"/>
  <c r="H56" i="51"/>
  <c r="F56" i="51"/>
  <c r="M55" i="51"/>
  <c r="L55" i="51"/>
  <c r="J55" i="51"/>
  <c r="H55" i="51"/>
  <c r="F55" i="51"/>
  <c r="M54" i="51"/>
  <c r="L54" i="51"/>
  <c r="J54" i="51"/>
  <c r="H54" i="51"/>
  <c r="F54" i="51"/>
  <c r="M53" i="51"/>
  <c r="L53" i="51"/>
  <c r="J53" i="51"/>
  <c r="H53" i="51"/>
  <c r="F53" i="51"/>
  <c r="M52" i="51"/>
  <c r="L52" i="51"/>
  <c r="J52" i="51"/>
  <c r="H52" i="51"/>
  <c r="F52" i="51"/>
  <c r="M51" i="51"/>
  <c r="L51" i="51"/>
  <c r="J51" i="51"/>
  <c r="H51" i="51"/>
  <c r="F51" i="51"/>
  <c r="K49" i="51"/>
  <c r="I49" i="51"/>
  <c r="G49" i="51"/>
  <c r="E49" i="51"/>
  <c r="M48" i="51"/>
  <c r="L48" i="51"/>
  <c r="J48" i="51"/>
  <c r="H48" i="51"/>
  <c r="F48" i="51"/>
  <c r="M47" i="51"/>
  <c r="L47" i="51"/>
  <c r="J47" i="51"/>
  <c r="H47" i="51"/>
  <c r="F47" i="51"/>
  <c r="M46" i="51"/>
  <c r="L46" i="51"/>
  <c r="J46" i="51"/>
  <c r="H46" i="51"/>
  <c r="F46" i="51"/>
  <c r="M45" i="51"/>
  <c r="L45" i="51"/>
  <c r="J45" i="51"/>
  <c r="H45" i="51"/>
  <c r="F45" i="51"/>
  <c r="M44" i="51"/>
  <c r="L44" i="51"/>
  <c r="J44" i="51"/>
  <c r="H44" i="51"/>
  <c r="F44" i="51"/>
  <c r="M43" i="51"/>
  <c r="L43" i="51"/>
  <c r="J43" i="51"/>
  <c r="H43" i="51"/>
  <c r="F43" i="51"/>
  <c r="M42" i="51"/>
  <c r="L42" i="51"/>
  <c r="J42" i="51"/>
  <c r="H42" i="51"/>
  <c r="F42" i="51"/>
  <c r="M41" i="51"/>
  <c r="L41" i="51"/>
  <c r="J41" i="51"/>
  <c r="H41" i="51"/>
  <c r="F41" i="51"/>
  <c r="M40" i="51"/>
  <c r="L40" i="51"/>
  <c r="J40" i="51"/>
  <c r="H40" i="51"/>
  <c r="F40" i="51"/>
  <c r="M39" i="51"/>
  <c r="L39" i="51"/>
  <c r="J39" i="51"/>
  <c r="H39" i="51"/>
  <c r="F39" i="51"/>
  <c r="M38" i="51"/>
  <c r="L38" i="51"/>
  <c r="J38" i="51"/>
  <c r="H38" i="51"/>
  <c r="F38" i="51"/>
  <c r="M37" i="51"/>
  <c r="L37" i="51"/>
  <c r="J37" i="51"/>
  <c r="H37" i="51"/>
  <c r="F37" i="51"/>
  <c r="M36" i="51"/>
  <c r="L36" i="51"/>
  <c r="J36" i="51"/>
  <c r="H36" i="51"/>
  <c r="F36" i="51"/>
  <c r="M35" i="51"/>
  <c r="L35" i="51"/>
  <c r="J35" i="51"/>
  <c r="H35" i="51"/>
  <c r="F35" i="51"/>
  <c r="K33" i="51"/>
  <c r="I33" i="51"/>
  <c r="G33" i="51"/>
  <c r="E33" i="51"/>
  <c r="M32" i="51"/>
  <c r="N32" i="51" s="1"/>
  <c r="L32" i="51"/>
  <c r="J32" i="51"/>
  <c r="H32" i="51"/>
  <c r="F32" i="51"/>
  <c r="M31" i="51"/>
  <c r="L31" i="51"/>
  <c r="J31" i="51"/>
  <c r="H31" i="51"/>
  <c r="F31" i="51"/>
  <c r="M30" i="51"/>
  <c r="L30" i="51"/>
  <c r="J30" i="51"/>
  <c r="H30" i="51"/>
  <c r="F30" i="51"/>
  <c r="M29" i="51"/>
  <c r="N29" i="51" s="1"/>
  <c r="L29" i="51"/>
  <c r="J29" i="51"/>
  <c r="H29" i="51"/>
  <c r="F29" i="51"/>
  <c r="M28" i="51"/>
  <c r="L28" i="51"/>
  <c r="J28" i="51"/>
  <c r="H28" i="51"/>
  <c r="F28" i="51"/>
  <c r="M27" i="51"/>
  <c r="N27" i="51" s="1"/>
  <c r="L27" i="51"/>
  <c r="J27" i="51"/>
  <c r="H27" i="51"/>
  <c r="F27" i="51"/>
  <c r="M26" i="51"/>
  <c r="N26" i="51" s="1"/>
  <c r="L26" i="51"/>
  <c r="J26" i="51"/>
  <c r="H26" i="51"/>
  <c r="F26" i="51"/>
  <c r="M25" i="51"/>
  <c r="L25" i="51"/>
  <c r="J25" i="51"/>
  <c r="H25" i="51"/>
  <c r="F25" i="51"/>
  <c r="M24" i="51"/>
  <c r="L24" i="51"/>
  <c r="J24" i="51"/>
  <c r="H24" i="51"/>
  <c r="F24" i="51"/>
  <c r="M23" i="51"/>
  <c r="N23" i="51" s="1"/>
  <c r="L23" i="51"/>
  <c r="J23" i="51"/>
  <c r="H23" i="51"/>
  <c r="F23" i="51"/>
  <c r="M22" i="51"/>
  <c r="L22" i="51"/>
  <c r="J22" i="51"/>
  <c r="H22" i="51"/>
  <c r="F22" i="51"/>
  <c r="M21" i="51"/>
  <c r="N21" i="51" s="1"/>
  <c r="L21" i="51"/>
  <c r="J21" i="51"/>
  <c r="H21" i="51"/>
  <c r="F21" i="51"/>
  <c r="M20" i="51"/>
  <c r="N20" i="51" s="1"/>
  <c r="L20" i="51"/>
  <c r="J20" i="51"/>
  <c r="H20" i="51"/>
  <c r="F20" i="51"/>
  <c r="M19" i="51"/>
  <c r="L19" i="51"/>
  <c r="J19" i="51"/>
  <c r="H19" i="51"/>
  <c r="F19" i="51"/>
  <c r="K17" i="51"/>
  <c r="I17" i="51"/>
  <c r="G17" i="51"/>
  <c r="E17" i="51"/>
  <c r="M16" i="51"/>
  <c r="L16" i="51"/>
  <c r="J16" i="51"/>
  <c r="H16" i="51"/>
  <c r="F16" i="51"/>
  <c r="M15" i="51"/>
  <c r="N15" i="51" s="1"/>
  <c r="L15" i="51"/>
  <c r="J15" i="51"/>
  <c r="H15" i="51"/>
  <c r="F15" i="51"/>
  <c r="M14" i="51"/>
  <c r="L14" i="51"/>
  <c r="J14" i="51"/>
  <c r="H14" i="51"/>
  <c r="F14" i="51"/>
  <c r="M13" i="51"/>
  <c r="L13" i="51"/>
  <c r="J13" i="51"/>
  <c r="H13" i="51"/>
  <c r="F13" i="51"/>
  <c r="M12" i="51"/>
  <c r="N12" i="51" s="1"/>
  <c r="L12" i="51"/>
  <c r="J12" i="51"/>
  <c r="H12" i="51"/>
  <c r="F12" i="51"/>
  <c r="M11" i="51"/>
  <c r="L11" i="51"/>
  <c r="J11" i="51"/>
  <c r="H11" i="51"/>
  <c r="F11" i="51"/>
  <c r="M10" i="51"/>
  <c r="L10" i="51"/>
  <c r="J10" i="51"/>
  <c r="H10" i="51"/>
  <c r="F10" i="51"/>
  <c r="M9" i="51"/>
  <c r="N9" i="51" s="1"/>
  <c r="L9" i="51"/>
  <c r="J9" i="51"/>
  <c r="H9" i="51"/>
  <c r="F9" i="51"/>
  <c r="M8" i="51"/>
  <c r="L8" i="51"/>
  <c r="J8" i="51"/>
  <c r="H8" i="51"/>
  <c r="F8" i="51"/>
  <c r="M7" i="51"/>
  <c r="N7" i="51" s="1"/>
  <c r="L7" i="51"/>
  <c r="J7" i="51"/>
  <c r="H7" i="51"/>
  <c r="F7" i="51"/>
  <c r="M6" i="51"/>
  <c r="N6" i="51" s="1"/>
  <c r="L6" i="51"/>
  <c r="J6" i="51"/>
  <c r="H6" i="51"/>
  <c r="F6" i="51"/>
  <c r="M5" i="51"/>
  <c r="N5" i="51" s="1"/>
  <c r="L5" i="51"/>
  <c r="J5" i="51"/>
  <c r="H5" i="51"/>
  <c r="F5" i="51"/>
  <c r="M4" i="51"/>
  <c r="N4" i="51" s="1"/>
  <c r="L4" i="51"/>
  <c r="J4" i="51"/>
  <c r="H4" i="51"/>
  <c r="F4" i="51"/>
  <c r="M3" i="51"/>
  <c r="L3" i="51"/>
  <c r="J3" i="51"/>
  <c r="H3" i="51"/>
  <c r="F3" i="51"/>
  <c r="N223" i="51" l="1"/>
  <c r="N220" i="51"/>
  <c r="N172" i="51"/>
  <c r="N176" i="51"/>
  <c r="N117" i="51"/>
  <c r="N121" i="51"/>
  <c r="N122" i="51"/>
  <c r="N57" i="51"/>
  <c r="N42" i="51"/>
  <c r="N169" i="51"/>
  <c r="N171" i="51"/>
  <c r="N166" i="51"/>
  <c r="N170" i="51"/>
  <c r="N173" i="51"/>
  <c r="M225" i="51"/>
  <c r="N125" i="51"/>
  <c r="N163" i="51"/>
  <c r="N167" i="51"/>
  <c r="N174" i="51"/>
  <c r="N164" i="51"/>
  <c r="N168" i="51"/>
  <c r="N175" i="51"/>
  <c r="N13" i="51"/>
  <c r="N30" i="51"/>
  <c r="N64" i="51"/>
  <c r="N78" i="51"/>
  <c r="N95" i="51"/>
  <c r="N112" i="51"/>
  <c r="N190" i="51"/>
  <c r="N206" i="51"/>
  <c r="N224" i="51"/>
  <c r="M177" i="51"/>
  <c r="N165" i="51"/>
  <c r="N132" i="51"/>
  <c r="N199" i="51"/>
  <c r="N196" i="51"/>
  <c r="N207" i="51"/>
  <c r="N198" i="51"/>
  <c r="N205" i="51"/>
  <c r="N208" i="51"/>
  <c r="N184" i="51"/>
  <c r="N181" i="51"/>
  <c r="N186" i="51"/>
  <c r="N182" i="51"/>
  <c r="N180" i="51"/>
  <c r="N192" i="51"/>
  <c r="N185" i="51"/>
  <c r="N188" i="51"/>
  <c r="N191" i="51"/>
  <c r="N179" i="51"/>
  <c r="N187" i="51"/>
  <c r="N189" i="51"/>
  <c r="N183" i="51"/>
  <c r="N126" i="51"/>
  <c r="N116" i="51"/>
  <c r="N128" i="51"/>
  <c r="N118" i="51"/>
  <c r="N127" i="51"/>
  <c r="N115" i="51"/>
  <c r="N123" i="51"/>
  <c r="N119" i="51"/>
  <c r="N106" i="51"/>
  <c r="N93" i="51"/>
  <c r="N87" i="51"/>
  <c r="N91" i="51"/>
  <c r="N84" i="51"/>
  <c r="N96" i="51"/>
  <c r="N89" i="51"/>
  <c r="N92" i="51"/>
  <c r="N86" i="51"/>
  <c r="N88" i="51"/>
  <c r="N94" i="51"/>
  <c r="N85" i="51"/>
  <c r="N90" i="51"/>
  <c r="N67" i="51"/>
  <c r="N75" i="51"/>
  <c r="N69" i="51"/>
  <c r="N71" i="51"/>
  <c r="N68" i="51"/>
  <c r="N80" i="51"/>
  <c r="N73" i="51"/>
  <c r="N76" i="51"/>
  <c r="N70" i="51"/>
  <c r="N79" i="51"/>
  <c r="N72" i="51"/>
  <c r="N74" i="51"/>
  <c r="N77" i="51"/>
  <c r="N51" i="51"/>
  <c r="N58" i="51"/>
  <c r="N55" i="51"/>
  <c r="N54" i="51"/>
  <c r="N53" i="51"/>
  <c r="N56" i="51"/>
  <c r="N59" i="51"/>
  <c r="N62" i="51"/>
  <c r="N52" i="51"/>
  <c r="N61" i="51"/>
  <c r="N38" i="51"/>
  <c r="N35" i="51"/>
  <c r="N44" i="51"/>
  <c r="N47" i="51"/>
  <c r="N41" i="51"/>
  <c r="N40" i="51"/>
  <c r="N43" i="51"/>
  <c r="N46" i="51"/>
  <c r="N45" i="51"/>
  <c r="N36" i="51"/>
  <c r="N39" i="51"/>
  <c r="N48" i="51"/>
  <c r="N19" i="51"/>
  <c r="N22" i="51"/>
  <c r="N25" i="51"/>
  <c r="N28" i="51"/>
  <c r="N24" i="51"/>
  <c r="N31" i="51"/>
  <c r="N103" i="51"/>
  <c r="N109" i="51"/>
  <c r="N131" i="51"/>
  <c r="N142" i="51"/>
  <c r="N201" i="51"/>
  <c r="N204" i="51"/>
  <c r="N215" i="51"/>
  <c r="N222" i="51"/>
  <c r="N105" i="51"/>
  <c r="N108" i="51"/>
  <c r="N134" i="51"/>
  <c r="N141" i="51"/>
  <c r="N195" i="51"/>
  <c r="N203" i="51"/>
  <c r="N214" i="51"/>
  <c r="N102" i="51"/>
  <c r="N111" i="51"/>
  <c r="N137" i="51"/>
  <c r="N144" i="51"/>
  <c r="N200" i="51"/>
  <c r="N221" i="51"/>
  <c r="N107" i="51"/>
  <c r="N133" i="51"/>
  <c r="N140" i="51"/>
  <c r="N197" i="51"/>
  <c r="N217" i="51"/>
  <c r="N100" i="51"/>
  <c r="N138" i="51"/>
  <c r="N104" i="51"/>
  <c r="N110" i="51"/>
  <c r="N136" i="51"/>
  <c r="N143" i="51"/>
  <c r="N101" i="51"/>
  <c r="N139" i="51"/>
  <c r="N3" i="51"/>
  <c r="N11" i="51"/>
  <c r="N8" i="51"/>
  <c r="N14" i="51"/>
  <c r="N10" i="51"/>
  <c r="N16" i="51"/>
  <c r="M113" i="51"/>
  <c r="N99" i="51"/>
  <c r="M97" i="51"/>
  <c r="N83" i="51"/>
  <c r="M49" i="51"/>
  <c r="N37" i="51"/>
  <c r="M193" i="51"/>
  <c r="M81" i="51"/>
  <c r="M129" i="51"/>
  <c r="M65" i="51"/>
  <c r="M17" i="51"/>
  <c r="M145" i="51"/>
  <c r="M33" i="51"/>
  <c r="M161" i="51"/>
  <c r="M209" i="51"/>
  <c r="R65" i="49" l="1"/>
  <c r="R66" i="49"/>
  <c r="R67" i="49"/>
  <c r="R68" i="49"/>
  <c r="R69" i="49"/>
  <c r="R70" i="49"/>
  <c r="R71" i="49"/>
  <c r="R72" i="49"/>
  <c r="R73" i="49"/>
  <c r="R74" i="49"/>
  <c r="R75" i="49"/>
  <c r="R76" i="49"/>
  <c r="R77" i="49"/>
  <c r="R64" i="49"/>
  <c r="N65" i="49"/>
  <c r="N66" i="49"/>
  <c r="N67" i="49"/>
  <c r="N68" i="49"/>
  <c r="N69" i="49"/>
  <c r="N70" i="49"/>
  <c r="N71" i="49"/>
  <c r="N72" i="49"/>
  <c r="N73" i="49"/>
  <c r="N74" i="49"/>
  <c r="N75" i="49"/>
  <c r="N76" i="49"/>
  <c r="N77" i="49"/>
  <c r="N64" i="49"/>
  <c r="J65" i="49"/>
  <c r="J66" i="49"/>
  <c r="J67" i="49"/>
  <c r="J68" i="49"/>
  <c r="J69" i="49"/>
  <c r="J70" i="49"/>
  <c r="J71" i="49"/>
  <c r="J72" i="49"/>
  <c r="J73" i="49"/>
  <c r="J74" i="49"/>
  <c r="J75" i="49"/>
  <c r="J76" i="49"/>
  <c r="J77" i="49"/>
  <c r="J64" i="49"/>
  <c r="F65" i="49"/>
  <c r="F66" i="49"/>
  <c r="F67" i="49"/>
  <c r="F68" i="49"/>
  <c r="F69" i="49"/>
  <c r="F70" i="49"/>
  <c r="F71" i="49"/>
  <c r="F72" i="49"/>
  <c r="F73" i="49"/>
  <c r="F74" i="49"/>
  <c r="F75" i="49"/>
  <c r="F76" i="49"/>
  <c r="F77" i="49"/>
  <c r="F64" i="49"/>
  <c r="Q78" i="49"/>
  <c r="M78" i="49"/>
  <c r="I78" i="49"/>
  <c r="E78" i="49"/>
  <c r="U77" i="49"/>
  <c r="V77" i="49" s="1"/>
  <c r="U76" i="49"/>
  <c r="V76" i="49" s="1"/>
  <c r="U75" i="49"/>
  <c r="V75" i="49" s="1"/>
  <c r="U74" i="49"/>
  <c r="V74" i="49" s="1"/>
  <c r="U73" i="49"/>
  <c r="V73" i="49" s="1"/>
  <c r="U72" i="49"/>
  <c r="V72" i="49" s="1"/>
  <c r="U71" i="49"/>
  <c r="V71" i="49" s="1"/>
  <c r="U70" i="49"/>
  <c r="V70" i="49" s="1"/>
  <c r="U69" i="49"/>
  <c r="V69" i="49" s="1"/>
  <c r="U68" i="49"/>
  <c r="V68" i="49" s="1"/>
  <c r="U67" i="49"/>
  <c r="V67" i="49" s="1"/>
  <c r="U66" i="49"/>
  <c r="V66" i="49" s="1"/>
  <c r="U65" i="49"/>
  <c r="V65" i="49" s="1"/>
  <c r="U64" i="49"/>
  <c r="V64" i="49" s="1"/>
  <c r="K225" i="48"/>
  <c r="L224" i="48" s="1"/>
  <c r="I225" i="48"/>
  <c r="J215" i="48" s="1"/>
  <c r="G225" i="48"/>
  <c r="H221" i="48" s="1"/>
  <c r="E225" i="48"/>
  <c r="F223" i="48" s="1"/>
  <c r="M224" i="48"/>
  <c r="M223" i="48"/>
  <c r="M222" i="48"/>
  <c r="J222" i="48"/>
  <c r="M221" i="48"/>
  <c r="J221" i="48"/>
  <c r="M220" i="48"/>
  <c r="M219" i="48"/>
  <c r="M218" i="48"/>
  <c r="J218" i="48"/>
  <c r="M217" i="48"/>
  <c r="J217" i="48"/>
  <c r="M216" i="48"/>
  <c r="M215" i="48"/>
  <c r="M214" i="48"/>
  <c r="M213" i="48"/>
  <c r="J213" i="48"/>
  <c r="H213" i="48"/>
  <c r="M212" i="48"/>
  <c r="M211" i="48"/>
  <c r="K209" i="48"/>
  <c r="L206" i="48" s="1"/>
  <c r="I209" i="48"/>
  <c r="J205" i="48" s="1"/>
  <c r="G209" i="48"/>
  <c r="H207" i="48" s="1"/>
  <c r="E209" i="48"/>
  <c r="F207" i="48" s="1"/>
  <c r="M208" i="48"/>
  <c r="M207" i="48"/>
  <c r="M206" i="48"/>
  <c r="M205" i="48"/>
  <c r="M204" i="48"/>
  <c r="M203" i="48"/>
  <c r="M202" i="48"/>
  <c r="M201" i="48"/>
  <c r="H201" i="48"/>
  <c r="M200" i="48"/>
  <c r="M199" i="48"/>
  <c r="H199" i="48"/>
  <c r="M198" i="48"/>
  <c r="M197" i="48"/>
  <c r="H197" i="48"/>
  <c r="M196" i="48"/>
  <c r="M195" i="48"/>
  <c r="H195" i="48"/>
  <c r="K193" i="48"/>
  <c r="L185" i="48" s="1"/>
  <c r="I193" i="48"/>
  <c r="J192" i="48" s="1"/>
  <c r="G193" i="48"/>
  <c r="H191" i="48" s="1"/>
  <c r="E193" i="48"/>
  <c r="F190" i="48" s="1"/>
  <c r="M192" i="48"/>
  <c r="M191" i="48"/>
  <c r="M190" i="48"/>
  <c r="M189" i="48"/>
  <c r="L189" i="48"/>
  <c r="M188" i="48"/>
  <c r="M187" i="48"/>
  <c r="M186" i="48"/>
  <c r="M185" i="48"/>
  <c r="M184" i="48"/>
  <c r="M183" i="48"/>
  <c r="H183" i="48"/>
  <c r="M182" i="48"/>
  <c r="H182" i="48"/>
  <c r="M181" i="48"/>
  <c r="H181" i="48"/>
  <c r="M180" i="48"/>
  <c r="H180" i="48"/>
  <c r="M179" i="48"/>
  <c r="K177" i="48"/>
  <c r="L176" i="48" s="1"/>
  <c r="I177" i="48"/>
  <c r="J175" i="48" s="1"/>
  <c r="G177" i="48"/>
  <c r="H175" i="48" s="1"/>
  <c r="E177" i="48"/>
  <c r="F174" i="48" s="1"/>
  <c r="M176" i="48"/>
  <c r="J176" i="48"/>
  <c r="M175" i="48"/>
  <c r="M174" i="48"/>
  <c r="M173" i="48"/>
  <c r="H173" i="48"/>
  <c r="M172" i="48"/>
  <c r="M171" i="48"/>
  <c r="M170" i="48"/>
  <c r="J170" i="48"/>
  <c r="M169" i="48"/>
  <c r="M168" i="48"/>
  <c r="H168" i="48"/>
  <c r="M167" i="48"/>
  <c r="M166" i="48"/>
  <c r="J166" i="48"/>
  <c r="H166" i="48"/>
  <c r="M165" i="48"/>
  <c r="F165" i="48"/>
  <c r="M164" i="48"/>
  <c r="M163" i="48"/>
  <c r="K161" i="48"/>
  <c r="L159" i="48" s="1"/>
  <c r="I161" i="48"/>
  <c r="J159" i="48" s="1"/>
  <c r="G161" i="48"/>
  <c r="H158" i="48" s="1"/>
  <c r="E161" i="48"/>
  <c r="F158" i="48" s="1"/>
  <c r="M160" i="48"/>
  <c r="M159" i="48"/>
  <c r="M158" i="48"/>
  <c r="M157" i="48"/>
  <c r="H157" i="48"/>
  <c r="M156" i="48"/>
  <c r="F156" i="48"/>
  <c r="M155" i="48"/>
  <c r="F155" i="48"/>
  <c r="M154" i="48"/>
  <c r="M153" i="48"/>
  <c r="H153" i="48"/>
  <c r="M152" i="48"/>
  <c r="F152" i="48"/>
  <c r="M151" i="48"/>
  <c r="M150" i="48"/>
  <c r="M149" i="48"/>
  <c r="F149" i="48"/>
  <c r="M148" i="48"/>
  <c r="F148" i="48"/>
  <c r="M147" i="48"/>
  <c r="H147" i="48"/>
  <c r="F147" i="48"/>
  <c r="K145" i="48"/>
  <c r="L143" i="48" s="1"/>
  <c r="I145" i="48"/>
  <c r="J142" i="48" s="1"/>
  <c r="G145" i="48"/>
  <c r="H142" i="48" s="1"/>
  <c r="E145" i="48"/>
  <c r="F143" i="48" s="1"/>
  <c r="M144" i="48"/>
  <c r="M143" i="48"/>
  <c r="M142" i="48"/>
  <c r="M141" i="48"/>
  <c r="M140" i="48"/>
  <c r="M139" i="48"/>
  <c r="M138" i="48"/>
  <c r="M137" i="48"/>
  <c r="M136" i="48"/>
  <c r="M135" i="48"/>
  <c r="J135" i="48"/>
  <c r="M134" i="48"/>
  <c r="F134" i="48"/>
  <c r="M133" i="48"/>
  <c r="J133" i="48"/>
  <c r="M132" i="48"/>
  <c r="M131" i="48"/>
  <c r="K129" i="48"/>
  <c r="L126" i="48" s="1"/>
  <c r="I129" i="48"/>
  <c r="J126" i="48" s="1"/>
  <c r="G129" i="48"/>
  <c r="H127" i="48" s="1"/>
  <c r="E129" i="48"/>
  <c r="F127" i="48" s="1"/>
  <c r="M128" i="48"/>
  <c r="M127" i="48"/>
  <c r="M126" i="48"/>
  <c r="M125" i="48"/>
  <c r="M124" i="48"/>
  <c r="M123" i="48"/>
  <c r="M122" i="48"/>
  <c r="M121" i="48"/>
  <c r="M120" i="48"/>
  <c r="M119" i="48"/>
  <c r="M118" i="48"/>
  <c r="M117" i="48"/>
  <c r="M116" i="48"/>
  <c r="M115" i="48"/>
  <c r="K113" i="48"/>
  <c r="L110" i="48" s="1"/>
  <c r="I113" i="48"/>
  <c r="J111" i="48" s="1"/>
  <c r="G113" i="48"/>
  <c r="H112" i="48" s="1"/>
  <c r="E113" i="48"/>
  <c r="F109" i="48" s="1"/>
  <c r="M112" i="48"/>
  <c r="M111" i="48"/>
  <c r="M110" i="48"/>
  <c r="M109" i="48"/>
  <c r="M108" i="48"/>
  <c r="M107" i="48"/>
  <c r="M106" i="48"/>
  <c r="M105" i="48"/>
  <c r="M104" i="48"/>
  <c r="M103" i="48"/>
  <c r="M102" i="48"/>
  <c r="M101" i="48"/>
  <c r="L101" i="48"/>
  <c r="F101" i="48"/>
  <c r="M100" i="48"/>
  <c r="M99" i="48"/>
  <c r="H99" i="48"/>
  <c r="K97" i="48"/>
  <c r="L95" i="48" s="1"/>
  <c r="I97" i="48"/>
  <c r="J87" i="48" s="1"/>
  <c r="G97" i="48"/>
  <c r="H87" i="48" s="1"/>
  <c r="E97" i="48"/>
  <c r="F96" i="48" s="1"/>
  <c r="M96" i="48"/>
  <c r="M95" i="48"/>
  <c r="M94" i="48"/>
  <c r="M93" i="48"/>
  <c r="M92" i="48"/>
  <c r="M91" i="48"/>
  <c r="M90" i="48"/>
  <c r="M89" i="48"/>
  <c r="M88" i="48"/>
  <c r="M87" i="48"/>
  <c r="M86" i="48"/>
  <c r="L86" i="48"/>
  <c r="M85" i="48"/>
  <c r="M84" i="48"/>
  <c r="M83" i="48"/>
  <c r="K81" i="48"/>
  <c r="L77" i="48" s="1"/>
  <c r="I81" i="48"/>
  <c r="J69" i="48" s="1"/>
  <c r="G81" i="48"/>
  <c r="H80" i="48" s="1"/>
  <c r="E81" i="48"/>
  <c r="F79" i="48" s="1"/>
  <c r="M80" i="48"/>
  <c r="M79" i="48"/>
  <c r="M78" i="48"/>
  <c r="M77" i="48"/>
  <c r="H77" i="48"/>
  <c r="M76" i="48"/>
  <c r="M75" i="48"/>
  <c r="M74" i="48"/>
  <c r="M73" i="48"/>
  <c r="M72" i="48"/>
  <c r="F72" i="48"/>
  <c r="M71" i="48"/>
  <c r="H71" i="48"/>
  <c r="M70" i="48"/>
  <c r="H70" i="48"/>
  <c r="M69" i="48"/>
  <c r="H69" i="48"/>
  <c r="M68" i="48"/>
  <c r="M67" i="48"/>
  <c r="K65" i="48"/>
  <c r="L63" i="48" s="1"/>
  <c r="I65" i="48"/>
  <c r="J61" i="48" s="1"/>
  <c r="G65" i="48"/>
  <c r="H62" i="48" s="1"/>
  <c r="E65" i="48"/>
  <c r="F64" i="48" s="1"/>
  <c r="M64" i="48"/>
  <c r="M63" i="48"/>
  <c r="M62" i="48"/>
  <c r="M61" i="48"/>
  <c r="M60" i="48"/>
  <c r="M59" i="48"/>
  <c r="M58" i="48"/>
  <c r="M57" i="48"/>
  <c r="L57" i="48"/>
  <c r="M56" i="48"/>
  <c r="M55" i="48"/>
  <c r="M54" i="48"/>
  <c r="M53" i="48"/>
  <c r="M52" i="48"/>
  <c r="M51" i="48"/>
  <c r="K49" i="48"/>
  <c r="L46" i="48" s="1"/>
  <c r="I49" i="48"/>
  <c r="J43" i="48" s="1"/>
  <c r="G49" i="48"/>
  <c r="H44" i="48" s="1"/>
  <c r="E49" i="48"/>
  <c r="F47" i="48" s="1"/>
  <c r="M48" i="48"/>
  <c r="M47" i="48"/>
  <c r="M46" i="48"/>
  <c r="M45" i="48"/>
  <c r="M44" i="48"/>
  <c r="M43" i="48"/>
  <c r="M42" i="48"/>
  <c r="M41" i="48"/>
  <c r="M40" i="48"/>
  <c r="M39" i="48"/>
  <c r="M38" i="48"/>
  <c r="M37" i="48"/>
  <c r="J37" i="48"/>
  <c r="M36" i="48"/>
  <c r="M35" i="48"/>
  <c r="K33" i="48"/>
  <c r="L25" i="48" s="1"/>
  <c r="I33" i="48"/>
  <c r="J24" i="48" s="1"/>
  <c r="G33" i="48"/>
  <c r="H26" i="48" s="1"/>
  <c r="E33" i="48"/>
  <c r="M32" i="48"/>
  <c r="M31" i="48"/>
  <c r="M30" i="48"/>
  <c r="M29" i="48"/>
  <c r="M28" i="48"/>
  <c r="H28" i="48"/>
  <c r="M27" i="48"/>
  <c r="M26" i="48"/>
  <c r="M25" i="48"/>
  <c r="M24" i="48"/>
  <c r="M23" i="48"/>
  <c r="M22" i="48"/>
  <c r="M21" i="48"/>
  <c r="M20" i="48"/>
  <c r="M19" i="48"/>
  <c r="K17" i="48"/>
  <c r="L14" i="48" s="1"/>
  <c r="I17" i="48"/>
  <c r="J16" i="48" s="1"/>
  <c r="G17" i="48"/>
  <c r="H14" i="48" s="1"/>
  <c r="E17" i="48"/>
  <c r="F15" i="48" s="1"/>
  <c r="M16" i="48"/>
  <c r="M15" i="48"/>
  <c r="M14" i="48"/>
  <c r="M13" i="48"/>
  <c r="M12" i="48"/>
  <c r="M11" i="48"/>
  <c r="M10" i="48"/>
  <c r="M9" i="48"/>
  <c r="M8" i="48"/>
  <c r="M7" i="48"/>
  <c r="M6" i="48"/>
  <c r="M5" i="48"/>
  <c r="M4" i="48"/>
  <c r="M3" i="48"/>
  <c r="Q73" i="47"/>
  <c r="R70" i="47" s="1"/>
  <c r="M73" i="47"/>
  <c r="N70" i="47" s="1"/>
  <c r="I73" i="47"/>
  <c r="J70" i="47" s="1"/>
  <c r="E73" i="47"/>
  <c r="F70" i="47" s="1"/>
  <c r="U72" i="47"/>
  <c r="U71" i="47"/>
  <c r="U70" i="47"/>
  <c r="U69" i="47"/>
  <c r="U68" i="47"/>
  <c r="U67" i="47"/>
  <c r="U66" i="47"/>
  <c r="U65" i="47"/>
  <c r="U64" i="47"/>
  <c r="U63" i="47"/>
  <c r="U62" i="47"/>
  <c r="U61" i="47"/>
  <c r="U60" i="47"/>
  <c r="U59" i="47"/>
  <c r="Q73" i="46"/>
  <c r="M73" i="46"/>
  <c r="N71" i="46" s="1"/>
  <c r="I73" i="46"/>
  <c r="J70" i="46" s="1"/>
  <c r="E73" i="46"/>
  <c r="F71" i="46" s="1"/>
  <c r="Q76" i="45"/>
  <c r="R62" i="45" s="1"/>
  <c r="M76" i="45"/>
  <c r="N71" i="45" s="1"/>
  <c r="I76" i="45"/>
  <c r="J71" i="45" s="1"/>
  <c r="E76" i="45"/>
  <c r="F74" i="45" s="1"/>
  <c r="U75" i="45"/>
  <c r="U74" i="45"/>
  <c r="U73" i="45"/>
  <c r="J73" i="45"/>
  <c r="U72" i="45"/>
  <c r="J72" i="45"/>
  <c r="U71" i="45"/>
  <c r="U70" i="45"/>
  <c r="J70" i="45"/>
  <c r="U69" i="45"/>
  <c r="J69" i="45"/>
  <c r="U68" i="45"/>
  <c r="J68" i="45"/>
  <c r="U67" i="45"/>
  <c r="J67" i="45"/>
  <c r="U66" i="45"/>
  <c r="J66" i="45"/>
  <c r="U65" i="45"/>
  <c r="J65" i="45"/>
  <c r="U64" i="45"/>
  <c r="J64" i="45"/>
  <c r="U63" i="45"/>
  <c r="J63" i="45"/>
  <c r="U62" i="45"/>
  <c r="J62" i="45"/>
  <c r="K225" i="44"/>
  <c r="L222" i="44" s="1"/>
  <c r="I225" i="44"/>
  <c r="J224" i="44" s="1"/>
  <c r="G225" i="44"/>
  <c r="H222" i="44" s="1"/>
  <c r="E225" i="44"/>
  <c r="F222" i="44" s="1"/>
  <c r="M224" i="44"/>
  <c r="M223" i="44"/>
  <c r="M222" i="44"/>
  <c r="M221" i="44"/>
  <c r="F221" i="44"/>
  <c r="M220" i="44"/>
  <c r="M219" i="44"/>
  <c r="M218" i="44"/>
  <c r="M217" i="44"/>
  <c r="F217" i="44"/>
  <c r="M216" i="44"/>
  <c r="M215" i="44"/>
  <c r="F215" i="44"/>
  <c r="M214" i="44"/>
  <c r="M213" i="44"/>
  <c r="H213" i="44"/>
  <c r="F213" i="44"/>
  <c r="M212" i="44"/>
  <c r="J212" i="44"/>
  <c r="H212" i="44"/>
  <c r="F212" i="44"/>
  <c r="M211" i="44"/>
  <c r="F211" i="44"/>
  <c r="K209" i="44"/>
  <c r="L208" i="44" s="1"/>
  <c r="I209" i="44"/>
  <c r="J206" i="44" s="1"/>
  <c r="G209" i="44"/>
  <c r="H206" i="44" s="1"/>
  <c r="E209" i="44"/>
  <c r="F206" i="44" s="1"/>
  <c r="M208" i="44"/>
  <c r="J208" i="44"/>
  <c r="H208" i="44"/>
  <c r="M207" i="44"/>
  <c r="H207" i="44"/>
  <c r="M206" i="44"/>
  <c r="M205" i="44"/>
  <c r="H205" i="44"/>
  <c r="M204" i="44"/>
  <c r="H204" i="44"/>
  <c r="M203" i="44"/>
  <c r="H203" i="44"/>
  <c r="M202" i="44"/>
  <c r="M201" i="44"/>
  <c r="H201" i="44"/>
  <c r="M200" i="44"/>
  <c r="H200" i="44"/>
  <c r="M199" i="44"/>
  <c r="H199" i="44"/>
  <c r="M198" i="44"/>
  <c r="M197" i="44"/>
  <c r="J197" i="44"/>
  <c r="H197" i="44"/>
  <c r="M196" i="44"/>
  <c r="J196" i="44"/>
  <c r="H196" i="44"/>
  <c r="F196" i="44"/>
  <c r="M195" i="44"/>
  <c r="H195" i="44"/>
  <c r="K193" i="44"/>
  <c r="L190" i="44" s="1"/>
  <c r="I193" i="44"/>
  <c r="J190" i="44" s="1"/>
  <c r="G193" i="44"/>
  <c r="H190" i="44" s="1"/>
  <c r="E193" i="44"/>
  <c r="F190" i="44" s="1"/>
  <c r="M192" i="44"/>
  <c r="M191" i="44"/>
  <c r="J191" i="44"/>
  <c r="H191" i="44"/>
  <c r="M190" i="44"/>
  <c r="M189" i="44"/>
  <c r="H189" i="44"/>
  <c r="M188" i="44"/>
  <c r="H188" i="44"/>
  <c r="M187" i="44"/>
  <c r="H187" i="44"/>
  <c r="F187" i="44"/>
  <c r="M186" i="44"/>
  <c r="H186" i="44"/>
  <c r="M185" i="44"/>
  <c r="H185" i="44"/>
  <c r="F185" i="44"/>
  <c r="M184" i="44"/>
  <c r="H184" i="44"/>
  <c r="F184" i="44"/>
  <c r="M183" i="44"/>
  <c r="H183" i="44"/>
  <c r="F183" i="44"/>
  <c r="M182" i="44"/>
  <c r="H182" i="44"/>
  <c r="M181" i="44"/>
  <c r="L181" i="44"/>
  <c r="H181" i="44"/>
  <c r="F181" i="44"/>
  <c r="M180" i="44"/>
  <c r="H180" i="44"/>
  <c r="M179" i="44"/>
  <c r="H179" i="44"/>
  <c r="K177" i="44"/>
  <c r="L174" i="44" s="1"/>
  <c r="I177" i="44"/>
  <c r="J176" i="44" s="1"/>
  <c r="G177" i="44"/>
  <c r="H174" i="44" s="1"/>
  <c r="E177" i="44"/>
  <c r="F176" i="44" s="1"/>
  <c r="M176" i="44"/>
  <c r="L176" i="44"/>
  <c r="H176" i="44"/>
  <c r="M175" i="44"/>
  <c r="L175" i="44"/>
  <c r="M174" i="44"/>
  <c r="M173" i="44"/>
  <c r="L173" i="44"/>
  <c r="M172" i="44"/>
  <c r="L172" i="44"/>
  <c r="F172" i="44"/>
  <c r="M171" i="44"/>
  <c r="L171" i="44"/>
  <c r="M170" i="44"/>
  <c r="J170" i="44"/>
  <c r="M169" i="44"/>
  <c r="L169" i="44"/>
  <c r="J169" i="44"/>
  <c r="M168" i="44"/>
  <c r="L168" i="44"/>
  <c r="J168" i="44"/>
  <c r="M167" i="44"/>
  <c r="L167" i="44"/>
  <c r="J167" i="44"/>
  <c r="F167" i="44"/>
  <c r="M166" i="44"/>
  <c r="J166" i="44"/>
  <c r="F166" i="44"/>
  <c r="M165" i="44"/>
  <c r="L165" i="44"/>
  <c r="M164" i="44"/>
  <c r="L164" i="44"/>
  <c r="H164" i="44"/>
  <c r="M163" i="44"/>
  <c r="L163" i="44"/>
  <c r="H163" i="44"/>
  <c r="K161" i="44"/>
  <c r="L157" i="44" s="1"/>
  <c r="I161" i="44"/>
  <c r="J160" i="44" s="1"/>
  <c r="G161" i="44"/>
  <c r="H160" i="44" s="1"/>
  <c r="E161" i="44"/>
  <c r="F157" i="44" s="1"/>
  <c r="M160" i="44"/>
  <c r="M159" i="44"/>
  <c r="L159" i="44"/>
  <c r="H159" i="44"/>
  <c r="M158" i="44"/>
  <c r="H158" i="44"/>
  <c r="M157" i="44"/>
  <c r="H157" i="44"/>
  <c r="M156" i="44"/>
  <c r="H156" i="44"/>
  <c r="M155" i="44"/>
  <c r="H155" i="44"/>
  <c r="M154" i="44"/>
  <c r="H154" i="44"/>
  <c r="M153" i="44"/>
  <c r="H153" i="44"/>
  <c r="F153" i="44"/>
  <c r="M152" i="44"/>
  <c r="H152" i="44"/>
  <c r="M151" i="44"/>
  <c r="H151" i="44"/>
  <c r="M150" i="44"/>
  <c r="H150" i="44"/>
  <c r="F150" i="44"/>
  <c r="M149" i="44"/>
  <c r="J149" i="44"/>
  <c r="H149" i="44"/>
  <c r="M148" i="44"/>
  <c r="J148" i="44"/>
  <c r="H148" i="44"/>
  <c r="M147" i="44"/>
  <c r="J147" i="44"/>
  <c r="H147" i="44"/>
  <c r="K145" i="44"/>
  <c r="L139" i="44" s="1"/>
  <c r="I145" i="44"/>
  <c r="J141" i="44" s="1"/>
  <c r="G145" i="44"/>
  <c r="H138" i="44" s="1"/>
  <c r="E145" i="44"/>
  <c r="F142" i="44" s="1"/>
  <c r="M144" i="44"/>
  <c r="J144" i="44"/>
  <c r="M143" i="44"/>
  <c r="L143" i="44"/>
  <c r="J143" i="44"/>
  <c r="M142" i="44"/>
  <c r="M141" i="44"/>
  <c r="M140" i="44"/>
  <c r="L140" i="44"/>
  <c r="M139" i="44"/>
  <c r="J139" i="44"/>
  <c r="M138" i="44"/>
  <c r="J138" i="44"/>
  <c r="M137" i="44"/>
  <c r="L137" i="44"/>
  <c r="M136" i="44"/>
  <c r="M135" i="44"/>
  <c r="M134" i="44"/>
  <c r="L134" i="44"/>
  <c r="J134" i="44"/>
  <c r="M133" i="44"/>
  <c r="J133" i="44"/>
  <c r="F133" i="44"/>
  <c r="M132" i="44"/>
  <c r="J132" i="44"/>
  <c r="M131" i="44"/>
  <c r="K129" i="44"/>
  <c r="L123" i="44" s="1"/>
  <c r="I129" i="44"/>
  <c r="J126" i="44" s="1"/>
  <c r="G129" i="44"/>
  <c r="H126" i="44" s="1"/>
  <c r="E129" i="44"/>
  <c r="F128" i="44" s="1"/>
  <c r="M128" i="44"/>
  <c r="L128" i="44"/>
  <c r="M127" i="44"/>
  <c r="M126" i="44"/>
  <c r="L126" i="44"/>
  <c r="M125" i="44"/>
  <c r="L125" i="44"/>
  <c r="M124" i="44"/>
  <c r="L124" i="44"/>
  <c r="M123" i="44"/>
  <c r="M122" i="44"/>
  <c r="L122" i="44"/>
  <c r="J122" i="44"/>
  <c r="M121" i="44"/>
  <c r="M120" i="44"/>
  <c r="M119" i="44"/>
  <c r="L119" i="44"/>
  <c r="M118" i="44"/>
  <c r="M117" i="44"/>
  <c r="H117" i="44"/>
  <c r="M116" i="44"/>
  <c r="M115" i="44"/>
  <c r="L115" i="44"/>
  <c r="K113" i="44"/>
  <c r="L105" i="44" s="1"/>
  <c r="I113" i="44"/>
  <c r="J110" i="44" s="1"/>
  <c r="G113" i="44"/>
  <c r="H112" i="44" s="1"/>
  <c r="E113" i="44"/>
  <c r="F110" i="44" s="1"/>
  <c r="M112" i="44"/>
  <c r="M111" i="44"/>
  <c r="M110" i="44"/>
  <c r="L110" i="44"/>
  <c r="M109" i="44"/>
  <c r="J109" i="44"/>
  <c r="H109" i="44"/>
  <c r="M108" i="44"/>
  <c r="M107" i="44"/>
  <c r="M106" i="44"/>
  <c r="M105" i="44"/>
  <c r="J105" i="44"/>
  <c r="H105" i="44"/>
  <c r="M104" i="44"/>
  <c r="H104" i="44"/>
  <c r="M103" i="44"/>
  <c r="M102" i="44"/>
  <c r="M101" i="44"/>
  <c r="J101" i="44"/>
  <c r="H101" i="44"/>
  <c r="M100" i="44"/>
  <c r="H100" i="44"/>
  <c r="M99" i="44"/>
  <c r="K97" i="44"/>
  <c r="L94" i="44" s="1"/>
  <c r="I97" i="44"/>
  <c r="J85" i="44" s="1"/>
  <c r="G97" i="44"/>
  <c r="H88" i="44" s="1"/>
  <c r="E97" i="44"/>
  <c r="F83" i="44" s="1"/>
  <c r="M96" i="44"/>
  <c r="M95" i="44"/>
  <c r="M94" i="44"/>
  <c r="M93" i="44"/>
  <c r="L93" i="44"/>
  <c r="M92" i="44"/>
  <c r="M91" i="44"/>
  <c r="M90" i="44"/>
  <c r="M89" i="44"/>
  <c r="L89" i="44"/>
  <c r="M88" i="44"/>
  <c r="M87" i="44"/>
  <c r="M86" i="44"/>
  <c r="M85" i="44"/>
  <c r="L85" i="44"/>
  <c r="M84" i="44"/>
  <c r="M83" i="44"/>
  <c r="K81" i="44"/>
  <c r="I81" i="44"/>
  <c r="J78" i="44" s="1"/>
  <c r="G81" i="44"/>
  <c r="H78" i="44" s="1"/>
  <c r="E81" i="44"/>
  <c r="F77" i="44" s="1"/>
  <c r="M80" i="44"/>
  <c r="L80" i="44"/>
  <c r="J80" i="44"/>
  <c r="M79" i="44"/>
  <c r="M78" i="44"/>
  <c r="M77" i="44"/>
  <c r="L77" i="44"/>
  <c r="M76" i="44"/>
  <c r="L76" i="44"/>
  <c r="J76" i="44"/>
  <c r="M75" i="44"/>
  <c r="M74" i="44"/>
  <c r="M73" i="44"/>
  <c r="L73" i="44"/>
  <c r="M72" i="44"/>
  <c r="L72" i="44"/>
  <c r="J72" i="44"/>
  <c r="H72" i="44"/>
  <c r="M71" i="44"/>
  <c r="M70" i="44"/>
  <c r="M69" i="44"/>
  <c r="L69" i="44"/>
  <c r="J69" i="44"/>
  <c r="F69" i="44"/>
  <c r="M68" i="44"/>
  <c r="L68" i="44"/>
  <c r="F68" i="44"/>
  <c r="M67" i="44"/>
  <c r="J67" i="44"/>
  <c r="K65" i="44"/>
  <c r="L63" i="44" s="1"/>
  <c r="I65" i="44"/>
  <c r="J62" i="44" s="1"/>
  <c r="G65" i="44"/>
  <c r="H60" i="44" s="1"/>
  <c r="E65" i="44"/>
  <c r="F64" i="44" s="1"/>
  <c r="M64" i="44"/>
  <c r="L64" i="44"/>
  <c r="M63" i="44"/>
  <c r="M62" i="44"/>
  <c r="L62" i="44"/>
  <c r="H62" i="44"/>
  <c r="M61" i="44"/>
  <c r="M60" i="44"/>
  <c r="L60" i="44"/>
  <c r="J60" i="44"/>
  <c r="M59" i="44"/>
  <c r="L59" i="44"/>
  <c r="J59" i="44"/>
  <c r="M58" i="44"/>
  <c r="L58" i="44"/>
  <c r="M57" i="44"/>
  <c r="H57" i="44"/>
  <c r="M56" i="44"/>
  <c r="M55" i="44"/>
  <c r="H55" i="44"/>
  <c r="F55" i="44"/>
  <c r="M54" i="44"/>
  <c r="L54" i="44"/>
  <c r="H54" i="44"/>
  <c r="F54" i="44"/>
  <c r="M53" i="44"/>
  <c r="L53" i="44"/>
  <c r="J53" i="44"/>
  <c r="H53" i="44"/>
  <c r="M52" i="44"/>
  <c r="L52" i="44"/>
  <c r="J52" i="44"/>
  <c r="H52" i="44"/>
  <c r="M51" i="44"/>
  <c r="L51" i="44"/>
  <c r="J51" i="44"/>
  <c r="H51" i="44"/>
  <c r="K49" i="44"/>
  <c r="L43" i="44" s="1"/>
  <c r="I49" i="44"/>
  <c r="J48" i="44" s="1"/>
  <c r="G49" i="44"/>
  <c r="H45" i="44" s="1"/>
  <c r="E49" i="44"/>
  <c r="F44" i="44" s="1"/>
  <c r="M48" i="44"/>
  <c r="L48" i="44"/>
  <c r="F48" i="44"/>
  <c r="M47" i="44"/>
  <c r="M46" i="44"/>
  <c r="M45" i="44"/>
  <c r="L45" i="44"/>
  <c r="M44" i="44"/>
  <c r="L44" i="44"/>
  <c r="M43" i="44"/>
  <c r="H43" i="44"/>
  <c r="F43" i="44"/>
  <c r="M42" i="44"/>
  <c r="M41" i="44"/>
  <c r="F41" i="44"/>
  <c r="M40" i="44"/>
  <c r="H40" i="44"/>
  <c r="F40" i="44"/>
  <c r="M39" i="44"/>
  <c r="F39" i="44"/>
  <c r="M38" i="44"/>
  <c r="F38" i="44"/>
  <c r="M37" i="44"/>
  <c r="F37" i="44"/>
  <c r="M36" i="44"/>
  <c r="H36" i="44"/>
  <c r="F36" i="44"/>
  <c r="M35" i="44"/>
  <c r="H35" i="44"/>
  <c r="F35" i="44"/>
  <c r="F49" i="44" s="1"/>
  <c r="K33" i="44"/>
  <c r="L30" i="44" s="1"/>
  <c r="I33" i="44"/>
  <c r="J31" i="44" s="1"/>
  <c r="G33" i="44"/>
  <c r="H30" i="44" s="1"/>
  <c r="E33" i="44"/>
  <c r="F30" i="44" s="1"/>
  <c r="M32" i="44"/>
  <c r="M31" i="44"/>
  <c r="M30" i="44"/>
  <c r="M29" i="44"/>
  <c r="L29" i="44"/>
  <c r="M28" i="44"/>
  <c r="H28" i="44"/>
  <c r="M27" i="44"/>
  <c r="M26" i="44"/>
  <c r="J26" i="44"/>
  <c r="H26" i="44"/>
  <c r="M25" i="44"/>
  <c r="L25" i="44"/>
  <c r="J25" i="44"/>
  <c r="H25" i="44"/>
  <c r="M24" i="44"/>
  <c r="M23" i="44"/>
  <c r="M22" i="44"/>
  <c r="M21" i="44"/>
  <c r="L21" i="44"/>
  <c r="M20" i="44"/>
  <c r="M19" i="44"/>
  <c r="J19" i="44"/>
  <c r="K17" i="44"/>
  <c r="L15" i="44" s="1"/>
  <c r="I17" i="44"/>
  <c r="J15" i="44" s="1"/>
  <c r="G17" i="44"/>
  <c r="H14" i="44" s="1"/>
  <c r="E17" i="44"/>
  <c r="F14" i="44" s="1"/>
  <c r="M16" i="44"/>
  <c r="M15" i="44"/>
  <c r="M14" i="44"/>
  <c r="L14" i="44"/>
  <c r="J14" i="44"/>
  <c r="M13" i="44"/>
  <c r="L13" i="44"/>
  <c r="J13" i="44"/>
  <c r="M12" i="44"/>
  <c r="M11" i="44"/>
  <c r="M10" i="44"/>
  <c r="L10" i="44"/>
  <c r="M9" i="44"/>
  <c r="L9" i="44"/>
  <c r="J9" i="44"/>
  <c r="M8" i="44"/>
  <c r="J8" i="44"/>
  <c r="H8" i="44"/>
  <c r="M7" i="44"/>
  <c r="L7" i="44"/>
  <c r="M6" i="44"/>
  <c r="L6" i="44"/>
  <c r="M5" i="44"/>
  <c r="L5" i="44"/>
  <c r="M4" i="44"/>
  <c r="J4" i="44"/>
  <c r="M3" i="44"/>
  <c r="L3" i="44"/>
  <c r="Q78" i="43"/>
  <c r="R76" i="43" s="1"/>
  <c r="M78" i="43"/>
  <c r="N77" i="43" s="1"/>
  <c r="I78" i="43"/>
  <c r="J77" i="43" s="1"/>
  <c r="E78" i="43"/>
  <c r="F75" i="43" s="1"/>
  <c r="U77" i="43"/>
  <c r="U76" i="43"/>
  <c r="U75" i="43"/>
  <c r="U74" i="43"/>
  <c r="N74" i="43"/>
  <c r="J74" i="43"/>
  <c r="U73" i="43"/>
  <c r="U72" i="43"/>
  <c r="U71" i="43"/>
  <c r="R71" i="43"/>
  <c r="U70" i="43"/>
  <c r="N70" i="43"/>
  <c r="J70" i="43"/>
  <c r="U69" i="43"/>
  <c r="J69" i="43"/>
  <c r="U68" i="43"/>
  <c r="J68" i="43"/>
  <c r="U67" i="43"/>
  <c r="U66" i="43"/>
  <c r="N66" i="43"/>
  <c r="J66" i="43"/>
  <c r="U65" i="43"/>
  <c r="J65" i="43"/>
  <c r="U64" i="43"/>
  <c r="J64" i="43"/>
  <c r="K225" i="42"/>
  <c r="L221" i="42" s="1"/>
  <c r="I225" i="42"/>
  <c r="J222" i="42" s="1"/>
  <c r="G225" i="42"/>
  <c r="H222" i="42" s="1"/>
  <c r="E225" i="42"/>
  <c r="F222" i="42" s="1"/>
  <c r="M224" i="42"/>
  <c r="J224" i="42"/>
  <c r="H224" i="42"/>
  <c r="M223" i="42"/>
  <c r="M222" i="42"/>
  <c r="M221" i="42"/>
  <c r="H221" i="42"/>
  <c r="M220" i="42"/>
  <c r="M219" i="42"/>
  <c r="M218" i="42"/>
  <c r="M217" i="42"/>
  <c r="L217" i="42"/>
  <c r="M216" i="42"/>
  <c r="H216" i="42"/>
  <c r="M215" i="42"/>
  <c r="M214" i="42"/>
  <c r="M213" i="42"/>
  <c r="J213" i="42"/>
  <c r="M212" i="42"/>
  <c r="J212" i="42"/>
  <c r="H212" i="42"/>
  <c r="M211" i="42"/>
  <c r="K209" i="42"/>
  <c r="L206" i="42" s="1"/>
  <c r="I209" i="42"/>
  <c r="J206" i="42" s="1"/>
  <c r="G209" i="42"/>
  <c r="H206" i="42" s="1"/>
  <c r="E209" i="42"/>
  <c r="F206" i="42" s="1"/>
  <c r="M208" i="42"/>
  <c r="L208" i="42"/>
  <c r="H208" i="42"/>
  <c r="M207" i="42"/>
  <c r="M206" i="42"/>
  <c r="M205" i="42"/>
  <c r="L205" i="42"/>
  <c r="M204" i="42"/>
  <c r="L204" i="42"/>
  <c r="M203" i="42"/>
  <c r="M202" i="42"/>
  <c r="M201" i="42"/>
  <c r="L201" i="42"/>
  <c r="M200" i="42"/>
  <c r="L200" i="42"/>
  <c r="M199" i="42"/>
  <c r="M198" i="42"/>
  <c r="M197" i="42"/>
  <c r="L197" i="42"/>
  <c r="M196" i="42"/>
  <c r="L196" i="42"/>
  <c r="M195" i="42"/>
  <c r="K193" i="42"/>
  <c r="L190" i="42" s="1"/>
  <c r="I193" i="42"/>
  <c r="J190" i="42" s="1"/>
  <c r="G193" i="42"/>
  <c r="H190" i="42" s="1"/>
  <c r="E193" i="42"/>
  <c r="F192" i="42" s="1"/>
  <c r="M192" i="42"/>
  <c r="M191" i="42"/>
  <c r="F191" i="42"/>
  <c r="M190" i="42"/>
  <c r="M189" i="42"/>
  <c r="J189" i="42"/>
  <c r="M188" i="42"/>
  <c r="L188" i="42"/>
  <c r="J188" i="42"/>
  <c r="M187" i="42"/>
  <c r="F187" i="42"/>
  <c r="M186" i="42"/>
  <c r="M185" i="42"/>
  <c r="J185" i="42"/>
  <c r="M184" i="42"/>
  <c r="M183" i="42"/>
  <c r="M182" i="42"/>
  <c r="F182" i="42"/>
  <c r="M181" i="42"/>
  <c r="J181" i="42"/>
  <c r="F181" i="42"/>
  <c r="M180" i="42"/>
  <c r="M179" i="42"/>
  <c r="F179" i="42"/>
  <c r="K177" i="42"/>
  <c r="L174" i="42" s="1"/>
  <c r="I177" i="42"/>
  <c r="J174" i="42" s="1"/>
  <c r="G177" i="42"/>
  <c r="H175" i="42" s="1"/>
  <c r="E177" i="42"/>
  <c r="F176" i="42" s="1"/>
  <c r="M176" i="42"/>
  <c r="H176" i="42"/>
  <c r="M175" i="42"/>
  <c r="M174" i="42"/>
  <c r="M173" i="42"/>
  <c r="J173" i="42"/>
  <c r="F173" i="42"/>
  <c r="M172" i="42"/>
  <c r="M171" i="42"/>
  <c r="J171" i="42"/>
  <c r="M170" i="42"/>
  <c r="M169" i="42"/>
  <c r="J169" i="42"/>
  <c r="M168" i="42"/>
  <c r="H168" i="42"/>
  <c r="M167" i="42"/>
  <c r="J167" i="42"/>
  <c r="H167" i="42"/>
  <c r="F167" i="42"/>
  <c r="M166" i="42"/>
  <c r="M165" i="42"/>
  <c r="J165" i="42"/>
  <c r="F165" i="42"/>
  <c r="M164" i="42"/>
  <c r="M163" i="42"/>
  <c r="J163" i="42"/>
  <c r="K161" i="42"/>
  <c r="L158" i="42" s="1"/>
  <c r="I161" i="42"/>
  <c r="J160" i="42" s="1"/>
  <c r="G161" i="42"/>
  <c r="H159" i="42" s="1"/>
  <c r="E161" i="42"/>
  <c r="F159" i="42" s="1"/>
  <c r="M160" i="42"/>
  <c r="H160" i="42"/>
  <c r="M159" i="42"/>
  <c r="M158" i="42"/>
  <c r="J158" i="42"/>
  <c r="H158" i="42"/>
  <c r="M157" i="42"/>
  <c r="H157" i="42"/>
  <c r="M156" i="42"/>
  <c r="H156" i="42"/>
  <c r="M155" i="42"/>
  <c r="H155" i="42"/>
  <c r="M154" i="42"/>
  <c r="H154" i="42"/>
  <c r="M153" i="42"/>
  <c r="H153" i="42"/>
  <c r="M152" i="42"/>
  <c r="H152" i="42"/>
  <c r="M151" i="42"/>
  <c r="J151" i="42"/>
  <c r="H151" i="42"/>
  <c r="M150" i="42"/>
  <c r="H150" i="42"/>
  <c r="M149" i="42"/>
  <c r="H149" i="42"/>
  <c r="M148" i="42"/>
  <c r="L148" i="42"/>
  <c r="H148" i="42"/>
  <c r="M147" i="42"/>
  <c r="H147" i="42"/>
  <c r="K145" i="42"/>
  <c r="L144" i="42" s="1"/>
  <c r="I145" i="42"/>
  <c r="J142" i="42" s="1"/>
  <c r="G145" i="42"/>
  <c r="E145" i="42"/>
  <c r="M144" i="42"/>
  <c r="M143" i="42"/>
  <c r="M142" i="42"/>
  <c r="M141" i="42"/>
  <c r="M140" i="42"/>
  <c r="L140" i="42"/>
  <c r="M139" i="42"/>
  <c r="M138" i="42"/>
  <c r="L138" i="42"/>
  <c r="M137" i="42"/>
  <c r="M136" i="42"/>
  <c r="J136" i="42"/>
  <c r="M135" i="42"/>
  <c r="M134" i="42"/>
  <c r="J134" i="42"/>
  <c r="M133" i="42"/>
  <c r="M132" i="42"/>
  <c r="L132" i="42"/>
  <c r="M131" i="42"/>
  <c r="L131" i="42"/>
  <c r="J131" i="42"/>
  <c r="K129" i="42"/>
  <c r="L128" i="42" s="1"/>
  <c r="I129" i="42"/>
  <c r="J121" i="42" s="1"/>
  <c r="G129" i="42"/>
  <c r="H121" i="42" s="1"/>
  <c r="E129" i="42"/>
  <c r="F127" i="42" s="1"/>
  <c r="M128" i="42"/>
  <c r="M127" i="42"/>
  <c r="L127" i="42"/>
  <c r="M126" i="42"/>
  <c r="M125" i="42"/>
  <c r="M124" i="42"/>
  <c r="M123" i="42"/>
  <c r="J123" i="42"/>
  <c r="M122" i="42"/>
  <c r="M121" i="42"/>
  <c r="M120" i="42"/>
  <c r="L120" i="42"/>
  <c r="M119" i="42"/>
  <c r="M118" i="42"/>
  <c r="M117" i="42"/>
  <c r="M116" i="42"/>
  <c r="M115" i="42"/>
  <c r="L115" i="42"/>
  <c r="K113" i="42"/>
  <c r="L108" i="42" s="1"/>
  <c r="I113" i="42"/>
  <c r="J107" i="42" s="1"/>
  <c r="G113" i="42"/>
  <c r="H111" i="42" s="1"/>
  <c r="E113" i="42"/>
  <c r="F104" i="42" s="1"/>
  <c r="M112" i="42"/>
  <c r="M111" i="42"/>
  <c r="M110" i="42"/>
  <c r="H110" i="42"/>
  <c r="M109" i="42"/>
  <c r="M108" i="42"/>
  <c r="M107" i="42"/>
  <c r="M106" i="42"/>
  <c r="M105" i="42"/>
  <c r="M104" i="42"/>
  <c r="M103" i="42"/>
  <c r="L103" i="42"/>
  <c r="H103" i="42"/>
  <c r="M102" i="42"/>
  <c r="M101" i="42"/>
  <c r="M100" i="42"/>
  <c r="M99" i="42"/>
  <c r="K97" i="42"/>
  <c r="L95" i="42" s="1"/>
  <c r="I97" i="42"/>
  <c r="J95" i="42" s="1"/>
  <c r="G97" i="42"/>
  <c r="H92" i="42" s="1"/>
  <c r="E97" i="42"/>
  <c r="F83" i="42" s="1"/>
  <c r="M96" i="42"/>
  <c r="M95" i="42"/>
  <c r="M94" i="42"/>
  <c r="L94" i="42"/>
  <c r="J94" i="42"/>
  <c r="M93" i="42"/>
  <c r="M92" i="42"/>
  <c r="M91" i="42"/>
  <c r="L91" i="42"/>
  <c r="J91" i="42"/>
  <c r="M90" i="42"/>
  <c r="M89" i="42"/>
  <c r="L89" i="42"/>
  <c r="M88" i="42"/>
  <c r="M87" i="42"/>
  <c r="M86" i="42"/>
  <c r="L86" i="42"/>
  <c r="J86" i="42"/>
  <c r="M85" i="42"/>
  <c r="M84" i="42"/>
  <c r="M83" i="42"/>
  <c r="K81" i="42"/>
  <c r="L78" i="42" s="1"/>
  <c r="I81" i="42"/>
  <c r="J70" i="42" s="1"/>
  <c r="G81" i="42"/>
  <c r="H74" i="42" s="1"/>
  <c r="E81" i="42"/>
  <c r="F79" i="42" s="1"/>
  <c r="M80" i="42"/>
  <c r="M79" i="42"/>
  <c r="M78" i="42"/>
  <c r="M77" i="42"/>
  <c r="F77" i="42"/>
  <c r="M76" i="42"/>
  <c r="M75" i="42"/>
  <c r="M74" i="42"/>
  <c r="M73" i="42"/>
  <c r="J73" i="42"/>
  <c r="M72" i="42"/>
  <c r="M71" i="42"/>
  <c r="M70" i="42"/>
  <c r="M69" i="42"/>
  <c r="M68" i="42"/>
  <c r="F68" i="42"/>
  <c r="M67" i="42"/>
  <c r="K65" i="42"/>
  <c r="L51" i="42" s="1"/>
  <c r="I65" i="42"/>
  <c r="J55" i="42" s="1"/>
  <c r="G65" i="42"/>
  <c r="H63" i="42" s="1"/>
  <c r="E65" i="42"/>
  <c r="F58" i="42" s="1"/>
  <c r="M64" i="42"/>
  <c r="J64" i="42"/>
  <c r="M63" i="42"/>
  <c r="M62" i="42"/>
  <c r="J62" i="42"/>
  <c r="M61" i="42"/>
  <c r="M60" i="42"/>
  <c r="J60" i="42"/>
  <c r="M59" i="42"/>
  <c r="M58" i="42"/>
  <c r="J58" i="42"/>
  <c r="M57" i="42"/>
  <c r="M56" i="42"/>
  <c r="J56" i="42"/>
  <c r="M55" i="42"/>
  <c r="H55" i="42"/>
  <c r="M54" i="42"/>
  <c r="L54" i="42"/>
  <c r="M53" i="42"/>
  <c r="L53" i="42"/>
  <c r="J53" i="42"/>
  <c r="H53" i="42"/>
  <c r="M52" i="42"/>
  <c r="L52" i="42"/>
  <c r="J52" i="42"/>
  <c r="H52" i="42"/>
  <c r="M51" i="42"/>
  <c r="H51" i="42"/>
  <c r="K49" i="42"/>
  <c r="L47" i="42" s="1"/>
  <c r="I49" i="42"/>
  <c r="J46" i="42" s="1"/>
  <c r="G49" i="42"/>
  <c r="H47" i="42" s="1"/>
  <c r="E49" i="42"/>
  <c r="F48" i="42" s="1"/>
  <c r="M48" i="42"/>
  <c r="M47" i="42"/>
  <c r="J47" i="42"/>
  <c r="M46" i="42"/>
  <c r="M45" i="42"/>
  <c r="J45" i="42"/>
  <c r="H45" i="42"/>
  <c r="M44" i="42"/>
  <c r="J44" i="42"/>
  <c r="M43" i="42"/>
  <c r="J43" i="42"/>
  <c r="M42" i="42"/>
  <c r="M41" i="42"/>
  <c r="L41" i="42"/>
  <c r="J41" i="42"/>
  <c r="M40" i="42"/>
  <c r="J40" i="42"/>
  <c r="M39" i="42"/>
  <c r="J39" i="42"/>
  <c r="M38" i="42"/>
  <c r="M37" i="42"/>
  <c r="J37" i="42"/>
  <c r="M36" i="42"/>
  <c r="J36" i="42"/>
  <c r="M35" i="42"/>
  <c r="J35" i="42"/>
  <c r="K33" i="42"/>
  <c r="L30" i="42" s="1"/>
  <c r="I33" i="42"/>
  <c r="J31" i="42" s="1"/>
  <c r="G33" i="42"/>
  <c r="E33" i="42"/>
  <c r="F32" i="42" s="1"/>
  <c r="M32" i="42"/>
  <c r="H32" i="42"/>
  <c r="M31" i="42"/>
  <c r="H31" i="42"/>
  <c r="M30" i="42"/>
  <c r="H30" i="42"/>
  <c r="M29" i="42"/>
  <c r="L29" i="42"/>
  <c r="H29" i="42"/>
  <c r="M28" i="42"/>
  <c r="H28" i="42"/>
  <c r="M27" i="42"/>
  <c r="H27" i="42"/>
  <c r="M26" i="42"/>
  <c r="H26" i="42"/>
  <c r="M25" i="42"/>
  <c r="H25" i="42"/>
  <c r="M24" i="42"/>
  <c r="H24" i="42"/>
  <c r="M23" i="42"/>
  <c r="H23" i="42"/>
  <c r="M22" i="42"/>
  <c r="H22" i="42"/>
  <c r="F22" i="42"/>
  <c r="M21" i="42"/>
  <c r="H21" i="42"/>
  <c r="F21" i="42"/>
  <c r="M20" i="42"/>
  <c r="H20" i="42"/>
  <c r="M19" i="42"/>
  <c r="L19" i="42"/>
  <c r="H19" i="42"/>
  <c r="K17" i="42"/>
  <c r="L15" i="42" s="1"/>
  <c r="I17" i="42"/>
  <c r="J15" i="42" s="1"/>
  <c r="G17" i="42"/>
  <c r="H15" i="42" s="1"/>
  <c r="E17" i="42"/>
  <c r="F13" i="42" s="1"/>
  <c r="M16" i="42"/>
  <c r="M15" i="42"/>
  <c r="M14" i="42"/>
  <c r="M13" i="42"/>
  <c r="M12" i="42"/>
  <c r="M11" i="42"/>
  <c r="M10" i="42"/>
  <c r="M9" i="42"/>
  <c r="M8" i="42"/>
  <c r="M7" i="42"/>
  <c r="M6" i="42"/>
  <c r="M5" i="42"/>
  <c r="L5" i="42"/>
  <c r="M4" i="42"/>
  <c r="M3" i="42"/>
  <c r="Q73" i="41"/>
  <c r="R72" i="41" s="1"/>
  <c r="M73" i="41"/>
  <c r="N70" i="41" s="1"/>
  <c r="I73" i="41"/>
  <c r="J68" i="41" s="1"/>
  <c r="E73" i="41"/>
  <c r="F72" i="41" s="1"/>
  <c r="U72" i="41"/>
  <c r="U71" i="41"/>
  <c r="U70" i="41"/>
  <c r="J70" i="41"/>
  <c r="U69" i="41"/>
  <c r="U68" i="41"/>
  <c r="N68" i="41"/>
  <c r="U67" i="41"/>
  <c r="N67" i="41"/>
  <c r="J67" i="41"/>
  <c r="U66" i="41"/>
  <c r="N66" i="41"/>
  <c r="J66" i="41"/>
  <c r="U65" i="41"/>
  <c r="N65" i="41"/>
  <c r="J65" i="41"/>
  <c r="U64" i="41"/>
  <c r="N64" i="41"/>
  <c r="J64" i="41"/>
  <c r="U63" i="41"/>
  <c r="U62" i="41"/>
  <c r="J62" i="41"/>
  <c r="U61" i="41"/>
  <c r="U60" i="41"/>
  <c r="N60" i="41"/>
  <c r="U59" i="41"/>
  <c r="N59" i="41"/>
  <c r="R64" i="41" l="1"/>
  <c r="H13" i="42"/>
  <c r="L27" i="42"/>
  <c r="J48" i="42"/>
  <c r="J54" i="42"/>
  <c r="J132" i="42"/>
  <c r="L143" i="42"/>
  <c r="H220" i="42"/>
  <c r="R65" i="43"/>
  <c r="R74" i="43"/>
  <c r="J5" i="44"/>
  <c r="J10" i="44"/>
  <c r="H37" i="44"/>
  <c r="J45" i="44"/>
  <c r="F51" i="44"/>
  <c r="H58" i="44"/>
  <c r="H63" i="44"/>
  <c r="H69" i="44"/>
  <c r="L131" i="44"/>
  <c r="F137" i="44"/>
  <c r="L148" i="44"/>
  <c r="F158" i="44"/>
  <c r="L160" i="44"/>
  <c r="H166" i="44"/>
  <c r="H168" i="44"/>
  <c r="H170" i="44"/>
  <c r="J172" i="44"/>
  <c r="J174" i="44"/>
  <c r="L192" i="44"/>
  <c r="F216" i="44"/>
  <c r="F220" i="44"/>
  <c r="F224" i="44"/>
  <c r="R70" i="41"/>
  <c r="H48" i="44"/>
  <c r="L38" i="42"/>
  <c r="J157" i="42"/>
  <c r="R75" i="43"/>
  <c r="H64" i="44"/>
  <c r="L158" i="44"/>
  <c r="H175" i="44"/>
  <c r="R67" i="46"/>
  <c r="V73" i="46"/>
  <c r="H9" i="42"/>
  <c r="J71" i="41"/>
  <c r="J9" i="42"/>
  <c r="J14" i="42"/>
  <c r="L28" i="42"/>
  <c r="L31" i="42"/>
  <c r="L45" i="42"/>
  <c r="J59" i="42"/>
  <c r="J63" i="42"/>
  <c r="J133" i="42"/>
  <c r="J137" i="42"/>
  <c r="J141" i="42"/>
  <c r="F138" i="42"/>
  <c r="F133" i="42"/>
  <c r="F132" i="42"/>
  <c r="H199" i="42"/>
  <c r="H217" i="42"/>
  <c r="R69" i="43"/>
  <c r="H6" i="44"/>
  <c r="H38" i="44"/>
  <c r="H44" i="44"/>
  <c r="H46" i="44"/>
  <c r="H59" i="44"/>
  <c r="H61" i="44"/>
  <c r="H121" i="44"/>
  <c r="H125" i="44"/>
  <c r="L132" i="44"/>
  <c r="F141" i="44"/>
  <c r="H171" i="44"/>
  <c r="H173" i="44"/>
  <c r="F191" i="44"/>
  <c r="J200" i="44"/>
  <c r="L213" i="44"/>
  <c r="L217" i="44"/>
  <c r="L221" i="44"/>
  <c r="F140" i="48"/>
  <c r="H149" i="48"/>
  <c r="F203" i="48"/>
  <c r="H14" i="42"/>
  <c r="R59" i="41"/>
  <c r="R63" i="41"/>
  <c r="R65" i="41"/>
  <c r="L141" i="42"/>
  <c r="J152" i="42"/>
  <c r="J155" i="42"/>
  <c r="H213" i="42"/>
  <c r="R66" i="43"/>
  <c r="R73" i="43"/>
  <c r="H4" i="44"/>
  <c r="J6" i="44"/>
  <c r="H9" i="44"/>
  <c r="J12" i="44"/>
  <c r="F24" i="44"/>
  <c r="H41" i="44"/>
  <c r="J44" i="44"/>
  <c r="J46" i="44"/>
  <c r="H56" i="44"/>
  <c r="J68" i="44"/>
  <c r="J70" i="44"/>
  <c r="J77" i="44"/>
  <c r="H108" i="44"/>
  <c r="J125" i="44"/>
  <c r="L135" i="44"/>
  <c r="L138" i="44"/>
  <c r="L141" i="44"/>
  <c r="L144" i="44"/>
  <c r="L147" i="44"/>
  <c r="L149" i="44"/>
  <c r="H165" i="44"/>
  <c r="H167" i="44"/>
  <c r="H169" i="44"/>
  <c r="J173" i="44"/>
  <c r="J204" i="44"/>
  <c r="F126" i="48"/>
  <c r="J164" i="48"/>
  <c r="J219" i="48"/>
  <c r="J223" i="48"/>
  <c r="H191" i="42"/>
  <c r="H16" i="44"/>
  <c r="H120" i="48"/>
  <c r="F132" i="48"/>
  <c r="H16" i="42"/>
  <c r="L36" i="42"/>
  <c r="L175" i="42"/>
  <c r="R67" i="43"/>
  <c r="J16" i="44"/>
  <c r="F20" i="44"/>
  <c r="H39" i="44"/>
  <c r="H42" i="44"/>
  <c r="H47" i="44"/>
  <c r="H71" i="44"/>
  <c r="L136" i="44"/>
  <c r="L142" i="44"/>
  <c r="L185" i="44"/>
  <c r="J201" i="44"/>
  <c r="F219" i="44"/>
  <c r="F223" i="44"/>
  <c r="J92" i="44"/>
  <c r="R71" i="46"/>
  <c r="H151" i="48"/>
  <c r="H155" i="48"/>
  <c r="J174" i="48"/>
  <c r="J216" i="48"/>
  <c r="J220" i="48"/>
  <c r="J224" i="48"/>
  <c r="R69" i="41"/>
  <c r="R60" i="41"/>
  <c r="J7" i="42"/>
  <c r="L44" i="42"/>
  <c r="J57" i="42"/>
  <c r="J61" i="42"/>
  <c r="L110" i="42"/>
  <c r="L135" i="42"/>
  <c r="J139" i="42"/>
  <c r="J143" i="42"/>
  <c r="L153" i="42"/>
  <c r="J156" i="42"/>
  <c r="J184" i="42"/>
  <c r="H197" i="42"/>
  <c r="R70" i="43"/>
  <c r="H5" i="44"/>
  <c r="J71" i="44"/>
  <c r="L133" i="44"/>
  <c r="H172" i="44"/>
  <c r="F189" i="44"/>
  <c r="H192" i="44"/>
  <c r="J205" i="44"/>
  <c r="J90" i="44"/>
  <c r="J74" i="45"/>
  <c r="H115" i="48"/>
  <c r="F133" i="48"/>
  <c r="F137" i="48"/>
  <c r="J165" i="48"/>
  <c r="H190" i="48"/>
  <c r="J212" i="48"/>
  <c r="F67" i="44"/>
  <c r="F70" i="44"/>
  <c r="F73" i="44"/>
  <c r="F72" i="44"/>
  <c r="F74" i="44"/>
  <c r="F75" i="44"/>
  <c r="F71" i="44"/>
  <c r="F79" i="44"/>
  <c r="F61" i="44"/>
  <c r="F8" i="44"/>
  <c r="F9" i="44"/>
  <c r="F11" i="44"/>
  <c r="F4" i="44"/>
  <c r="F5" i="44"/>
  <c r="J63" i="44"/>
  <c r="H21" i="44"/>
  <c r="H22" i="44"/>
  <c r="J37" i="44"/>
  <c r="J40" i="44"/>
  <c r="J42" i="44"/>
  <c r="J55" i="44"/>
  <c r="J57" i="44"/>
  <c r="J61" i="44"/>
  <c r="H75" i="44"/>
  <c r="H79" i="44"/>
  <c r="L101" i="44"/>
  <c r="J118" i="44"/>
  <c r="J121" i="44"/>
  <c r="J150" i="44"/>
  <c r="J151" i="44"/>
  <c r="J152" i="44"/>
  <c r="J188" i="44"/>
  <c r="H224" i="44"/>
  <c r="F7" i="44"/>
  <c r="H32" i="44"/>
  <c r="J35" i="44"/>
  <c r="J38" i="44"/>
  <c r="J41" i="44"/>
  <c r="F12" i="44"/>
  <c r="F13" i="44"/>
  <c r="F15" i="44"/>
  <c r="J21" i="44"/>
  <c r="J22" i="44"/>
  <c r="H24" i="44"/>
  <c r="H29" i="44"/>
  <c r="J30" i="44"/>
  <c r="L41" i="44"/>
  <c r="L55" i="44"/>
  <c r="L56" i="44"/>
  <c r="L57" i="44"/>
  <c r="L61" i="44"/>
  <c r="J73" i="44"/>
  <c r="J74" i="44"/>
  <c r="L109" i="44"/>
  <c r="J117" i="44"/>
  <c r="L118" i="44"/>
  <c r="L120" i="44"/>
  <c r="L121" i="44"/>
  <c r="L127" i="44"/>
  <c r="J131" i="44"/>
  <c r="J136" i="44"/>
  <c r="J137" i="44"/>
  <c r="J142" i="44"/>
  <c r="L150" i="44"/>
  <c r="L151" i="44"/>
  <c r="L152" i="44"/>
  <c r="J153" i="44"/>
  <c r="J154" i="44"/>
  <c r="J155" i="44"/>
  <c r="J156" i="44"/>
  <c r="J157" i="44"/>
  <c r="J180" i="44"/>
  <c r="J183" i="44"/>
  <c r="J184" i="44"/>
  <c r="J187" i="44"/>
  <c r="L188" i="44"/>
  <c r="J189" i="44"/>
  <c r="F195" i="44"/>
  <c r="H217" i="44"/>
  <c r="H220" i="44"/>
  <c r="H221" i="44"/>
  <c r="F88" i="44"/>
  <c r="F16" i="44"/>
  <c r="F3" i="44"/>
  <c r="J36" i="44"/>
  <c r="J39" i="44"/>
  <c r="J43" i="44"/>
  <c r="J56" i="44"/>
  <c r="H73" i="44"/>
  <c r="H12" i="44"/>
  <c r="H13" i="44"/>
  <c r="H20" i="44"/>
  <c r="J29" i="44"/>
  <c r="J47" i="44"/>
  <c r="J64" i="44"/>
  <c r="H67" i="44"/>
  <c r="H68" i="44"/>
  <c r="H76" i="44"/>
  <c r="H77" i="44"/>
  <c r="H80" i="44"/>
  <c r="L102" i="44"/>
  <c r="L106" i="44"/>
  <c r="L116" i="44"/>
  <c r="L117" i="44"/>
  <c r="J135" i="44"/>
  <c r="J140" i="44"/>
  <c r="L153" i="44"/>
  <c r="L154" i="44"/>
  <c r="L155" i="44"/>
  <c r="L156" i="44"/>
  <c r="J158" i="44"/>
  <c r="J159" i="44"/>
  <c r="J163" i="44"/>
  <c r="J164" i="44"/>
  <c r="J165" i="44"/>
  <c r="J171" i="44"/>
  <c r="J175" i="44"/>
  <c r="J179" i="44"/>
  <c r="L180" i="44"/>
  <c r="J181" i="44"/>
  <c r="L184" i="44"/>
  <c r="J185" i="44"/>
  <c r="L189" i="44"/>
  <c r="J192" i="44"/>
  <c r="F205" i="44"/>
  <c r="H216" i="44"/>
  <c r="J217" i="44"/>
  <c r="J220" i="44"/>
  <c r="F96" i="44"/>
  <c r="J84" i="44"/>
  <c r="F123" i="42"/>
  <c r="F125" i="42"/>
  <c r="F116" i="42"/>
  <c r="F67" i="42"/>
  <c r="H5" i="42"/>
  <c r="H6" i="42"/>
  <c r="J11" i="42"/>
  <c r="J13" i="42"/>
  <c r="L23" i="42"/>
  <c r="L24" i="42"/>
  <c r="L25" i="42"/>
  <c r="F31" i="42"/>
  <c r="L40" i="42"/>
  <c r="L46" i="42"/>
  <c r="L60" i="42"/>
  <c r="L100" i="42"/>
  <c r="L102" i="42"/>
  <c r="J106" i="42"/>
  <c r="F120" i="42"/>
  <c r="F122" i="42"/>
  <c r="H126" i="42"/>
  <c r="F128" i="42"/>
  <c r="L134" i="42"/>
  <c r="L137" i="42"/>
  <c r="L142" i="42"/>
  <c r="F183" i="42"/>
  <c r="F190" i="42"/>
  <c r="H196" i="42"/>
  <c r="H201" i="42"/>
  <c r="H203" i="42"/>
  <c r="H4" i="42"/>
  <c r="J5" i="42"/>
  <c r="J6" i="42"/>
  <c r="H10" i="42"/>
  <c r="L20" i="42"/>
  <c r="L21" i="42"/>
  <c r="F27" i="42"/>
  <c r="F28" i="42"/>
  <c r="F29" i="42"/>
  <c r="F30" i="42"/>
  <c r="L32" i="42"/>
  <c r="L37" i="42"/>
  <c r="L42" i="42"/>
  <c r="L48" i="42"/>
  <c r="L57" i="42"/>
  <c r="L62" i="42"/>
  <c r="L83" i="42"/>
  <c r="L104" i="42"/>
  <c r="L111" i="42"/>
  <c r="F118" i="42"/>
  <c r="L133" i="42"/>
  <c r="L136" i="42"/>
  <c r="L139" i="42"/>
  <c r="L164" i="42"/>
  <c r="H180" i="42"/>
  <c r="H183" i="42"/>
  <c r="F185" i="42"/>
  <c r="F186" i="42"/>
  <c r="H188" i="42"/>
  <c r="F189" i="42"/>
  <c r="H200" i="42"/>
  <c r="H205" i="42"/>
  <c r="H207" i="42"/>
  <c r="J16" i="42"/>
  <c r="J4" i="42"/>
  <c r="J10" i="42"/>
  <c r="F23" i="42"/>
  <c r="F24" i="42"/>
  <c r="F25" i="42"/>
  <c r="F26" i="42"/>
  <c r="L101" i="42"/>
  <c r="L107" i="42"/>
  <c r="H185" i="42"/>
  <c r="H195" i="42"/>
  <c r="H204" i="42"/>
  <c r="J214" i="48"/>
  <c r="L6" i="48"/>
  <c r="L8" i="48"/>
  <c r="L10" i="48"/>
  <c r="L13" i="48"/>
  <c r="L4" i="48"/>
  <c r="L7" i="48"/>
  <c r="L9" i="48"/>
  <c r="J6" i="48"/>
  <c r="F63" i="47"/>
  <c r="F68" i="47"/>
  <c r="F59" i="47"/>
  <c r="N69" i="45"/>
  <c r="F218" i="48"/>
  <c r="F215" i="48"/>
  <c r="H118" i="48"/>
  <c r="F115" i="48"/>
  <c r="F125" i="48"/>
  <c r="F119" i="48"/>
  <c r="F120" i="48"/>
  <c r="F128" i="48"/>
  <c r="L72" i="48"/>
  <c r="J75" i="48"/>
  <c r="J67" i="48"/>
  <c r="J79" i="48"/>
  <c r="H78" i="48"/>
  <c r="H74" i="48"/>
  <c r="F75" i="48"/>
  <c r="R65" i="47"/>
  <c r="J35" i="48"/>
  <c r="J54" i="48"/>
  <c r="F68" i="48"/>
  <c r="F71" i="48"/>
  <c r="F74" i="48"/>
  <c r="F77" i="48"/>
  <c r="L84" i="48"/>
  <c r="L92" i="48"/>
  <c r="L94" i="48"/>
  <c r="J124" i="48"/>
  <c r="F214" i="48"/>
  <c r="F217" i="48"/>
  <c r="J5" i="48"/>
  <c r="F67" i="48"/>
  <c r="F70" i="48"/>
  <c r="F80" i="48"/>
  <c r="L90" i="48"/>
  <c r="H169" i="48"/>
  <c r="H192" i="48"/>
  <c r="H196" i="48"/>
  <c r="H198" i="48"/>
  <c r="H200" i="48"/>
  <c r="H205" i="48"/>
  <c r="F216" i="48"/>
  <c r="F78" i="48"/>
  <c r="J4" i="48"/>
  <c r="J47" i="48"/>
  <c r="F69" i="48"/>
  <c r="F73" i="48"/>
  <c r="F76" i="48"/>
  <c r="L88" i="48"/>
  <c r="L93" i="48"/>
  <c r="J150" i="48"/>
  <c r="F219" i="48"/>
  <c r="F211" i="42"/>
  <c r="J196" i="42"/>
  <c r="J197" i="42"/>
  <c r="J204" i="42"/>
  <c r="J205" i="42"/>
  <c r="J192" i="42"/>
  <c r="J180" i="42"/>
  <c r="J179" i="42"/>
  <c r="J183" i="42"/>
  <c r="J191" i="42"/>
  <c r="J187" i="42"/>
  <c r="H163" i="42"/>
  <c r="H164" i="42"/>
  <c r="H165" i="42"/>
  <c r="H166" i="42"/>
  <c r="L168" i="42"/>
  <c r="L169" i="42"/>
  <c r="H171" i="42"/>
  <c r="H172" i="42"/>
  <c r="H173" i="42"/>
  <c r="H174" i="42"/>
  <c r="L167" i="42"/>
  <c r="L172" i="42"/>
  <c r="L163" i="42"/>
  <c r="L165" i="42"/>
  <c r="H169" i="42"/>
  <c r="H170" i="42"/>
  <c r="L171" i="42"/>
  <c r="L173" i="42"/>
  <c r="L176" i="42"/>
  <c r="L159" i="42"/>
  <c r="L147" i="42"/>
  <c r="L151" i="42"/>
  <c r="L152" i="42"/>
  <c r="L155" i="42"/>
  <c r="L156" i="42"/>
  <c r="L157" i="42"/>
  <c r="L149" i="42"/>
  <c r="L160" i="42"/>
  <c r="H117" i="42"/>
  <c r="H119" i="42"/>
  <c r="H122" i="42"/>
  <c r="J125" i="42"/>
  <c r="H125" i="42"/>
  <c r="J126" i="42"/>
  <c r="J119" i="42"/>
  <c r="H101" i="42"/>
  <c r="H107" i="42"/>
  <c r="H109" i="42"/>
  <c r="H99" i="42"/>
  <c r="H112" i="42"/>
  <c r="H100" i="42"/>
  <c r="J101" i="42"/>
  <c r="H104" i="42"/>
  <c r="H106" i="42"/>
  <c r="H84" i="42"/>
  <c r="H94" i="42"/>
  <c r="H69" i="42"/>
  <c r="H77" i="42"/>
  <c r="H68" i="42"/>
  <c r="J69" i="42"/>
  <c r="H72" i="42"/>
  <c r="J76" i="42"/>
  <c r="J68" i="42"/>
  <c r="J72" i="42"/>
  <c r="J74" i="42"/>
  <c r="J78" i="42"/>
  <c r="H41" i="42"/>
  <c r="H37" i="42"/>
  <c r="H3" i="42"/>
  <c r="H8" i="42"/>
  <c r="H12" i="42"/>
  <c r="J3" i="42"/>
  <c r="H7" i="42"/>
  <c r="J8" i="42"/>
  <c r="H11" i="42"/>
  <c r="J12" i="42"/>
  <c r="F224" i="42"/>
  <c r="L9" i="42"/>
  <c r="J21" i="42"/>
  <c r="J25" i="42"/>
  <c r="J29" i="42"/>
  <c r="M81" i="42"/>
  <c r="N76" i="42" s="1"/>
  <c r="J83" i="42"/>
  <c r="J88" i="42"/>
  <c r="J93" i="42"/>
  <c r="J109" i="42"/>
  <c r="J110" i="42"/>
  <c r="L118" i="42"/>
  <c r="L119" i="42"/>
  <c r="H123" i="42"/>
  <c r="L124" i="42"/>
  <c r="J135" i="42"/>
  <c r="J140" i="42"/>
  <c r="J144" i="42"/>
  <c r="J147" i="42"/>
  <c r="J148" i="42"/>
  <c r="J149" i="42"/>
  <c r="J150" i="42"/>
  <c r="J153" i="42"/>
  <c r="J154" i="42"/>
  <c r="J164" i="42"/>
  <c r="F166" i="42"/>
  <c r="F168" i="42"/>
  <c r="J172" i="42"/>
  <c r="J175" i="42"/>
  <c r="J176" i="42"/>
  <c r="H179" i="42"/>
  <c r="H181" i="42"/>
  <c r="L184" i="42"/>
  <c r="L189" i="42"/>
  <c r="H192" i="42"/>
  <c r="J208" i="42"/>
  <c r="F216" i="42"/>
  <c r="F217" i="42"/>
  <c r="F220" i="42"/>
  <c r="F221" i="42"/>
  <c r="J96" i="42"/>
  <c r="L13" i="42"/>
  <c r="J85" i="42"/>
  <c r="J90" i="42"/>
  <c r="L117" i="42"/>
  <c r="L121" i="42"/>
  <c r="L122" i="42"/>
  <c r="L125" i="42"/>
  <c r="L126" i="42"/>
  <c r="F163" i="42"/>
  <c r="F169" i="42"/>
  <c r="F171" i="42"/>
  <c r="L180" i="42"/>
  <c r="L185" i="42"/>
  <c r="F212" i="42"/>
  <c r="F213" i="42"/>
  <c r="F223" i="42"/>
  <c r="H80" i="42"/>
  <c r="J87" i="42"/>
  <c r="J89" i="42"/>
  <c r="J92" i="42"/>
  <c r="F102" i="42"/>
  <c r="F110" i="42"/>
  <c r="L116" i="42"/>
  <c r="L123" i="42"/>
  <c r="F137" i="42"/>
  <c r="J138" i="42"/>
  <c r="F153" i="42"/>
  <c r="J159" i="42"/>
  <c r="F164" i="42"/>
  <c r="M177" i="42"/>
  <c r="J168" i="42"/>
  <c r="F170" i="42"/>
  <c r="F172" i="42"/>
  <c r="F175" i="42"/>
  <c r="L181" i="42"/>
  <c r="H184" i="42"/>
  <c r="H187" i="42"/>
  <c r="H189" i="42"/>
  <c r="L192" i="42"/>
  <c r="J200" i="42"/>
  <c r="J201" i="42"/>
  <c r="F215" i="42"/>
  <c r="J216" i="42"/>
  <c r="J217" i="42"/>
  <c r="F219" i="42"/>
  <c r="J220" i="42"/>
  <c r="J221" i="42"/>
  <c r="J61" i="41"/>
  <c r="J69" i="41"/>
  <c r="J72" i="41"/>
  <c r="F59" i="41"/>
  <c r="J59" i="41"/>
  <c r="J60" i="41"/>
  <c r="J63" i="41"/>
  <c r="R62" i="41"/>
  <c r="R66" i="41"/>
  <c r="R67" i="41"/>
  <c r="R68" i="41"/>
  <c r="N72" i="41"/>
  <c r="R61" i="41"/>
  <c r="F66" i="41"/>
  <c r="R71" i="41"/>
  <c r="N63" i="45"/>
  <c r="L5" i="48"/>
  <c r="J63" i="48"/>
  <c r="H67" i="48"/>
  <c r="L68" i="48"/>
  <c r="L69" i="48"/>
  <c r="L70" i="48"/>
  <c r="J71" i="48"/>
  <c r="H75" i="48"/>
  <c r="J77" i="48"/>
  <c r="L79" i="48"/>
  <c r="L83" i="48"/>
  <c r="L85" i="48"/>
  <c r="F87" i="48"/>
  <c r="F89" i="48"/>
  <c r="F91" i="48"/>
  <c r="F93" i="48"/>
  <c r="J99" i="48"/>
  <c r="F116" i="48"/>
  <c r="F118" i="48"/>
  <c r="F121" i="48"/>
  <c r="F123" i="48"/>
  <c r="H126" i="48"/>
  <c r="L142" i="48"/>
  <c r="J148" i="48"/>
  <c r="J163" i="48"/>
  <c r="J169" i="48"/>
  <c r="J173" i="48"/>
  <c r="F185" i="48"/>
  <c r="F188" i="48"/>
  <c r="J201" i="48"/>
  <c r="H203" i="48"/>
  <c r="J211" i="48"/>
  <c r="L220" i="48"/>
  <c r="L223" i="48"/>
  <c r="H11" i="48"/>
  <c r="F180" i="48"/>
  <c r="L211" i="48"/>
  <c r="L3" i="48"/>
  <c r="L11" i="48"/>
  <c r="H73" i="48"/>
  <c r="L75" i="48"/>
  <c r="H79" i="48"/>
  <c r="F117" i="48"/>
  <c r="F122" i="48"/>
  <c r="F124" i="48"/>
  <c r="L138" i="48"/>
  <c r="H164" i="48"/>
  <c r="H165" i="48"/>
  <c r="H170" i="48"/>
  <c r="H174" i="48"/>
  <c r="F182" i="48"/>
  <c r="J189" i="48"/>
  <c r="J190" i="48"/>
  <c r="H217" i="48"/>
  <c r="N60" i="47"/>
  <c r="N68" i="47"/>
  <c r="F71" i="47"/>
  <c r="F60" i="47"/>
  <c r="F65" i="47"/>
  <c r="F67" i="47"/>
  <c r="F168" i="44"/>
  <c r="F173" i="44"/>
  <c r="F164" i="44"/>
  <c r="M177" i="44"/>
  <c r="N165" i="44" s="1"/>
  <c r="F169" i="44"/>
  <c r="F174" i="44"/>
  <c r="F175" i="44"/>
  <c r="F163" i="44"/>
  <c r="F165" i="44"/>
  <c r="F170" i="44"/>
  <c r="F171" i="44"/>
  <c r="F174" i="42"/>
  <c r="N176" i="42"/>
  <c r="N165" i="42"/>
  <c r="F154" i="44"/>
  <c r="F149" i="44"/>
  <c r="F147" i="42"/>
  <c r="F154" i="42"/>
  <c r="F155" i="42"/>
  <c r="F149" i="42"/>
  <c r="F157" i="42"/>
  <c r="F150" i="42"/>
  <c r="F151" i="42"/>
  <c r="F158" i="42"/>
  <c r="M145" i="44"/>
  <c r="N140" i="44" s="1"/>
  <c r="F142" i="42"/>
  <c r="M145" i="42"/>
  <c r="N141" i="42" s="1"/>
  <c r="F134" i="42"/>
  <c r="F143" i="42"/>
  <c r="F131" i="42"/>
  <c r="F139" i="42"/>
  <c r="F108" i="44"/>
  <c r="F99" i="44"/>
  <c r="F101" i="44"/>
  <c r="F104" i="44"/>
  <c r="F84" i="42"/>
  <c r="F90" i="42"/>
  <c r="F94" i="42"/>
  <c r="F85" i="42"/>
  <c r="F52" i="44"/>
  <c r="F57" i="44"/>
  <c r="F56" i="44"/>
  <c r="F62" i="44"/>
  <c r="F63" i="44"/>
  <c r="F53" i="44"/>
  <c r="F58" i="44"/>
  <c r="F59" i="44"/>
  <c r="F64" i="42"/>
  <c r="F46" i="44"/>
  <c r="F44" i="42"/>
  <c r="F38" i="42"/>
  <c r="F35" i="42"/>
  <c r="F29" i="44"/>
  <c r="F32" i="44"/>
  <c r="F22" i="44"/>
  <c r="F25" i="44"/>
  <c r="H15" i="48"/>
  <c r="H13" i="48"/>
  <c r="J23" i="48"/>
  <c r="J21" i="48"/>
  <c r="J31" i="48"/>
  <c r="L67" i="48"/>
  <c r="L71" i="48"/>
  <c r="L74" i="48"/>
  <c r="L76" i="48"/>
  <c r="L78" i="48"/>
  <c r="L80" i="48"/>
  <c r="F86" i="48"/>
  <c r="F95" i="48"/>
  <c r="F83" i="48"/>
  <c r="L100" i="48"/>
  <c r="J105" i="48"/>
  <c r="J109" i="48"/>
  <c r="J112" i="48"/>
  <c r="L105" i="48"/>
  <c r="J116" i="48"/>
  <c r="J117" i="48"/>
  <c r="J121" i="48"/>
  <c r="J119" i="48"/>
  <c r="L134" i="48"/>
  <c r="L137" i="48"/>
  <c r="L132" i="48"/>
  <c r="L133" i="48"/>
  <c r="F136" i="48"/>
  <c r="F139" i="48"/>
  <c r="F131" i="48"/>
  <c r="F135" i="48"/>
  <c r="F138" i="48"/>
  <c r="F142" i="48"/>
  <c r="F144" i="48"/>
  <c r="L147" i="48"/>
  <c r="L148" i="48"/>
  <c r="L149" i="48"/>
  <c r="F151" i="48"/>
  <c r="L154" i="48"/>
  <c r="L155" i="48"/>
  <c r="F157" i="48"/>
  <c r="F153" i="48"/>
  <c r="L160" i="48"/>
  <c r="F175" i="48"/>
  <c r="J181" i="48"/>
  <c r="J183" i="48"/>
  <c r="J186" i="48"/>
  <c r="J179" i="48"/>
  <c r="L181" i="48"/>
  <c r="J182" i="48"/>
  <c r="J185" i="48"/>
  <c r="J191" i="48"/>
  <c r="F181" i="48"/>
  <c r="F184" i="48"/>
  <c r="J187" i="48"/>
  <c r="F189" i="48"/>
  <c r="F195" i="48"/>
  <c r="F197" i="48"/>
  <c r="L221" i="48"/>
  <c r="L222" i="48"/>
  <c r="F211" i="48"/>
  <c r="L213" i="48"/>
  <c r="L214" i="48"/>
  <c r="L215" i="48"/>
  <c r="L216" i="48"/>
  <c r="F220" i="48"/>
  <c r="F221" i="48"/>
  <c r="M225" i="48"/>
  <c r="N219" i="48" s="1"/>
  <c r="L212" i="48"/>
  <c r="N220" i="48"/>
  <c r="F212" i="48"/>
  <c r="F213" i="48"/>
  <c r="L217" i="48"/>
  <c r="L218" i="48"/>
  <c r="L219" i="48"/>
  <c r="F222" i="48"/>
  <c r="H202" i="48"/>
  <c r="H206" i="48"/>
  <c r="L167" i="48"/>
  <c r="L175" i="48"/>
  <c r="L173" i="48"/>
  <c r="L174" i="48"/>
  <c r="L171" i="48"/>
  <c r="L163" i="48"/>
  <c r="L165" i="48"/>
  <c r="L166" i="48"/>
  <c r="L169" i="48"/>
  <c r="L170" i="48"/>
  <c r="J167" i="48"/>
  <c r="J168" i="48"/>
  <c r="J172" i="48"/>
  <c r="F169" i="48"/>
  <c r="F163" i="48"/>
  <c r="F167" i="48"/>
  <c r="F171" i="48"/>
  <c r="F173" i="48"/>
  <c r="L152" i="48"/>
  <c r="L153" i="48"/>
  <c r="L158" i="48"/>
  <c r="L150" i="48"/>
  <c r="L151" i="48"/>
  <c r="L156" i="48"/>
  <c r="L157" i="48"/>
  <c r="J153" i="48"/>
  <c r="J152" i="48"/>
  <c r="J154" i="48"/>
  <c r="J156" i="48"/>
  <c r="J158" i="48"/>
  <c r="J149" i="48"/>
  <c r="J157" i="48"/>
  <c r="H159" i="48"/>
  <c r="M161" i="48"/>
  <c r="N156" i="48" s="1"/>
  <c r="F160" i="48"/>
  <c r="L136" i="48"/>
  <c r="L141" i="48"/>
  <c r="J139" i="48"/>
  <c r="J141" i="48"/>
  <c r="J137" i="48"/>
  <c r="J131" i="48"/>
  <c r="J143" i="48"/>
  <c r="H141" i="48"/>
  <c r="H140" i="48"/>
  <c r="H131" i="48"/>
  <c r="H132" i="48"/>
  <c r="H133" i="48"/>
  <c r="H135" i="48"/>
  <c r="H136" i="48"/>
  <c r="H137" i="48"/>
  <c r="F141" i="48"/>
  <c r="M145" i="48"/>
  <c r="N142" i="48" s="1"/>
  <c r="L109" i="48"/>
  <c r="J101" i="48"/>
  <c r="J103" i="48"/>
  <c r="J108" i="48"/>
  <c r="H108" i="48"/>
  <c r="H101" i="48"/>
  <c r="H103" i="48"/>
  <c r="H105" i="48"/>
  <c r="H110" i="48"/>
  <c r="F105" i="48"/>
  <c r="J83" i="48"/>
  <c r="F85" i="48"/>
  <c r="L53" i="48"/>
  <c r="L55" i="48"/>
  <c r="L61" i="48"/>
  <c r="J59" i="48"/>
  <c r="F54" i="48"/>
  <c r="F61" i="48"/>
  <c r="F53" i="48"/>
  <c r="F56" i="48"/>
  <c r="F52" i="48"/>
  <c r="F57" i="48"/>
  <c r="F58" i="48"/>
  <c r="F60" i="48"/>
  <c r="J36" i="48"/>
  <c r="J46" i="48"/>
  <c r="J40" i="48"/>
  <c r="J39" i="48"/>
  <c r="J41" i="48"/>
  <c r="J44" i="48"/>
  <c r="H41" i="48"/>
  <c r="H38" i="48"/>
  <c r="H40" i="48"/>
  <c r="F45" i="48"/>
  <c r="J27" i="48"/>
  <c r="H22" i="48"/>
  <c r="H24" i="48"/>
  <c r="H29" i="48"/>
  <c r="H19" i="48"/>
  <c r="F30" i="48"/>
  <c r="F19" i="48"/>
  <c r="F25" i="48"/>
  <c r="F23" i="48"/>
  <c r="F27" i="48"/>
  <c r="F29" i="48"/>
  <c r="F21" i="48"/>
  <c r="L16" i="48"/>
  <c r="H3" i="48"/>
  <c r="H9" i="48"/>
  <c r="F5" i="48"/>
  <c r="F6" i="48"/>
  <c r="F10" i="48"/>
  <c r="J68" i="46"/>
  <c r="R67" i="45"/>
  <c r="R74" i="45"/>
  <c r="R72" i="45"/>
  <c r="R68" i="45"/>
  <c r="R69" i="45"/>
  <c r="J75" i="45"/>
  <c r="F72" i="45"/>
  <c r="F73" i="45"/>
  <c r="F65" i="45"/>
  <c r="F68" i="45"/>
  <c r="N65" i="47"/>
  <c r="R62" i="46"/>
  <c r="R66" i="46"/>
  <c r="N61" i="46"/>
  <c r="N65" i="46"/>
  <c r="R70" i="46"/>
  <c r="R59" i="46"/>
  <c r="R63" i="46"/>
  <c r="R61" i="46"/>
  <c r="R65" i="46"/>
  <c r="R69" i="46"/>
  <c r="L12" i="48"/>
  <c r="L15" i="48"/>
  <c r="J3" i="48"/>
  <c r="J12" i="48"/>
  <c r="J8" i="48"/>
  <c r="J9" i="48"/>
  <c r="J10" i="48"/>
  <c r="J11" i="48"/>
  <c r="J14" i="48"/>
  <c r="J15" i="48"/>
  <c r="J13" i="48"/>
  <c r="J7" i="48"/>
  <c r="H5" i="48"/>
  <c r="H7" i="48"/>
  <c r="F9" i="48"/>
  <c r="F13" i="48"/>
  <c r="U78" i="49"/>
  <c r="L199" i="48"/>
  <c r="L204" i="48"/>
  <c r="L207" i="48"/>
  <c r="L197" i="48"/>
  <c r="L202" i="48"/>
  <c r="L208" i="48"/>
  <c r="L195" i="48"/>
  <c r="L200" i="48"/>
  <c r="L205" i="48"/>
  <c r="L201" i="48"/>
  <c r="L198" i="48"/>
  <c r="L196" i="48"/>
  <c r="L203" i="48"/>
  <c r="J197" i="48"/>
  <c r="F196" i="48"/>
  <c r="F208" i="48"/>
  <c r="F198" i="48"/>
  <c r="F200" i="48"/>
  <c r="F202" i="48"/>
  <c r="F204" i="48"/>
  <c r="F206" i="48"/>
  <c r="F199" i="48"/>
  <c r="F201" i="48"/>
  <c r="F205" i="48"/>
  <c r="H185" i="48"/>
  <c r="H179" i="48"/>
  <c r="H188" i="48"/>
  <c r="H186" i="48"/>
  <c r="H184" i="48"/>
  <c r="H189" i="48"/>
  <c r="M193" i="48"/>
  <c r="N190" i="48" s="1"/>
  <c r="F186" i="48"/>
  <c r="L121" i="48"/>
  <c r="L127" i="48"/>
  <c r="L119" i="48"/>
  <c r="L117" i="48"/>
  <c r="L115" i="48"/>
  <c r="L125" i="48"/>
  <c r="L123" i="48"/>
  <c r="J115" i="48"/>
  <c r="J125" i="48"/>
  <c r="J120" i="48"/>
  <c r="H117" i="48"/>
  <c r="H119" i="48"/>
  <c r="H125" i="48"/>
  <c r="H121" i="48"/>
  <c r="H128" i="48"/>
  <c r="H116" i="48"/>
  <c r="H124" i="48"/>
  <c r="H122" i="48"/>
  <c r="M129" i="48"/>
  <c r="N117" i="48" s="1"/>
  <c r="L104" i="48"/>
  <c r="J104" i="48"/>
  <c r="J106" i="48"/>
  <c r="J110" i="48"/>
  <c r="J100" i="48"/>
  <c r="J102" i="48"/>
  <c r="H107" i="48"/>
  <c r="H104" i="48"/>
  <c r="H111" i="48"/>
  <c r="H100" i="48"/>
  <c r="H106" i="48"/>
  <c r="H109" i="48"/>
  <c r="H102" i="48"/>
  <c r="L96" i="48"/>
  <c r="L89" i="48"/>
  <c r="J88" i="48"/>
  <c r="J95" i="48"/>
  <c r="J93" i="48"/>
  <c r="J84" i="48"/>
  <c r="J86" i="48"/>
  <c r="J96" i="48"/>
  <c r="J91" i="48"/>
  <c r="J89" i="48"/>
  <c r="J94" i="48"/>
  <c r="J90" i="48"/>
  <c r="J92" i="48"/>
  <c r="J85" i="48"/>
  <c r="H93" i="48"/>
  <c r="H83" i="48"/>
  <c r="H85" i="48"/>
  <c r="H89" i="48"/>
  <c r="F94" i="48"/>
  <c r="F90" i="48"/>
  <c r="L73" i="48"/>
  <c r="J57" i="48"/>
  <c r="H60" i="48"/>
  <c r="H63" i="48"/>
  <c r="H51" i="48"/>
  <c r="H53" i="48"/>
  <c r="H56" i="48"/>
  <c r="H58" i="48"/>
  <c r="H54" i="48"/>
  <c r="H61" i="48"/>
  <c r="H52" i="48"/>
  <c r="H59" i="48"/>
  <c r="H64" i="48"/>
  <c r="H57" i="48"/>
  <c r="H55" i="48"/>
  <c r="F62" i="48"/>
  <c r="L47" i="48"/>
  <c r="L41" i="48"/>
  <c r="L39" i="48"/>
  <c r="L45" i="48"/>
  <c r="L35" i="48"/>
  <c r="L42" i="48"/>
  <c r="L37" i="48"/>
  <c r="L38" i="48"/>
  <c r="L43" i="48"/>
  <c r="J42" i="48"/>
  <c r="J45" i="48"/>
  <c r="J48" i="48"/>
  <c r="J38" i="48"/>
  <c r="H48" i="48"/>
  <c r="H46" i="48"/>
  <c r="H37" i="48"/>
  <c r="H45" i="48"/>
  <c r="F35" i="48"/>
  <c r="F46" i="48"/>
  <c r="F38" i="48"/>
  <c r="F42" i="48"/>
  <c r="M49" i="48"/>
  <c r="N45" i="48" s="1"/>
  <c r="F37" i="48"/>
  <c r="F41" i="48"/>
  <c r="L28" i="48"/>
  <c r="L26" i="48"/>
  <c r="L31" i="48"/>
  <c r="L21" i="48"/>
  <c r="L23" i="48"/>
  <c r="L32" i="48"/>
  <c r="L24" i="48"/>
  <c r="L22" i="48"/>
  <c r="L27" i="48"/>
  <c r="L20" i="48"/>
  <c r="L30" i="48"/>
  <c r="L19" i="48"/>
  <c r="L29" i="48"/>
  <c r="J25" i="48"/>
  <c r="J29" i="48"/>
  <c r="J19" i="48"/>
  <c r="J32" i="48"/>
  <c r="J26" i="48"/>
  <c r="J28" i="48"/>
  <c r="J30" i="48"/>
  <c r="J20" i="48"/>
  <c r="J22" i="48"/>
  <c r="H21" i="48"/>
  <c r="H30" i="48"/>
  <c r="H32" i="48"/>
  <c r="H23" i="48"/>
  <c r="H25" i="48"/>
  <c r="H20" i="48"/>
  <c r="H27" i="48"/>
  <c r="H31" i="48"/>
  <c r="M33" i="48"/>
  <c r="N23" i="48" s="1"/>
  <c r="F31" i="48"/>
  <c r="F14" i="48"/>
  <c r="F4" i="48"/>
  <c r="F8" i="48"/>
  <c r="F12" i="48"/>
  <c r="F16" i="48"/>
  <c r="H42" i="48"/>
  <c r="J51" i="48"/>
  <c r="J58" i="48"/>
  <c r="L64" i="48"/>
  <c r="L60" i="48"/>
  <c r="L56" i="48"/>
  <c r="L52" i="48"/>
  <c r="L62" i="48"/>
  <c r="L58" i="48"/>
  <c r="L54" i="48"/>
  <c r="F112" i="48"/>
  <c r="F108" i="48"/>
  <c r="F104" i="48"/>
  <c r="F100" i="48"/>
  <c r="F110" i="48"/>
  <c r="F106" i="48"/>
  <c r="F102" i="48"/>
  <c r="F111" i="48"/>
  <c r="F107" i="48"/>
  <c r="F103" i="48"/>
  <c r="F99" i="48"/>
  <c r="H4" i="48"/>
  <c r="H8" i="48"/>
  <c r="H12" i="48"/>
  <c r="H16" i="48"/>
  <c r="F20" i="48"/>
  <c r="F24" i="48"/>
  <c r="F28" i="48"/>
  <c r="F32" i="48"/>
  <c r="F36" i="48"/>
  <c r="F39" i="48"/>
  <c r="L51" i="48"/>
  <c r="J53" i="48"/>
  <c r="J73" i="48"/>
  <c r="N216" i="48"/>
  <c r="F3" i="48"/>
  <c r="F7" i="48"/>
  <c r="F11" i="48"/>
  <c r="M17" i="48"/>
  <c r="H36" i="48"/>
  <c r="F48" i="48"/>
  <c r="F44" i="48"/>
  <c r="F40" i="48"/>
  <c r="M65" i="48"/>
  <c r="N59" i="48" s="1"/>
  <c r="J55" i="48"/>
  <c r="J62" i="48"/>
  <c r="M113" i="48"/>
  <c r="N103" i="48" s="1"/>
  <c r="N132" i="48"/>
  <c r="N221" i="48"/>
  <c r="N217" i="48"/>
  <c r="N218" i="48"/>
  <c r="H47" i="48"/>
  <c r="H43" i="48"/>
  <c r="H39" i="48"/>
  <c r="H35" i="48"/>
  <c r="L192" i="48"/>
  <c r="L188" i="48"/>
  <c r="L184" i="48"/>
  <c r="L180" i="48"/>
  <c r="L190" i="48"/>
  <c r="L186" i="48"/>
  <c r="L182" i="48"/>
  <c r="L191" i="48"/>
  <c r="L187" i="48"/>
  <c r="L183" i="48"/>
  <c r="L179" i="48"/>
  <c r="H6" i="48"/>
  <c r="H10" i="48"/>
  <c r="F22" i="48"/>
  <c r="F26" i="48"/>
  <c r="F43" i="48"/>
  <c r="L48" i="48"/>
  <c r="L44" i="48"/>
  <c r="L40" i="48"/>
  <c r="L36" i="48"/>
  <c r="L59" i="48"/>
  <c r="F63" i="48"/>
  <c r="F59" i="48"/>
  <c r="F55" i="48"/>
  <c r="F51" i="48"/>
  <c r="M81" i="48"/>
  <c r="N78" i="48" s="1"/>
  <c r="M97" i="48"/>
  <c r="N88" i="48" s="1"/>
  <c r="H96" i="48"/>
  <c r="H92" i="48"/>
  <c r="H88" i="48"/>
  <c r="H84" i="48"/>
  <c r="H94" i="48"/>
  <c r="H90" i="48"/>
  <c r="H86" i="48"/>
  <c r="H95" i="48"/>
  <c r="H91" i="48"/>
  <c r="M177" i="48"/>
  <c r="N171" i="48" s="1"/>
  <c r="J208" i="48"/>
  <c r="J204" i="48"/>
  <c r="J200" i="48"/>
  <c r="J196" i="48"/>
  <c r="J206" i="48"/>
  <c r="J202" i="48"/>
  <c r="J198" i="48"/>
  <c r="J207" i="48"/>
  <c r="J203" i="48"/>
  <c r="J199" i="48"/>
  <c r="J195" i="48"/>
  <c r="H224" i="48"/>
  <c r="H220" i="48"/>
  <c r="H216" i="48"/>
  <c r="H212" i="48"/>
  <c r="H222" i="48"/>
  <c r="H218" i="48"/>
  <c r="H214" i="48"/>
  <c r="H223" i="48"/>
  <c r="H219" i="48"/>
  <c r="H215" i="48"/>
  <c r="H211" i="48"/>
  <c r="N139" i="48"/>
  <c r="N135" i="48"/>
  <c r="N133" i="48"/>
  <c r="J64" i="48"/>
  <c r="J60" i="48"/>
  <c r="J56" i="48"/>
  <c r="J52" i="48"/>
  <c r="J80" i="48"/>
  <c r="J76" i="48"/>
  <c r="J72" i="48"/>
  <c r="J68" i="48"/>
  <c r="J78" i="48"/>
  <c r="J74" i="48"/>
  <c r="J70" i="48"/>
  <c r="M209" i="48"/>
  <c r="N202" i="48" s="1"/>
  <c r="L108" i="48"/>
  <c r="L112" i="48"/>
  <c r="J128" i="48"/>
  <c r="H144" i="48"/>
  <c r="L87" i="48"/>
  <c r="L91" i="48"/>
  <c r="J107" i="48"/>
  <c r="L116" i="48"/>
  <c r="L120" i="48"/>
  <c r="H123" i="48"/>
  <c r="L124" i="48"/>
  <c r="L128" i="48"/>
  <c r="J132" i="48"/>
  <c r="J136" i="48"/>
  <c r="J140" i="48"/>
  <c r="J144" i="48"/>
  <c r="H148" i="48"/>
  <c r="H152" i="48"/>
  <c r="H156" i="48"/>
  <c r="H160" i="48"/>
  <c r="F164" i="48"/>
  <c r="F168" i="48"/>
  <c r="F172" i="48"/>
  <c r="F176" i="48"/>
  <c r="N179" i="48"/>
  <c r="L99" i="48"/>
  <c r="L103" i="48"/>
  <c r="L107" i="48"/>
  <c r="L111" i="48"/>
  <c r="J123" i="48"/>
  <c r="J127" i="48"/>
  <c r="H139" i="48"/>
  <c r="L140" i="48"/>
  <c r="H143" i="48"/>
  <c r="L144" i="48"/>
  <c r="F159" i="48"/>
  <c r="J160" i="48"/>
  <c r="H172" i="48"/>
  <c r="H176" i="48"/>
  <c r="F192" i="48"/>
  <c r="H68" i="48"/>
  <c r="H72" i="48"/>
  <c r="H76" i="48"/>
  <c r="F84" i="48"/>
  <c r="F88" i="48"/>
  <c r="F92" i="48"/>
  <c r="L102" i="48"/>
  <c r="L106" i="48"/>
  <c r="J118" i="48"/>
  <c r="J122" i="48"/>
  <c r="L131" i="48"/>
  <c r="H134" i="48"/>
  <c r="L135" i="48"/>
  <c r="H138" i="48"/>
  <c r="L139" i="48"/>
  <c r="J147" i="48"/>
  <c r="F150" i="48"/>
  <c r="J151" i="48"/>
  <c r="F154" i="48"/>
  <c r="J155" i="48"/>
  <c r="H163" i="48"/>
  <c r="L164" i="48"/>
  <c r="H167" i="48"/>
  <c r="L168" i="48"/>
  <c r="H171" i="48"/>
  <c r="L172" i="48"/>
  <c r="F179" i="48"/>
  <c r="J180" i="48"/>
  <c r="F183" i="48"/>
  <c r="J184" i="48"/>
  <c r="F187" i="48"/>
  <c r="J188" i="48"/>
  <c r="F191" i="48"/>
  <c r="H204" i="48"/>
  <c r="H208" i="48"/>
  <c r="F224" i="48"/>
  <c r="L118" i="48"/>
  <c r="L122" i="48"/>
  <c r="J134" i="48"/>
  <c r="J138" i="48"/>
  <c r="H150" i="48"/>
  <c r="H154" i="48"/>
  <c r="F166" i="48"/>
  <c r="F170" i="48"/>
  <c r="J171" i="48"/>
  <c r="H187" i="48"/>
  <c r="J60" i="47"/>
  <c r="J68" i="47"/>
  <c r="F61" i="47"/>
  <c r="F64" i="47"/>
  <c r="F69" i="47"/>
  <c r="F72" i="47"/>
  <c r="J61" i="47"/>
  <c r="J64" i="47"/>
  <c r="J69" i="47"/>
  <c r="J72" i="47"/>
  <c r="N61" i="47"/>
  <c r="N64" i="47"/>
  <c r="N69" i="47"/>
  <c r="N72" i="47"/>
  <c r="R61" i="47"/>
  <c r="R69" i="47"/>
  <c r="J65" i="47"/>
  <c r="U73" i="47"/>
  <c r="J59" i="47"/>
  <c r="R60" i="47"/>
  <c r="J63" i="47"/>
  <c r="R64" i="47"/>
  <c r="J67" i="47"/>
  <c r="R68" i="47"/>
  <c r="J71" i="47"/>
  <c r="R72" i="47"/>
  <c r="N59" i="47"/>
  <c r="F62" i="47"/>
  <c r="N63" i="47"/>
  <c r="F66" i="47"/>
  <c r="N67" i="47"/>
  <c r="N71" i="47"/>
  <c r="R59" i="47"/>
  <c r="J62" i="47"/>
  <c r="R63" i="47"/>
  <c r="J66" i="47"/>
  <c r="R67" i="47"/>
  <c r="R71" i="47"/>
  <c r="N62" i="47"/>
  <c r="N66" i="47"/>
  <c r="R62" i="47"/>
  <c r="R66" i="47"/>
  <c r="N69" i="46"/>
  <c r="J60" i="46"/>
  <c r="J63" i="46"/>
  <c r="J69" i="46"/>
  <c r="J72" i="46"/>
  <c r="J61" i="46"/>
  <c r="J64" i="46"/>
  <c r="J67" i="46"/>
  <c r="J59" i="46"/>
  <c r="J65" i="46"/>
  <c r="J71" i="46"/>
  <c r="F65" i="46"/>
  <c r="F61" i="46"/>
  <c r="F69" i="46"/>
  <c r="N60" i="46"/>
  <c r="J62" i="46"/>
  <c r="N64" i="46"/>
  <c r="J66" i="46"/>
  <c r="N68" i="46"/>
  <c r="N72" i="46"/>
  <c r="R60" i="46"/>
  <c r="N62" i="46"/>
  <c r="R64" i="46"/>
  <c r="N66" i="46"/>
  <c r="R68" i="46"/>
  <c r="N70" i="46"/>
  <c r="R72" i="46"/>
  <c r="U73" i="46"/>
  <c r="N59" i="46"/>
  <c r="F62" i="46"/>
  <c r="N63" i="46"/>
  <c r="F66" i="46"/>
  <c r="N67" i="46"/>
  <c r="F70" i="46"/>
  <c r="F60" i="46"/>
  <c r="F64" i="46"/>
  <c r="F68" i="46"/>
  <c r="F72" i="46"/>
  <c r="F59" i="46"/>
  <c r="F63" i="46"/>
  <c r="F67" i="46"/>
  <c r="R65" i="45"/>
  <c r="R63" i="45"/>
  <c r="R70" i="45"/>
  <c r="R75" i="45"/>
  <c r="R66" i="45"/>
  <c r="R71" i="45"/>
  <c r="R73" i="45"/>
  <c r="R64" i="45"/>
  <c r="N73" i="45"/>
  <c r="N75" i="45"/>
  <c r="N62" i="45"/>
  <c r="N64" i="45"/>
  <c r="N66" i="45"/>
  <c r="N68" i="45"/>
  <c r="N70" i="45"/>
  <c r="N72" i="45"/>
  <c r="N74" i="45"/>
  <c r="N65" i="45"/>
  <c r="N67" i="45"/>
  <c r="U76" i="45"/>
  <c r="V67" i="45" s="1"/>
  <c r="F69" i="45"/>
  <c r="F64" i="45"/>
  <c r="F63" i="45"/>
  <c r="F67" i="45"/>
  <c r="F71" i="45"/>
  <c r="F75" i="45"/>
  <c r="F62" i="45"/>
  <c r="F66" i="45"/>
  <c r="F70" i="45"/>
  <c r="F198" i="44"/>
  <c r="F203" i="44"/>
  <c r="F208" i="44"/>
  <c r="F201" i="44"/>
  <c r="F199" i="44"/>
  <c r="F197" i="44"/>
  <c r="F204" i="44"/>
  <c r="F200" i="44"/>
  <c r="F202" i="44"/>
  <c r="F207" i="44"/>
  <c r="M209" i="44"/>
  <c r="N201" i="44" s="1"/>
  <c r="F180" i="44"/>
  <c r="F182" i="44"/>
  <c r="F188" i="44"/>
  <c r="F192" i="44"/>
  <c r="F186" i="44"/>
  <c r="F179" i="44"/>
  <c r="M193" i="44"/>
  <c r="N189" i="44" s="1"/>
  <c r="M113" i="44"/>
  <c r="N110" i="44" s="1"/>
  <c r="F105" i="44"/>
  <c r="F100" i="44"/>
  <c r="F109" i="44"/>
  <c r="F112" i="44"/>
  <c r="F90" i="44"/>
  <c r="J95" i="44"/>
  <c r="F93" i="44"/>
  <c r="H90" i="44"/>
  <c r="J87" i="44"/>
  <c r="F85" i="44"/>
  <c r="H95" i="44"/>
  <c r="H87" i="44"/>
  <c r="F95" i="44"/>
  <c r="H92" i="44"/>
  <c r="J89" i="44"/>
  <c r="F87" i="44"/>
  <c r="H84" i="44"/>
  <c r="J94" i="44"/>
  <c r="F92" i="44"/>
  <c r="H89" i="44"/>
  <c r="J86" i="44"/>
  <c r="F84" i="44"/>
  <c r="F97" i="44" s="1"/>
  <c r="H94" i="44"/>
  <c r="J91" i="44"/>
  <c r="F89" i="44"/>
  <c r="H86" i="44"/>
  <c r="J83" i="44"/>
  <c r="H85" i="44"/>
  <c r="J96" i="44"/>
  <c r="F94" i="44"/>
  <c r="H91" i="44"/>
  <c r="J88" i="44"/>
  <c r="F86" i="44"/>
  <c r="H83" i="44"/>
  <c r="H93" i="44"/>
  <c r="H96" i="44"/>
  <c r="J93" i="44"/>
  <c r="F91" i="44"/>
  <c r="M97" i="44"/>
  <c r="N84" i="44" s="1"/>
  <c r="F80" i="44"/>
  <c r="F76" i="44"/>
  <c r="F78" i="44"/>
  <c r="F60" i="44"/>
  <c r="F45" i="44"/>
  <c r="F47" i="44"/>
  <c r="F42" i="44"/>
  <c r="M33" i="44"/>
  <c r="N29" i="44" s="1"/>
  <c r="N25" i="44"/>
  <c r="F28" i="44"/>
  <c r="F21" i="44"/>
  <c r="M17" i="44"/>
  <c r="N10" i="44" s="1"/>
  <c r="N11" i="44"/>
  <c r="N24" i="44"/>
  <c r="N22" i="44"/>
  <c r="N21" i="44"/>
  <c r="N183" i="44"/>
  <c r="N3" i="44"/>
  <c r="F124" i="44"/>
  <c r="H3" i="44"/>
  <c r="L4" i="44"/>
  <c r="H7" i="44"/>
  <c r="L8" i="44"/>
  <c r="H11" i="44"/>
  <c r="L12" i="44"/>
  <c r="H15" i="44"/>
  <c r="L16" i="44"/>
  <c r="F19" i="44"/>
  <c r="J20" i="44"/>
  <c r="F23" i="44"/>
  <c r="J24" i="44"/>
  <c r="F27" i="44"/>
  <c r="J28" i="44"/>
  <c r="F31" i="44"/>
  <c r="J32" i="44"/>
  <c r="L37" i="44"/>
  <c r="L47" i="44"/>
  <c r="L78" i="44"/>
  <c r="L74" i="44"/>
  <c r="L70" i="44"/>
  <c r="L79" i="44"/>
  <c r="L75" i="44"/>
  <c r="L71" i="44"/>
  <c r="L67" i="44"/>
  <c r="H110" i="44"/>
  <c r="H106" i="44"/>
  <c r="H102" i="44"/>
  <c r="H111" i="44"/>
  <c r="H107" i="44"/>
  <c r="H103" i="44"/>
  <c r="H99" i="44"/>
  <c r="F117" i="44"/>
  <c r="H134" i="44"/>
  <c r="N139" i="44"/>
  <c r="F159" i="44"/>
  <c r="F155" i="44"/>
  <c r="F151" i="44"/>
  <c r="F147" i="44"/>
  <c r="F160" i="44"/>
  <c r="F156" i="44"/>
  <c r="F152" i="44"/>
  <c r="F148" i="44"/>
  <c r="L196" i="44"/>
  <c r="J213" i="44"/>
  <c r="J216" i="44"/>
  <c r="J221" i="44"/>
  <c r="L205" i="44"/>
  <c r="J3" i="44"/>
  <c r="F6" i="44"/>
  <c r="J7" i="44"/>
  <c r="F10" i="44"/>
  <c r="J11" i="44"/>
  <c r="H19" i="44"/>
  <c r="L20" i="44"/>
  <c r="H23" i="44"/>
  <c r="L24" i="44"/>
  <c r="H27" i="44"/>
  <c r="L28" i="44"/>
  <c r="H31" i="44"/>
  <c r="L32" i="44"/>
  <c r="L40" i="44"/>
  <c r="M81" i="44"/>
  <c r="N76" i="44" s="1"/>
  <c r="J127" i="44"/>
  <c r="J123" i="44"/>
  <c r="J119" i="44"/>
  <c r="J115" i="44"/>
  <c r="J128" i="44"/>
  <c r="J124" i="44"/>
  <c r="J120" i="44"/>
  <c r="J116" i="44"/>
  <c r="N143" i="44"/>
  <c r="N196" i="44"/>
  <c r="L200" i="44"/>
  <c r="H143" i="44"/>
  <c r="H139" i="44"/>
  <c r="H135" i="44"/>
  <c r="H131" i="44"/>
  <c r="H144" i="44"/>
  <c r="H140" i="44"/>
  <c r="H136" i="44"/>
  <c r="H132" i="44"/>
  <c r="H10" i="44"/>
  <c r="L11" i="44"/>
  <c r="J23" i="44"/>
  <c r="F26" i="44"/>
  <c r="J27" i="44"/>
  <c r="L36" i="44"/>
  <c r="L111" i="44"/>
  <c r="L107" i="44"/>
  <c r="L103" i="44"/>
  <c r="L99" i="44"/>
  <c r="L112" i="44"/>
  <c r="L108" i="44"/>
  <c r="L104" i="44"/>
  <c r="L100" i="44"/>
  <c r="F120" i="44"/>
  <c r="F125" i="44"/>
  <c r="N132" i="44"/>
  <c r="H142" i="44"/>
  <c r="N180" i="44"/>
  <c r="L204" i="44"/>
  <c r="L206" i="44"/>
  <c r="L202" i="44"/>
  <c r="L198" i="44"/>
  <c r="L207" i="44"/>
  <c r="L203" i="44"/>
  <c r="L199" i="44"/>
  <c r="L195" i="44"/>
  <c r="L19" i="44"/>
  <c r="L23" i="44"/>
  <c r="L27" i="44"/>
  <c r="L31" i="44"/>
  <c r="L46" i="44"/>
  <c r="L42" i="44"/>
  <c r="N104" i="44"/>
  <c r="N100" i="44"/>
  <c r="N134" i="44"/>
  <c r="N136" i="44"/>
  <c r="L35" i="44"/>
  <c r="L39" i="44"/>
  <c r="N101" i="44"/>
  <c r="N106" i="44"/>
  <c r="M129" i="44"/>
  <c r="N124" i="44" s="1"/>
  <c r="H133" i="44"/>
  <c r="N138" i="44"/>
  <c r="J222" i="44"/>
  <c r="J218" i="44"/>
  <c r="J214" i="44"/>
  <c r="J223" i="44"/>
  <c r="J219" i="44"/>
  <c r="J215" i="44"/>
  <c r="J211" i="44"/>
  <c r="F126" i="44"/>
  <c r="F122" i="44"/>
  <c r="F118" i="44"/>
  <c r="F127" i="44"/>
  <c r="F123" i="44"/>
  <c r="F119" i="44"/>
  <c r="F115" i="44"/>
  <c r="F129" i="44" s="1"/>
  <c r="L22" i="44"/>
  <c r="L26" i="44"/>
  <c r="M49" i="44"/>
  <c r="N36" i="44" s="1"/>
  <c r="M65" i="44"/>
  <c r="N54" i="44" s="1"/>
  <c r="F116" i="44"/>
  <c r="F121" i="44"/>
  <c r="N141" i="44"/>
  <c r="N137" i="44"/>
  <c r="N133" i="44"/>
  <c r="H137" i="44"/>
  <c r="N142" i="44"/>
  <c r="N144" i="44"/>
  <c r="M161" i="44"/>
  <c r="N159" i="44" s="1"/>
  <c r="N174" i="44"/>
  <c r="N176" i="44"/>
  <c r="L197" i="44"/>
  <c r="L38" i="44"/>
  <c r="N68" i="44"/>
  <c r="N107" i="44"/>
  <c r="N128" i="44"/>
  <c r="N131" i="44"/>
  <c r="H141" i="44"/>
  <c r="N173" i="44"/>
  <c r="N207" i="44"/>
  <c r="N203" i="44"/>
  <c r="N208" i="44"/>
  <c r="N204" i="44"/>
  <c r="L201" i="44"/>
  <c r="M225" i="44"/>
  <c r="N216" i="44" s="1"/>
  <c r="J75" i="44"/>
  <c r="J79" i="44"/>
  <c r="L84" i="44"/>
  <c r="L88" i="44"/>
  <c r="L92" i="44"/>
  <c r="L96" i="44"/>
  <c r="J100" i="44"/>
  <c r="F103" i="44"/>
  <c r="J104" i="44"/>
  <c r="F107" i="44"/>
  <c r="J108" i="44"/>
  <c r="F111" i="44"/>
  <c r="J112" i="44"/>
  <c r="H116" i="44"/>
  <c r="H120" i="44"/>
  <c r="H124" i="44"/>
  <c r="H128" i="44"/>
  <c r="F132" i="44"/>
  <c r="F136" i="44"/>
  <c r="F140" i="44"/>
  <c r="F144" i="44"/>
  <c r="L179" i="44"/>
  <c r="L183" i="44"/>
  <c r="L187" i="44"/>
  <c r="L191" i="44"/>
  <c r="J195" i="44"/>
  <c r="J199" i="44"/>
  <c r="J203" i="44"/>
  <c r="J207" i="44"/>
  <c r="H211" i="44"/>
  <c r="L212" i="44"/>
  <c r="H215" i="44"/>
  <c r="L216" i="44"/>
  <c r="H219" i="44"/>
  <c r="L220" i="44"/>
  <c r="H223" i="44"/>
  <c r="L224" i="44"/>
  <c r="J54" i="44"/>
  <c r="J58" i="44"/>
  <c r="H70" i="44"/>
  <c r="H74" i="44"/>
  <c r="L166" i="44"/>
  <c r="L170" i="44"/>
  <c r="J182" i="44"/>
  <c r="J186" i="44"/>
  <c r="H198" i="44"/>
  <c r="H202" i="44"/>
  <c r="F214" i="44"/>
  <c r="F225" i="44" s="1"/>
  <c r="F218" i="44"/>
  <c r="L83" i="44"/>
  <c r="L87" i="44"/>
  <c r="L91" i="44"/>
  <c r="L95" i="44"/>
  <c r="J99" i="44"/>
  <c r="F102" i="44"/>
  <c r="J103" i="44"/>
  <c r="F106" i="44"/>
  <c r="J107" i="44"/>
  <c r="J111" i="44"/>
  <c r="H115" i="44"/>
  <c r="H119" i="44"/>
  <c r="H123" i="44"/>
  <c r="H127" i="44"/>
  <c r="F131" i="44"/>
  <c r="F135" i="44"/>
  <c r="F139" i="44"/>
  <c r="F143" i="44"/>
  <c r="L182" i="44"/>
  <c r="L186" i="44"/>
  <c r="J198" i="44"/>
  <c r="J202" i="44"/>
  <c r="L211" i="44"/>
  <c r="H214" i="44"/>
  <c r="L215" i="44"/>
  <c r="H218" i="44"/>
  <c r="L219" i="44"/>
  <c r="L223" i="44"/>
  <c r="L86" i="44"/>
  <c r="L90" i="44"/>
  <c r="J102" i="44"/>
  <c r="J106" i="44"/>
  <c r="H118" i="44"/>
  <c r="H122" i="44"/>
  <c r="F134" i="44"/>
  <c r="F138" i="44"/>
  <c r="L214" i="44"/>
  <c r="L218" i="44"/>
  <c r="F69" i="43"/>
  <c r="F76" i="43"/>
  <c r="F72" i="43"/>
  <c r="F65" i="43"/>
  <c r="F71" i="43"/>
  <c r="F74" i="43"/>
  <c r="F67" i="43"/>
  <c r="F77" i="43"/>
  <c r="F66" i="43"/>
  <c r="F68" i="43"/>
  <c r="F64" i="43"/>
  <c r="F78" i="43" s="1"/>
  <c r="F73" i="43"/>
  <c r="F70" i="43"/>
  <c r="U78" i="43"/>
  <c r="V77" i="43" s="1"/>
  <c r="J72" i="43"/>
  <c r="J76" i="43"/>
  <c r="R77" i="43"/>
  <c r="N64" i="43"/>
  <c r="N68" i="43"/>
  <c r="N72" i="43"/>
  <c r="N76" i="43"/>
  <c r="R64" i="43"/>
  <c r="J67" i="43"/>
  <c r="R68" i="43"/>
  <c r="J71" i="43"/>
  <c r="R72" i="43"/>
  <c r="J75" i="43"/>
  <c r="N67" i="43"/>
  <c r="N71" i="43"/>
  <c r="N75" i="43"/>
  <c r="J73" i="43"/>
  <c r="N65" i="43"/>
  <c r="N69" i="43"/>
  <c r="N73" i="43"/>
  <c r="F196" i="42"/>
  <c r="F207" i="42"/>
  <c r="M209" i="42"/>
  <c r="N202" i="42" s="1"/>
  <c r="F203" i="42"/>
  <c r="F205" i="42"/>
  <c r="F208" i="42"/>
  <c r="F199" i="42"/>
  <c r="F201" i="42"/>
  <c r="F204" i="42"/>
  <c r="F195" i="42"/>
  <c r="F197" i="42"/>
  <c r="F200" i="42"/>
  <c r="F180" i="42"/>
  <c r="F184" i="42"/>
  <c r="F188" i="42"/>
  <c r="F119" i="42"/>
  <c r="F117" i="42"/>
  <c r="F115" i="42"/>
  <c r="F124" i="42"/>
  <c r="F126" i="42"/>
  <c r="F105" i="42"/>
  <c r="F106" i="42"/>
  <c r="F87" i="42"/>
  <c r="F93" i="42"/>
  <c r="F88" i="42"/>
  <c r="F96" i="42"/>
  <c r="F91" i="42"/>
  <c r="M97" i="42"/>
  <c r="N90" i="42" s="1"/>
  <c r="F71" i="42"/>
  <c r="F72" i="42"/>
  <c r="F75" i="42"/>
  <c r="F69" i="42"/>
  <c r="F80" i="42"/>
  <c r="F56" i="42"/>
  <c r="F59" i="42"/>
  <c r="F52" i="42"/>
  <c r="F62" i="42"/>
  <c r="F51" i="42"/>
  <c r="F53" i="42"/>
  <c r="F61" i="42"/>
  <c r="F40" i="42"/>
  <c r="F46" i="42"/>
  <c r="F36" i="42"/>
  <c r="F42" i="42"/>
  <c r="F45" i="42"/>
  <c r="F47" i="42"/>
  <c r="F41" i="42"/>
  <c r="F43" i="42"/>
  <c r="F37" i="42"/>
  <c r="F39" i="42"/>
  <c r="M33" i="42"/>
  <c r="N20" i="42" s="1"/>
  <c r="F19" i="42"/>
  <c r="F20" i="42"/>
  <c r="F6" i="42"/>
  <c r="F14" i="42"/>
  <c r="F10" i="42"/>
  <c r="F7" i="42"/>
  <c r="F15" i="42"/>
  <c r="F11" i="42"/>
  <c r="F3" i="42"/>
  <c r="F16" i="42"/>
  <c r="F12" i="42"/>
  <c r="F8" i="42"/>
  <c r="F4" i="42"/>
  <c r="N79" i="42"/>
  <c r="N73" i="42"/>
  <c r="N80" i="42"/>
  <c r="N74" i="42"/>
  <c r="N71" i="42"/>
  <c r="N68" i="42"/>
  <c r="N72" i="42"/>
  <c r="N134" i="42"/>
  <c r="N132" i="42"/>
  <c r="N78" i="42"/>
  <c r="M17" i="42"/>
  <c r="N9" i="42" s="1"/>
  <c r="F9" i="42"/>
  <c r="N139" i="42"/>
  <c r="F5" i="42"/>
  <c r="M65" i="42"/>
  <c r="N56" i="42" s="1"/>
  <c r="M49" i="42"/>
  <c r="N44" i="42" s="1"/>
  <c r="L68" i="42"/>
  <c r="L71" i="42"/>
  <c r="H144" i="42"/>
  <c r="H140" i="42"/>
  <c r="H136" i="42"/>
  <c r="H132" i="42"/>
  <c r="N174" i="42"/>
  <c r="N175" i="42"/>
  <c r="N171" i="42"/>
  <c r="N167" i="42"/>
  <c r="N163" i="42"/>
  <c r="N170" i="42"/>
  <c r="L6" i="42"/>
  <c r="L10" i="42"/>
  <c r="L14" i="42"/>
  <c r="J22" i="42"/>
  <c r="J26" i="42"/>
  <c r="J30" i="42"/>
  <c r="L35" i="42"/>
  <c r="H38" i="42"/>
  <c r="L39" i="42"/>
  <c r="H42" i="42"/>
  <c r="L43" i="42"/>
  <c r="H46" i="42"/>
  <c r="J51" i="42"/>
  <c r="F54" i="42"/>
  <c r="F57" i="42"/>
  <c r="L58" i="42"/>
  <c r="F60" i="42"/>
  <c r="L61" i="42"/>
  <c r="F63" i="42"/>
  <c r="L64" i="42"/>
  <c r="H67" i="42"/>
  <c r="H70" i="42"/>
  <c r="F73" i="42"/>
  <c r="L74" i="42"/>
  <c r="F76" i="42"/>
  <c r="J77" i="42"/>
  <c r="J80" i="42"/>
  <c r="J84" i="42"/>
  <c r="F86" i="42"/>
  <c r="L87" i="42"/>
  <c r="F89" i="42"/>
  <c r="L90" i="42"/>
  <c r="F92" i="42"/>
  <c r="L93" i="42"/>
  <c r="F95" i="42"/>
  <c r="J99" i="42"/>
  <c r="H102" i="42"/>
  <c r="H105" i="42"/>
  <c r="L106" i="42"/>
  <c r="F108" i="42"/>
  <c r="L109" i="42"/>
  <c r="L112" i="42"/>
  <c r="H115" i="42"/>
  <c r="F121" i="42"/>
  <c r="J122" i="42"/>
  <c r="H127" i="42"/>
  <c r="H133" i="42"/>
  <c r="H139" i="42"/>
  <c r="H142" i="42"/>
  <c r="N164" i="42"/>
  <c r="N173" i="42"/>
  <c r="L22" i="42"/>
  <c r="L26" i="42"/>
  <c r="J38" i="42"/>
  <c r="J42" i="42"/>
  <c r="H54" i="42"/>
  <c r="H57" i="42"/>
  <c r="H60" i="42"/>
  <c r="N64" i="42"/>
  <c r="L67" i="42"/>
  <c r="H73" i="42"/>
  <c r="H76" i="42"/>
  <c r="L77" i="42"/>
  <c r="L80" i="42"/>
  <c r="H86" i="42"/>
  <c r="H89" i="42"/>
  <c r="L99" i="42"/>
  <c r="F101" i="42"/>
  <c r="J102" i="42"/>
  <c r="J105" i="42"/>
  <c r="H108" i="42"/>
  <c r="J115" i="42"/>
  <c r="H118" i="42"/>
  <c r="J127" i="42"/>
  <c r="F141" i="42"/>
  <c r="F160" i="42"/>
  <c r="F156" i="42"/>
  <c r="F152" i="42"/>
  <c r="F148" i="42"/>
  <c r="L70" i="42"/>
  <c r="H79" i="42"/>
  <c r="M113" i="42"/>
  <c r="N102" i="42" s="1"/>
  <c r="L105" i="42"/>
  <c r="J111" i="42"/>
  <c r="J118" i="42"/>
  <c r="H128" i="42"/>
  <c r="H124" i="42"/>
  <c r="H120" i="42"/>
  <c r="H116" i="42"/>
  <c r="F135" i="42"/>
  <c r="H141" i="42"/>
  <c r="N166" i="42"/>
  <c r="N172" i="42"/>
  <c r="H62" i="42"/>
  <c r="H58" i="42"/>
  <c r="L73" i="42"/>
  <c r="L76" i="42"/>
  <c r="L79" i="42"/>
  <c r="H95" i="42"/>
  <c r="H91" i="42"/>
  <c r="H87" i="42"/>
  <c r="H83" i="42"/>
  <c r="F111" i="42"/>
  <c r="F107" i="42"/>
  <c r="F103" i="42"/>
  <c r="F99" i="42"/>
  <c r="M129" i="42"/>
  <c r="N124" i="42" s="1"/>
  <c r="J128" i="42"/>
  <c r="J124" i="42"/>
  <c r="H135" i="42"/>
  <c r="H138" i="42"/>
  <c r="N169" i="42"/>
  <c r="M193" i="42"/>
  <c r="N181" i="42" s="1"/>
  <c r="L4" i="42"/>
  <c r="L8" i="42"/>
  <c r="L12" i="42"/>
  <c r="L16" i="42"/>
  <c r="J20" i="42"/>
  <c r="J24" i="42"/>
  <c r="J28" i="42"/>
  <c r="J32" i="42"/>
  <c r="H36" i="42"/>
  <c r="H40" i="42"/>
  <c r="H44" i="42"/>
  <c r="H48" i="42"/>
  <c r="H56" i="42"/>
  <c r="H59" i="42"/>
  <c r="N60" i="42"/>
  <c r="H75" i="42"/>
  <c r="H78" i="42"/>
  <c r="F78" i="42"/>
  <c r="F74" i="42"/>
  <c r="F70" i="42"/>
  <c r="H85" i="42"/>
  <c r="H88" i="42"/>
  <c r="F100" i="42"/>
  <c r="J117" i="42"/>
  <c r="J120" i="42"/>
  <c r="L63" i="42"/>
  <c r="L59" i="42"/>
  <c r="L55" i="42"/>
  <c r="L69" i="42"/>
  <c r="L72" i="42"/>
  <c r="L75" i="42"/>
  <c r="L96" i="42"/>
  <c r="L92" i="42"/>
  <c r="L88" i="42"/>
  <c r="L84" i="42"/>
  <c r="F109" i="42"/>
  <c r="J112" i="42"/>
  <c r="J108" i="42"/>
  <c r="J104" i="42"/>
  <c r="J100" i="42"/>
  <c r="H137" i="42"/>
  <c r="H143" i="42"/>
  <c r="M161" i="42"/>
  <c r="N153" i="42" s="1"/>
  <c r="N168" i="42"/>
  <c r="L222" i="42"/>
  <c r="L218" i="42"/>
  <c r="L214" i="42"/>
  <c r="L223" i="42"/>
  <c r="L219" i="42"/>
  <c r="L215" i="42"/>
  <c r="L211" i="42"/>
  <c r="L224" i="42"/>
  <c r="L220" i="42"/>
  <c r="L216" i="42"/>
  <c r="L212" i="42"/>
  <c r="L3" i="42"/>
  <c r="L7" i="42"/>
  <c r="L11" i="42"/>
  <c r="J19" i="42"/>
  <c r="J23" i="42"/>
  <c r="J27" i="42"/>
  <c r="H35" i="42"/>
  <c r="H39" i="42"/>
  <c r="H43" i="42"/>
  <c r="F55" i="42"/>
  <c r="L56" i="42"/>
  <c r="H61" i="42"/>
  <c r="H64" i="42"/>
  <c r="H71" i="42"/>
  <c r="J79" i="42"/>
  <c r="J75" i="42"/>
  <c r="J71" i="42"/>
  <c r="J67" i="42"/>
  <c r="L85" i="42"/>
  <c r="H90" i="42"/>
  <c r="H93" i="42"/>
  <c r="H96" i="42"/>
  <c r="J103" i="42"/>
  <c r="F112" i="42"/>
  <c r="J116" i="42"/>
  <c r="H131" i="42"/>
  <c r="H134" i="42"/>
  <c r="F144" i="42"/>
  <c r="F140" i="42"/>
  <c r="F136" i="42"/>
  <c r="L213" i="42"/>
  <c r="M225" i="42"/>
  <c r="L150" i="42"/>
  <c r="L154" i="42"/>
  <c r="J166" i="42"/>
  <c r="J170" i="42"/>
  <c r="L179" i="42"/>
  <c r="H182" i="42"/>
  <c r="L183" i="42"/>
  <c r="H186" i="42"/>
  <c r="L187" i="42"/>
  <c r="L191" i="42"/>
  <c r="J195" i="42"/>
  <c r="F198" i="42"/>
  <c r="J199" i="42"/>
  <c r="F202" i="42"/>
  <c r="J203" i="42"/>
  <c r="J207" i="42"/>
  <c r="H211" i="42"/>
  <c r="H215" i="42"/>
  <c r="H219" i="42"/>
  <c r="H223" i="42"/>
  <c r="L166" i="42"/>
  <c r="L170" i="42"/>
  <c r="J182" i="42"/>
  <c r="J186" i="42"/>
  <c r="L195" i="42"/>
  <c r="H198" i="42"/>
  <c r="L199" i="42"/>
  <c r="H202" i="42"/>
  <c r="L203" i="42"/>
  <c r="L207" i="42"/>
  <c r="J211" i="42"/>
  <c r="F214" i="42"/>
  <c r="J215" i="42"/>
  <c r="F218" i="42"/>
  <c r="J219" i="42"/>
  <c r="J223" i="42"/>
  <c r="L182" i="42"/>
  <c r="L186" i="42"/>
  <c r="J198" i="42"/>
  <c r="J202" i="42"/>
  <c r="H214" i="42"/>
  <c r="H218" i="42"/>
  <c r="L198" i="42"/>
  <c r="L202" i="42"/>
  <c r="J214" i="42"/>
  <c r="J218" i="42"/>
  <c r="F60" i="41"/>
  <c r="F67" i="41"/>
  <c r="F62" i="41"/>
  <c r="F64" i="41"/>
  <c r="F69" i="41"/>
  <c r="F71" i="41"/>
  <c r="F61" i="41"/>
  <c r="F63" i="41"/>
  <c r="F68" i="41"/>
  <c r="F65" i="41"/>
  <c r="F70" i="41"/>
  <c r="U73" i="41"/>
  <c r="V62" i="41" s="1"/>
  <c r="N61" i="41"/>
  <c r="N69" i="41"/>
  <c r="N63" i="41"/>
  <c r="N71" i="41"/>
  <c r="N62" i="41"/>
  <c r="F17" i="44" l="1"/>
  <c r="N133" i="42"/>
  <c r="F65" i="44"/>
  <c r="N195" i="44"/>
  <c r="N123" i="44"/>
  <c r="N99" i="44"/>
  <c r="N108" i="44"/>
  <c r="N200" i="44"/>
  <c r="N105" i="44"/>
  <c r="F33" i="44"/>
  <c r="N199" i="44"/>
  <c r="N109" i="44"/>
  <c r="N112" i="44"/>
  <c r="F81" i="44"/>
  <c r="F161" i="44"/>
  <c r="F113" i="44"/>
  <c r="F145" i="44"/>
  <c r="N205" i="44"/>
  <c r="F177" i="44"/>
  <c r="F209" i="44"/>
  <c r="N180" i="42"/>
  <c r="N111" i="44"/>
  <c r="F193" i="44"/>
  <c r="N134" i="48"/>
  <c r="N175" i="44"/>
  <c r="N217" i="44"/>
  <c r="N192" i="44"/>
  <c r="N213" i="44"/>
  <c r="N103" i="44"/>
  <c r="N5" i="44"/>
  <c r="N14" i="44"/>
  <c r="N187" i="44"/>
  <c r="N19" i="44"/>
  <c r="N188" i="44"/>
  <c r="N220" i="44"/>
  <c r="N214" i="44"/>
  <c r="N63" i="44"/>
  <c r="N126" i="44"/>
  <c r="N185" i="44"/>
  <c r="N179" i="44"/>
  <c r="N102" i="44"/>
  <c r="N188" i="42"/>
  <c r="N186" i="42"/>
  <c r="N70" i="42"/>
  <c r="N75" i="42"/>
  <c r="N77" i="42"/>
  <c r="N192" i="42"/>
  <c r="N137" i="42"/>
  <c r="N215" i="48"/>
  <c r="N116" i="48"/>
  <c r="N121" i="48"/>
  <c r="N119" i="48"/>
  <c r="N128" i="48"/>
  <c r="N115" i="48"/>
  <c r="N206" i="42"/>
  <c r="N184" i="42"/>
  <c r="N190" i="42"/>
  <c r="N182" i="42"/>
  <c r="N151" i="42"/>
  <c r="N147" i="42"/>
  <c r="N21" i="42"/>
  <c r="N131" i="42"/>
  <c r="N138" i="42"/>
  <c r="N69" i="42"/>
  <c r="N67" i="42"/>
  <c r="N204" i="42"/>
  <c r="N136" i="42"/>
  <c r="N142" i="42"/>
  <c r="N115" i="42"/>
  <c r="N203" i="42"/>
  <c r="N135" i="42"/>
  <c r="N213" i="48"/>
  <c r="N222" i="48"/>
  <c r="N214" i="48"/>
  <c r="N208" i="42"/>
  <c r="N197" i="42"/>
  <c r="N195" i="42"/>
  <c r="N198" i="42"/>
  <c r="N201" i="42"/>
  <c r="N207" i="42"/>
  <c r="N196" i="42"/>
  <c r="N205" i="42"/>
  <c r="N200" i="42"/>
  <c r="N199" i="42"/>
  <c r="N164" i="44"/>
  <c r="N167" i="44"/>
  <c r="N171" i="44"/>
  <c r="N166" i="44"/>
  <c r="N172" i="44"/>
  <c r="N170" i="44"/>
  <c r="N168" i="44"/>
  <c r="N169" i="44"/>
  <c r="N163" i="44"/>
  <c r="N135" i="44"/>
  <c r="N145" i="44" s="1"/>
  <c r="N140" i="42"/>
  <c r="N143" i="42"/>
  <c r="N144" i="42"/>
  <c r="N52" i="44"/>
  <c r="N39" i="44"/>
  <c r="N43" i="44"/>
  <c r="N41" i="42"/>
  <c r="N48" i="42"/>
  <c r="N45" i="42"/>
  <c r="N37" i="42"/>
  <c r="N38" i="42"/>
  <c r="N36" i="42"/>
  <c r="N30" i="44"/>
  <c r="N32" i="44"/>
  <c r="N27" i="44"/>
  <c r="N28" i="44"/>
  <c r="N23" i="44"/>
  <c r="N33" i="44" s="1"/>
  <c r="N20" i="44"/>
  <c r="N26" i="44"/>
  <c r="N31" i="44"/>
  <c r="N12" i="44"/>
  <c r="N16" i="44"/>
  <c r="N7" i="44"/>
  <c r="N223" i="48"/>
  <c r="N211" i="48"/>
  <c r="N212" i="48"/>
  <c r="N224" i="48"/>
  <c r="N163" i="48"/>
  <c r="N151" i="48"/>
  <c r="N147" i="48"/>
  <c r="N148" i="48"/>
  <c r="N158" i="48"/>
  <c r="N160" i="48"/>
  <c r="N155" i="48"/>
  <c r="N152" i="48"/>
  <c r="N157" i="48"/>
  <c r="N153" i="48"/>
  <c r="N149" i="48"/>
  <c r="N159" i="48"/>
  <c r="N150" i="48"/>
  <c r="N154" i="48"/>
  <c r="N137" i="48"/>
  <c r="N131" i="48"/>
  <c r="N138" i="48"/>
  <c r="N140" i="48"/>
  <c r="N144" i="48"/>
  <c r="N141" i="48"/>
  <c r="N143" i="48"/>
  <c r="N136" i="48"/>
  <c r="N109" i="48"/>
  <c r="N22" i="48"/>
  <c r="N26" i="48"/>
  <c r="V64" i="41"/>
  <c r="V68" i="41"/>
  <c r="V66" i="41"/>
  <c r="V69" i="41"/>
  <c r="V60" i="41"/>
  <c r="V66" i="45"/>
  <c r="V64" i="45"/>
  <c r="V72" i="45"/>
  <c r="V75" i="45"/>
  <c r="V62" i="45"/>
  <c r="N182" i="48"/>
  <c r="N185" i="48"/>
  <c r="N181" i="48"/>
  <c r="N183" i="48"/>
  <c r="N180" i="48"/>
  <c r="N188" i="48"/>
  <c r="N192" i="48"/>
  <c r="N191" i="48"/>
  <c r="N186" i="48"/>
  <c r="N189" i="48"/>
  <c r="N184" i="48"/>
  <c r="N187" i="48"/>
  <c r="N118" i="48"/>
  <c r="N122" i="48"/>
  <c r="N126" i="48"/>
  <c r="N124" i="48"/>
  <c r="N123" i="48"/>
  <c r="N120" i="48"/>
  <c r="N125" i="48"/>
  <c r="N127" i="48"/>
  <c r="N101" i="48"/>
  <c r="N70" i="48"/>
  <c r="N76" i="48"/>
  <c r="N74" i="48"/>
  <c r="N63" i="48"/>
  <c r="N56" i="48"/>
  <c r="N51" i="48"/>
  <c r="N55" i="48"/>
  <c r="N40" i="48"/>
  <c r="N44" i="48"/>
  <c r="N41" i="48"/>
  <c r="N36" i="48"/>
  <c r="N43" i="48"/>
  <c r="N37" i="48"/>
  <c r="N46" i="48"/>
  <c r="N47" i="48"/>
  <c r="N35" i="48"/>
  <c r="N48" i="48"/>
  <c r="N38" i="48"/>
  <c r="N42" i="48"/>
  <c r="N39" i="48"/>
  <c r="N28" i="48"/>
  <c r="N21" i="48"/>
  <c r="N19" i="48"/>
  <c r="N32" i="48"/>
  <c r="N30" i="48"/>
  <c r="N25" i="48"/>
  <c r="N27" i="48"/>
  <c r="N29" i="48"/>
  <c r="N31" i="48"/>
  <c r="N20" i="48"/>
  <c r="N24" i="48"/>
  <c r="N13" i="48"/>
  <c r="N9" i="48"/>
  <c r="N5" i="48"/>
  <c r="N3" i="48"/>
  <c r="N14" i="48"/>
  <c r="N107" i="48"/>
  <c r="N111" i="48"/>
  <c r="N96" i="48"/>
  <c r="N61" i="48"/>
  <c r="N57" i="48"/>
  <c r="N53" i="48"/>
  <c r="N52" i="48"/>
  <c r="N64" i="48"/>
  <c r="N62" i="48"/>
  <c r="N60" i="48"/>
  <c r="N58" i="48"/>
  <c r="N54" i="48"/>
  <c r="N10" i="48"/>
  <c r="N92" i="48"/>
  <c r="N85" i="48"/>
  <c r="N6" i="48"/>
  <c r="N105" i="48"/>
  <c r="N205" i="48"/>
  <c r="N201" i="48"/>
  <c r="N197" i="48"/>
  <c r="N207" i="48"/>
  <c r="N203" i="48"/>
  <c r="N199" i="48"/>
  <c r="N195" i="48"/>
  <c r="N176" i="48"/>
  <c r="N172" i="48"/>
  <c r="N168" i="48"/>
  <c r="N164" i="48"/>
  <c r="N174" i="48"/>
  <c r="N170" i="48"/>
  <c r="N166" i="48"/>
  <c r="N94" i="48"/>
  <c r="N90" i="48"/>
  <c r="N86" i="48"/>
  <c r="N93" i="48"/>
  <c r="N83" i="48"/>
  <c r="N95" i="48"/>
  <c r="N91" i="48"/>
  <c r="N87" i="48"/>
  <c r="N196" i="48"/>
  <c r="N110" i="48"/>
  <c r="N106" i="48"/>
  <c r="N102" i="48"/>
  <c r="N112" i="48"/>
  <c r="N108" i="48"/>
  <c r="N104" i="48"/>
  <c r="N100" i="48"/>
  <c r="N84" i="48"/>
  <c r="N16" i="48"/>
  <c r="N173" i="48"/>
  <c r="N175" i="48"/>
  <c r="N79" i="48"/>
  <c r="N75" i="48"/>
  <c r="N77" i="48"/>
  <c r="N72" i="48"/>
  <c r="N67" i="48"/>
  <c r="N80" i="48"/>
  <c r="N73" i="48"/>
  <c r="N71" i="48"/>
  <c r="N68" i="48"/>
  <c r="N69" i="48"/>
  <c r="N204" i="48"/>
  <c r="N208" i="48"/>
  <c r="N99" i="48"/>
  <c r="N169" i="48"/>
  <c r="N15" i="48"/>
  <c r="N12" i="48"/>
  <c r="N200" i="48"/>
  <c r="N167" i="48"/>
  <c r="N11" i="48"/>
  <c r="N8" i="48"/>
  <c r="N206" i="48"/>
  <c r="N198" i="48"/>
  <c r="N165" i="48"/>
  <c r="N89" i="48"/>
  <c r="N7" i="48"/>
  <c r="N4" i="48"/>
  <c r="V70" i="47"/>
  <c r="V66" i="47"/>
  <c r="V62" i="47"/>
  <c r="V71" i="47"/>
  <c r="V67" i="47"/>
  <c r="V63" i="47"/>
  <c r="V59" i="47"/>
  <c r="V72" i="47"/>
  <c r="V68" i="47"/>
  <c r="V64" i="47"/>
  <c r="V60" i="47"/>
  <c r="V69" i="47"/>
  <c r="V61" i="47"/>
  <c r="V65" i="47"/>
  <c r="V68" i="45"/>
  <c r="V65" i="45"/>
  <c r="V69" i="45"/>
  <c r="V70" i="45"/>
  <c r="V73" i="45"/>
  <c r="V63" i="45"/>
  <c r="V74" i="45"/>
  <c r="V71" i="45"/>
  <c r="N198" i="44"/>
  <c r="N206" i="44"/>
  <c r="N197" i="44"/>
  <c r="N202" i="44"/>
  <c r="N191" i="44"/>
  <c r="N182" i="44"/>
  <c r="N184" i="44"/>
  <c r="N193" i="44" s="1"/>
  <c r="N181" i="44"/>
  <c r="N186" i="44"/>
  <c r="N190" i="44"/>
  <c r="N122" i="44"/>
  <c r="N94" i="44"/>
  <c r="N85" i="44"/>
  <c r="N92" i="44"/>
  <c r="N96" i="44"/>
  <c r="N86" i="44"/>
  <c r="N90" i="44"/>
  <c r="N89" i="44"/>
  <c r="N91" i="44"/>
  <c r="N93" i="44"/>
  <c r="N88" i="44"/>
  <c r="N83" i="44"/>
  <c r="N95" i="44"/>
  <c r="N87" i="44"/>
  <c r="N80" i="44"/>
  <c r="N56" i="44"/>
  <c r="N62" i="44"/>
  <c r="N60" i="44"/>
  <c r="N35" i="44"/>
  <c r="N9" i="44"/>
  <c r="N6" i="44"/>
  <c r="N4" i="44"/>
  <c r="N15" i="44"/>
  <c r="N8" i="44"/>
  <c r="N13" i="44"/>
  <c r="N218" i="44"/>
  <c r="N155" i="44"/>
  <c r="N153" i="44"/>
  <c r="N149" i="44"/>
  <c r="N118" i="44"/>
  <c r="N224" i="44"/>
  <c r="N148" i="44"/>
  <c r="N79" i="44"/>
  <c r="N75" i="44"/>
  <c r="N71" i="44"/>
  <c r="N67" i="44"/>
  <c r="N73" i="44"/>
  <c r="N78" i="44"/>
  <c r="N74" i="44"/>
  <c r="N77" i="44"/>
  <c r="N70" i="44"/>
  <c r="N44" i="44"/>
  <c r="N41" i="44"/>
  <c r="N61" i="44"/>
  <c r="N53" i="44"/>
  <c r="N57" i="44"/>
  <c r="N222" i="44"/>
  <c r="N127" i="44"/>
  <c r="N72" i="44"/>
  <c r="N160" i="44"/>
  <c r="N120" i="44"/>
  <c r="N157" i="44"/>
  <c r="N47" i="44"/>
  <c r="N64" i="44"/>
  <c r="N38" i="44"/>
  <c r="N156" i="44"/>
  <c r="N125" i="44"/>
  <c r="N121" i="44"/>
  <c r="N117" i="44"/>
  <c r="N119" i="44"/>
  <c r="N151" i="44"/>
  <c r="N161" i="44" s="1"/>
  <c r="N59" i="44"/>
  <c r="N223" i="44"/>
  <c r="N219" i="44"/>
  <c r="N215" i="44"/>
  <c r="N211" i="44"/>
  <c r="N212" i="44"/>
  <c r="N147" i="44"/>
  <c r="N42" i="44"/>
  <c r="N46" i="44"/>
  <c r="N48" i="44"/>
  <c r="N40" i="44"/>
  <c r="N37" i="44"/>
  <c r="N45" i="44"/>
  <c r="N115" i="44"/>
  <c r="N55" i="44"/>
  <c r="N58" i="44"/>
  <c r="N221" i="44"/>
  <c r="N116" i="44"/>
  <c r="N51" i="44"/>
  <c r="N158" i="44"/>
  <c r="N154" i="44"/>
  <c r="N150" i="44"/>
  <c r="N152" i="44"/>
  <c r="N69" i="44"/>
  <c r="V70" i="43"/>
  <c r="V69" i="43"/>
  <c r="V64" i="43"/>
  <c r="V68" i="43"/>
  <c r="V75" i="43"/>
  <c r="V66" i="43"/>
  <c r="V71" i="43"/>
  <c r="V74" i="43"/>
  <c r="V72" i="43"/>
  <c r="V67" i="43"/>
  <c r="V76" i="43"/>
  <c r="V65" i="43"/>
  <c r="V73" i="43"/>
  <c r="N118" i="42"/>
  <c r="N122" i="42"/>
  <c r="N127" i="42"/>
  <c r="N126" i="42"/>
  <c r="N123" i="42"/>
  <c r="N104" i="42"/>
  <c r="N110" i="42"/>
  <c r="N91" i="42"/>
  <c r="N86" i="42"/>
  <c r="N94" i="42"/>
  <c r="N88" i="42"/>
  <c r="N96" i="42"/>
  <c r="N95" i="42"/>
  <c r="N89" i="42"/>
  <c r="N93" i="42"/>
  <c r="N84" i="42"/>
  <c r="N83" i="42"/>
  <c r="N87" i="42"/>
  <c r="N92" i="42"/>
  <c r="N85" i="42"/>
  <c r="N63" i="42"/>
  <c r="N46" i="42"/>
  <c r="N40" i="42"/>
  <c r="N19" i="42"/>
  <c r="N23" i="42"/>
  <c r="N29" i="42"/>
  <c r="N27" i="42"/>
  <c r="N28" i="42"/>
  <c r="N22" i="42"/>
  <c r="N26" i="42"/>
  <c r="N25" i="42"/>
  <c r="N32" i="42"/>
  <c r="N24" i="42"/>
  <c r="N31" i="42"/>
  <c r="N30" i="42"/>
  <c r="N16" i="42"/>
  <c r="N12" i="42"/>
  <c r="N11" i="42"/>
  <c r="N223" i="42"/>
  <c r="N219" i="42"/>
  <c r="N215" i="42"/>
  <c r="N224" i="42"/>
  <c r="N220" i="42"/>
  <c r="N216" i="42"/>
  <c r="N212" i="42"/>
  <c r="N218" i="42"/>
  <c r="N222" i="42"/>
  <c r="N214" i="42"/>
  <c r="N158" i="42"/>
  <c r="N154" i="42"/>
  <c r="N150" i="42"/>
  <c r="N157" i="42"/>
  <c r="N149" i="42"/>
  <c r="N221" i="42"/>
  <c r="N156" i="42"/>
  <c r="N13" i="42"/>
  <c r="N148" i="42"/>
  <c r="N160" i="42"/>
  <c r="N211" i="42"/>
  <c r="N217" i="42"/>
  <c r="N4" i="42"/>
  <c r="N191" i="42"/>
  <c r="N187" i="42"/>
  <c r="N183" i="42"/>
  <c r="N179" i="42"/>
  <c r="N189" i="42"/>
  <c r="N185" i="42"/>
  <c r="N121" i="42"/>
  <c r="N125" i="42"/>
  <c r="N119" i="42"/>
  <c r="N116" i="42"/>
  <c r="N120" i="42"/>
  <c r="N117" i="42"/>
  <c r="N15" i="42"/>
  <c r="N108" i="42"/>
  <c r="N8" i="42"/>
  <c r="N128" i="42"/>
  <c r="N155" i="42"/>
  <c r="N100" i="42"/>
  <c r="N5" i="42"/>
  <c r="N159" i="42"/>
  <c r="N101" i="42"/>
  <c r="N111" i="42"/>
  <c r="N105" i="42"/>
  <c r="N99" i="42"/>
  <c r="N112" i="42"/>
  <c r="N109" i="42"/>
  <c r="N106" i="42"/>
  <c r="N103" i="42"/>
  <c r="N107" i="42"/>
  <c r="N213" i="42"/>
  <c r="N47" i="42"/>
  <c r="N43" i="42"/>
  <c r="N39" i="42"/>
  <c r="N35" i="42"/>
  <c r="N57" i="42"/>
  <c r="N54" i="42"/>
  <c r="N51" i="42"/>
  <c r="N61" i="42"/>
  <c r="N58" i="42"/>
  <c r="N55" i="42"/>
  <c r="N52" i="42"/>
  <c r="N62" i="42"/>
  <c r="N59" i="42"/>
  <c r="N53" i="42"/>
  <c r="N3" i="42"/>
  <c r="N152" i="42"/>
  <c r="N42" i="42"/>
  <c r="N14" i="42"/>
  <c r="N10" i="42"/>
  <c r="N6" i="42"/>
  <c r="N7" i="42"/>
  <c r="V65" i="41"/>
  <c r="V63" i="41"/>
  <c r="V59" i="41"/>
  <c r="V61" i="41"/>
  <c r="V72" i="41"/>
  <c r="V70" i="41"/>
  <c r="V67" i="41"/>
  <c r="V71" i="41"/>
  <c r="K225" i="39"/>
  <c r="L224" i="39" s="1"/>
  <c r="I225" i="39"/>
  <c r="J219" i="39" s="1"/>
  <c r="G225" i="39"/>
  <c r="H224" i="39" s="1"/>
  <c r="E225" i="39"/>
  <c r="F221" i="39" s="1"/>
  <c r="M224" i="39"/>
  <c r="M223" i="39"/>
  <c r="M222" i="39"/>
  <c r="M221" i="39"/>
  <c r="M220" i="39"/>
  <c r="M219" i="39"/>
  <c r="M218" i="39"/>
  <c r="M217" i="39"/>
  <c r="M216" i="39"/>
  <c r="M215" i="39"/>
  <c r="M214" i="39"/>
  <c r="M213" i="39"/>
  <c r="M212" i="39"/>
  <c r="M211" i="39"/>
  <c r="K209" i="39"/>
  <c r="L201" i="39" s="1"/>
  <c r="I209" i="39"/>
  <c r="J207" i="39" s="1"/>
  <c r="G209" i="39"/>
  <c r="H197" i="39" s="1"/>
  <c r="E209" i="39"/>
  <c r="F208" i="39" s="1"/>
  <c r="M208" i="39"/>
  <c r="M207" i="39"/>
  <c r="M206" i="39"/>
  <c r="M205" i="39"/>
  <c r="M204" i="39"/>
  <c r="M203" i="39"/>
  <c r="F203" i="39"/>
  <c r="M202" i="39"/>
  <c r="M201" i="39"/>
  <c r="M200" i="39"/>
  <c r="M199" i="39"/>
  <c r="M198" i="39"/>
  <c r="F198" i="39"/>
  <c r="M197" i="39"/>
  <c r="M196" i="39"/>
  <c r="M195" i="39"/>
  <c r="K193" i="39"/>
  <c r="L185" i="39" s="1"/>
  <c r="I193" i="39"/>
  <c r="J189" i="39" s="1"/>
  <c r="G193" i="39"/>
  <c r="E193" i="39"/>
  <c r="F192" i="39" s="1"/>
  <c r="M192" i="39"/>
  <c r="M191" i="39"/>
  <c r="M190" i="39"/>
  <c r="M189" i="39"/>
  <c r="M188" i="39"/>
  <c r="F188" i="39"/>
  <c r="M187" i="39"/>
  <c r="M186" i="39"/>
  <c r="M185" i="39"/>
  <c r="M184" i="39"/>
  <c r="M183" i="39"/>
  <c r="M182" i="39"/>
  <c r="M181" i="39"/>
  <c r="M180" i="39"/>
  <c r="M179" i="39"/>
  <c r="K177" i="39"/>
  <c r="L173" i="39" s="1"/>
  <c r="I177" i="39"/>
  <c r="J171" i="39" s="1"/>
  <c r="G177" i="39"/>
  <c r="H175" i="39" s="1"/>
  <c r="E177" i="39"/>
  <c r="F175" i="39" s="1"/>
  <c r="M176" i="39"/>
  <c r="M175" i="39"/>
  <c r="M174" i="39"/>
  <c r="M173" i="39"/>
  <c r="M172" i="39"/>
  <c r="M171" i="39"/>
  <c r="M170" i="39"/>
  <c r="M169" i="39"/>
  <c r="M168" i="39"/>
  <c r="M167" i="39"/>
  <c r="M166" i="39"/>
  <c r="M165" i="39"/>
  <c r="M164" i="39"/>
  <c r="M163" i="39"/>
  <c r="K161" i="39"/>
  <c r="L160" i="39" s="1"/>
  <c r="I161" i="39"/>
  <c r="J157" i="39" s="1"/>
  <c r="G161" i="39"/>
  <c r="H159" i="39" s="1"/>
  <c r="E161" i="39"/>
  <c r="F151" i="39" s="1"/>
  <c r="M160" i="39"/>
  <c r="M159" i="39"/>
  <c r="M158" i="39"/>
  <c r="M157" i="39"/>
  <c r="L157" i="39"/>
  <c r="M156" i="39"/>
  <c r="M155" i="39"/>
  <c r="M154" i="39"/>
  <c r="L154" i="39"/>
  <c r="M153" i="39"/>
  <c r="M152" i="39"/>
  <c r="M151" i="39"/>
  <c r="M150" i="39"/>
  <c r="M149" i="39"/>
  <c r="M148" i="39"/>
  <c r="M147" i="39"/>
  <c r="K145" i="39"/>
  <c r="L144" i="39" s="1"/>
  <c r="I145" i="39"/>
  <c r="J137" i="39" s="1"/>
  <c r="G145" i="39"/>
  <c r="H141" i="39" s="1"/>
  <c r="E145" i="39"/>
  <c r="M144" i="39"/>
  <c r="M143" i="39"/>
  <c r="M142" i="39"/>
  <c r="M141" i="39"/>
  <c r="M140" i="39"/>
  <c r="M139" i="39"/>
  <c r="M138" i="39"/>
  <c r="M137" i="39"/>
  <c r="M136" i="39"/>
  <c r="M135" i="39"/>
  <c r="M134" i="39"/>
  <c r="M133" i="39"/>
  <c r="M132" i="39"/>
  <c r="M131" i="39"/>
  <c r="K129" i="39"/>
  <c r="L127" i="39" s="1"/>
  <c r="I129" i="39"/>
  <c r="J127" i="39" s="1"/>
  <c r="G129" i="39"/>
  <c r="E129" i="39"/>
  <c r="F122" i="39" s="1"/>
  <c r="M128" i="39"/>
  <c r="M127" i="39"/>
  <c r="M126" i="39"/>
  <c r="M125" i="39"/>
  <c r="M124" i="39"/>
  <c r="M123" i="39"/>
  <c r="M122" i="39"/>
  <c r="M121" i="39"/>
  <c r="M120" i="39"/>
  <c r="M119" i="39"/>
  <c r="M118" i="39"/>
  <c r="F118" i="39"/>
  <c r="M117" i="39"/>
  <c r="M116" i="39"/>
  <c r="M115" i="39"/>
  <c r="K113" i="39"/>
  <c r="L111" i="39" s="1"/>
  <c r="I113" i="39"/>
  <c r="G113" i="39"/>
  <c r="H109" i="39" s="1"/>
  <c r="E113" i="39"/>
  <c r="F109" i="39" s="1"/>
  <c r="M112" i="39"/>
  <c r="M111" i="39"/>
  <c r="M110" i="39"/>
  <c r="M109" i="39"/>
  <c r="M108" i="39"/>
  <c r="M107" i="39"/>
  <c r="M106" i="39"/>
  <c r="M105" i="39"/>
  <c r="M104" i="39"/>
  <c r="M103" i="39"/>
  <c r="M102" i="39"/>
  <c r="M101" i="39"/>
  <c r="J101" i="39"/>
  <c r="M100" i="39"/>
  <c r="M99" i="39"/>
  <c r="K97" i="39"/>
  <c r="L96" i="39" s="1"/>
  <c r="I97" i="39"/>
  <c r="J96" i="39" s="1"/>
  <c r="G97" i="39"/>
  <c r="H96" i="39" s="1"/>
  <c r="E97" i="39"/>
  <c r="F94" i="39" s="1"/>
  <c r="M96" i="39"/>
  <c r="M95" i="39"/>
  <c r="M94" i="39"/>
  <c r="M93" i="39"/>
  <c r="M92" i="39"/>
  <c r="M91" i="39"/>
  <c r="M90" i="39"/>
  <c r="M89" i="39"/>
  <c r="M88" i="39"/>
  <c r="M87" i="39"/>
  <c r="M86" i="39"/>
  <c r="M85" i="39"/>
  <c r="M84" i="39"/>
  <c r="M83" i="39"/>
  <c r="K81" i="39"/>
  <c r="L80" i="39" s="1"/>
  <c r="I81" i="39"/>
  <c r="J79" i="39" s="1"/>
  <c r="G81" i="39"/>
  <c r="H80" i="39" s="1"/>
  <c r="E81" i="39"/>
  <c r="F80" i="39" s="1"/>
  <c r="M80" i="39"/>
  <c r="M79" i="39"/>
  <c r="M78" i="39"/>
  <c r="M77" i="39"/>
  <c r="M76" i="39"/>
  <c r="M75" i="39"/>
  <c r="M74" i="39"/>
  <c r="M73" i="39"/>
  <c r="M72" i="39"/>
  <c r="M71" i="39"/>
  <c r="F71" i="39"/>
  <c r="M70" i="39"/>
  <c r="M69" i="39"/>
  <c r="M68" i="39"/>
  <c r="M67" i="39"/>
  <c r="K65" i="39"/>
  <c r="L61" i="39" s="1"/>
  <c r="I65" i="39"/>
  <c r="G65" i="39"/>
  <c r="H64" i="39" s="1"/>
  <c r="E65" i="39"/>
  <c r="F64" i="39" s="1"/>
  <c r="M64" i="39"/>
  <c r="M63" i="39"/>
  <c r="M62" i="39"/>
  <c r="M61" i="39"/>
  <c r="M60" i="39"/>
  <c r="M59" i="39"/>
  <c r="M58" i="39"/>
  <c r="M57" i="39"/>
  <c r="M56" i="39"/>
  <c r="M55" i="39"/>
  <c r="F55" i="39"/>
  <c r="M54" i="39"/>
  <c r="M53" i="39"/>
  <c r="M52" i="39"/>
  <c r="M51" i="39"/>
  <c r="K49" i="39"/>
  <c r="L43" i="39" s="1"/>
  <c r="I49" i="39"/>
  <c r="J48" i="39" s="1"/>
  <c r="G49" i="39"/>
  <c r="H48" i="39" s="1"/>
  <c r="E49" i="39"/>
  <c r="F47" i="39" s="1"/>
  <c r="M48" i="39"/>
  <c r="M47" i="39"/>
  <c r="M46" i="39"/>
  <c r="M45" i="39"/>
  <c r="M44" i="39"/>
  <c r="M43" i="39"/>
  <c r="M42" i="39"/>
  <c r="M41" i="39"/>
  <c r="M40" i="39"/>
  <c r="M39" i="39"/>
  <c r="M38" i="39"/>
  <c r="M37" i="39"/>
  <c r="M36" i="39"/>
  <c r="M35" i="39"/>
  <c r="K33" i="39"/>
  <c r="L32" i="39" s="1"/>
  <c r="I33" i="39"/>
  <c r="J32" i="39" s="1"/>
  <c r="G33" i="39"/>
  <c r="H32" i="39" s="1"/>
  <c r="E33" i="39"/>
  <c r="F29" i="39" s="1"/>
  <c r="M32" i="39"/>
  <c r="M31" i="39"/>
  <c r="M30" i="39"/>
  <c r="M29" i="39"/>
  <c r="M28" i="39"/>
  <c r="M27" i="39"/>
  <c r="M26" i="39"/>
  <c r="M25" i="39"/>
  <c r="H25" i="39"/>
  <c r="M24" i="39"/>
  <c r="M23" i="39"/>
  <c r="M22" i="39"/>
  <c r="M21" i="39"/>
  <c r="M20" i="39"/>
  <c r="M19" i="39"/>
  <c r="K17" i="39"/>
  <c r="L16" i="39" s="1"/>
  <c r="I17" i="39"/>
  <c r="J16" i="39" s="1"/>
  <c r="G17" i="39"/>
  <c r="H16" i="39" s="1"/>
  <c r="E17" i="39"/>
  <c r="F16" i="39" s="1"/>
  <c r="M16" i="39"/>
  <c r="M15" i="39"/>
  <c r="H15" i="39"/>
  <c r="M14" i="39"/>
  <c r="M13" i="39"/>
  <c r="M12" i="39"/>
  <c r="M11" i="39"/>
  <c r="F11" i="39"/>
  <c r="M10" i="39"/>
  <c r="M9" i="39"/>
  <c r="M8" i="39"/>
  <c r="M7" i="39"/>
  <c r="M6" i="39"/>
  <c r="M5" i="39"/>
  <c r="M4" i="39"/>
  <c r="M3" i="39"/>
  <c r="Q71" i="38"/>
  <c r="R63" i="38" s="1"/>
  <c r="M71" i="38"/>
  <c r="N68" i="38" s="1"/>
  <c r="I71" i="38"/>
  <c r="J57" i="38" s="1"/>
  <c r="E71" i="38"/>
  <c r="F70" i="38" s="1"/>
  <c r="U70" i="38"/>
  <c r="U69" i="38"/>
  <c r="F69" i="38"/>
  <c r="U68" i="38"/>
  <c r="U67" i="38"/>
  <c r="U66" i="38"/>
  <c r="N66" i="38"/>
  <c r="U65" i="38"/>
  <c r="U64" i="38"/>
  <c r="N64" i="38"/>
  <c r="U63" i="38"/>
  <c r="U62" i="38"/>
  <c r="N62" i="38"/>
  <c r="U61" i="38"/>
  <c r="J61" i="38"/>
  <c r="F61" i="38"/>
  <c r="U60" i="38"/>
  <c r="U59" i="38"/>
  <c r="U58" i="38"/>
  <c r="U57" i="38"/>
  <c r="F57" i="38"/>
  <c r="K225" i="37"/>
  <c r="L219" i="37" s="1"/>
  <c r="I225" i="37"/>
  <c r="G225" i="37"/>
  <c r="H219" i="37" s="1"/>
  <c r="E225" i="37"/>
  <c r="F224" i="37" s="1"/>
  <c r="M224" i="37"/>
  <c r="M223" i="37"/>
  <c r="M222" i="37"/>
  <c r="M221" i="37"/>
  <c r="M220" i="37"/>
  <c r="M219" i="37"/>
  <c r="M218" i="37"/>
  <c r="M217" i="37"/>
  <c r="M216" i="37"/>
  <c r="M215" i="37"/>
  <c r="L215" i="37"/>
  <c r="M214" i="37"/>
  <c r="M213" i="37"/>
  <c r="L213" i="37"/>
  <c r="M212" i="37"/>
  <c r="L212" i="37"/>
  <c r="M211" i="37"/>
  <c r="K209" i="37"/>
  <c r="L208" i="37" s="1"/>
  <c r="I209" i="37"/>
  <c r="J207" i="37" s="1"/>
  <c r="G209" i="37"/>
  <c r="H208" i="37" s="1"/>
  <c r="E209" i="37"/>
  <c r="F206" i="37" s="1"/>
  <c r="M208" i="37"/>
  <c r="M207" i="37"/>
  <c r="M206" i="37"/>
  <c r="M205" i="37"/>
  <c r="M204" i="37"/>
  <c r="M203" i="37"/>
  <c r="M202" i="37"/>
  <c r="M201" i="37"/>
  <c r="M200" i="37"/>
  <c r="M199" i="37"/>
  <c r="M198" i="37"/>
  <c r="M197" i="37"/>
  <c r="M196" i="37"/>
  <c r="M195" i="37"/>
  <c r="K193" i="37"/>
  <c r="L185" i="37" s="1"/>
  <c r="I193" i="37"/>
  <c r="J192" i="37" s="1"/>
  <c r="G193" i="37"/>
  <c r="H186" i="37" s="1"/>
  <c r="E193" i="37"/>
  <c r="F189" i="37" s="1"/>
  <c r="M192" i="37"/>
  <c r="M191" i="37"/>
  <c r="M190" i="37"/>
  <c r="M189" i="37"/>
  <c r="M188" i="37"/>
  <c r="M187" i="37"/>
  <c r="M186" i="37"/>
  <c r="M185" i="37"/>
  <c r="M184" i="37"/>
  <c r="M183" i="37"/>
  <c r="M182" i="37"/>
  <c r="M181" i="37"/>
  <c r="M180" i="37"/>
  <c r="M179" i="37"/>
  <c r="K177" i="37"/>
  <c r="L176" i="37" s="1"/>
  <c r="I177" i="37"/>
  <c r="J174" i="37" s="1"/>
  <c r="G177" i="37"/>
  <c r="H174" i="37" s="1"/>
  <c r="E177" i="37"/>
  <c r="F163" i="37" s="1"/>
  <c r="M176" i="37"/>
  <c r="J176" i="37"/>
  <c r="M175" i="37"/>
  <c r="J175" i="37"/>
  <c r="F175" i="37"/>
  <c r="M174" i="37"/>
  <c r="M173" i="37"/>
  <c r="F173" i="37"/>
  <c r="M172" i="37"/>
  <c r="H172" i="37"/>
  <c r="M171" i="37"/>
  <c r="F171" i="37"/>
  <c r="M170" i="37"/>
  <c r="H170" i="37"/>
  <c r="M169" i="37"/>
  <c r="F169" i="37"/>
  <c r="M168" i="37"/>
  <c r="H168" i="37"/>
  <c r="M167" i="37"/>
  <c r="F167" i="37"/>
  <c r="M166" i="37"/>
  <c r="H166" i="37"/>
  <c r="M165" i="37"/>
  <c r="F165" i="37"/>
  <c r="M164" i="37"/>
  <c r="H164" i="37"/>
  <c r="F164" i="37"/>
  <c r="M163" i="37"/>
  <c r="K161" i="37"/>
  <c r="L156" i="37" s="1"/>
  <c r="I161" i="37"/>
  <c r="J153" i="37" s="1"/>
  <c r="G161" i="37"/>
  <c r="E161" i="37"/>
  <c r="F151" i="37" s="1"/>
  <c r="M160" i="37"/>
  <c r="M159" i="37"/>
  <c r="F159" i="37"/>
  <c r="M158" i="37"/>
  <c r="M157" i="37"/>
  <c r="M156" i="37"/>
  <c r="M155" i="37"/>
  <c r="M154" i="37"/>
  <c r="M153" i="37"/>
  <c r="M152" i="37"/>
  <c r="M151" i="37"/>
  <c r="M150" i="37"/>
  <c r="M149" i="37"/>
  <c r="M148" i="37"/>
  <c r="M147" i="37"/>
  <c r="K145" i="37"/>
  <c r="L141" i="37" s="1"/>
  <c r="I145" i="37"/>
  <c r="J141" i="37" s="1"/>
  <c r="G145" i="37"/>
  <c r="H133" i="37" s="1"/>
  <c r="E145" i="37"/>
  <c r="F136" i="37" s="1"/>
  <c r="M144" i="37"/>
  <c r="M143" i="37"/>
  <c r="M142" i="37"/>
  <c r="M141" i="37"/>
  <c r="M140" i="37"/>
  <c r="M139" i="37"/>
  <c r="M138" i="37"/>
  <c r="M137" i="37"/>
  <c r="M136" i="37"/>
  <c r="M135" i="37"/>
  <c r="M134" i="37"/>
  <c r="M133" i="37"/>
  <c r="M132" i="37"/>
  <c r="M131" i="37"/>
  <c r="K129" i="37"/>
  <c r="L121" i="37" s="1"/>
  <c r="I129" i="37"/>
  <c r="G129" i="37"/>
  <c r="H127" i="37" s="1"/>
  <c r="E129" i="37"/>
  <c r="F125" i="37" s="1"/>
  <c r="M128" i="37"/>
  <c r="M127" i="37"/>
  <c r="M126" i="37"/>
  <c r="M125" i="37"/>
  <c r="M124" i="37"/>
  <c r="M123" i="37"/>
  <c r="M122" i="37"/>
  <c r="F122" i="37"/>
  <c r="M121" i="37"/>
  <c r="M120" i="37"/>
  <c r="M119" i="37"/>
  <c r="F119" i="37"/>
  <c r="M118" i="37"/>
  <c r="M117" i="37"/>
  <c r="M116" i="37"/>
  <c r="M115" i="37"/>
  <c r="K113" i="37"/>
  <c r="L103" i="37" s="1"/>
  <c r="I113" i="37"/>
  <c r="J103" i="37" s="1"/>
  <c r="G113" i="37"/>
  <c r="H107" i="37" s="1"/>
  <c r="E113" i="37"/>
  <c r="F111" i="37" s="1"/>
  <c r="M112" i="37"/>
  <c r="M111" i="37"/>
  <c r="M110" i="37"/>
  <c r="M109" i="37"/>
  <c r="L109" i="37"/>
  <c r="M108" i="37"/>
  <c r="M107" i="37"/>
  <c r="M106" i="37"/>
  <c r="M105" i="37"/>
  <c r="M104" i="37"/>
  <c r="M103" i="37"/>
  <c r="M102" i="37"/>
  <c r="M101" i="37"/>
  <c r="M100" i="37"/>
  <c r="M99" i="37"/>
  <c r="K97" i="37"/>
  <c r="L96" i="37" s="1"/>
  <c r="I97" i="37"/>
  <c r="J95" i="37" s="1"/>
  <c r="G97" i="37"/>
  <c r="H95" i="37" s="1"/>
  <c r="E97" i="37"/>
  <c r="F96" i="37" s="1"/>
  <c r="M96" i="37"/>
  <c r="M95" i="37"/>
  <c r="M94" i="37"/>
  <c r="M93" i="37"/>
  <c r="M92" i="37"/>
  <c r="M91" i="37"/>
  <c r="M90" i="37"/>
  <c r="M89" i="37"/>
  <c r="M88" i="37"/>
  <c r="M87" i="37"/>
  <c r="M86" i="37"/>
  <c r="M85" i="37"/>
  <c r="F85" i="37"/>
  <c r="M84" i="37"/>
  <c r="M83" i="37"/>
  <c r="K81" i="37"/>
  <c r="L80" i="37" s="1"/>
  <c r="I81" i="37"/>
  <c r="J79" i="37" s="1"/>
  <c r="G81" i="37"/>
  <c r="H80" i="37" s="1"/>
  <c r="E81" i="37"/>
  <c r="F80" i="37" s="1"/>
  <c r="M80" i="37"/>
  <c r="M79" i="37"/>
  <c r="M78" i="37"/>
  <c r="M77" i="37"/>
  <c r="M76" i="37"/>
  <c r="M75" i="37"/>
  <c r="F75" i="37"/>
  <c r="M74" i="37"/>
  <c r="M73" i="37"/>
  <c r="F73" i="37"/>
  <c r="M72" i="37"/>
  <c r="M71" i="37"/>
  <c r="M70" i="37"/>
  <c r="F70" i="37"/>
  <c r="M69" i="37"/>
  <c r="F69" i="37"/>
  <c r="M68" i="37"/>
  <c r="F68" i="37"/>
  <c r="M67" i="37"/>
  <c r="K65" i="37"/>
  <c r="L61" i="37" s="1"/>
  <c r="I65" i="37"/>
  <c r="J64" i="37" s="1"/>
  <c r="G65" i="37"/>
  <c r="H61" i="37" s="1"/>
  <c r="E65" i="37"/>
  <c r="M64" i="37"/>
  <c r="M63" i="37"/>
  <c r="M62" i="37"/>
  <c r="M61" i="37"/>
  <c r="M60" i="37"/>
  <c r="M59" i="37"/>
  <c r="M58" i="37"/>
  <c r="M57" i="37"/>
  <c r="M56" i="37"/>
  <c r="M55" i="37"/>
  <c r="M54" i="37"/>
  <c r="M53" i="37"/>
  <c r="M52" i="37"/>
  <c r="M51" i="37"/>
  <c r="K49" i="37"/>
  <c r="L48" i="37" s="1"/>
  <c r="I49" i="37"/>
  <c r="J38" i="37" s="1"/>
  <c r="G49" i="37"/>
  <c r="H43" i="37" s="1"/>
  <c r="E49" i="37"/>
  <c r="F37" i="37" s="1"/>
  <c r="M48" i="37"/>
  <c r="M47" i="37"/>
  <c r="M46" i="37"/>
  <c r="M45" i="37"/>
  <c r="M44" i="37"/>
  <c r="M43" i="37"/>
  <c r="M42" i="37"/>
  <c r="M41" i="37"/>
  <c r="H41" i="37"/>
  <c r="M40" i="37"/>
  <c r="M39" i="37"/>
  <c r="M38" i="37"/>
  <c r="M37" i="37"/>
  <c r="M36" i="37"/>
  <c r="M35" i="37"/>
  <c r="K33" i="37"/>
  <c r="L32" i="37" s="1"/>
  <c r="I33" i="37"/>
  <c r="J32" i="37" s="1"/>
  <c r="G33" i="37"/>
  <c r="E33" i="37"/>
  <c r="F32" i="37" s="1"/>
  <c r="M32" i="37"/>
  <c r="M31" i="37"/>
  <c r="M30" i="37"/>
  <c r="M29" i="37"/>
  <c r="M28" i="37"/>
  <c r="M27" i="37"/>
  <c r="H27" i="37"/>
  <c r="M26" i="37"/>
  <c r="M25" i="37"/>
  <c r="M24" i="37"/>
  <c r="M23" i="37"/>
  <c r="M22" i="37"/>
  <c r="M21" i="37"/>
  <c r="M20" i="37"/>
  <c r="M19" i="37"/>
  <c r="K17" i="37"/>
  <c r="L16" i="37" s="1"/>
  <c r="I17" i="37"/>
  <c r="J12" i="37" s="1"/>
  <c r="G17" i="37"/>
  <c r="H16" i="37" s="1"/>
  <c r="E17" i="37"/>
  <c r="F15" i="37" s="1"/>
  <c r="M16" i="37"/>
  <c r="M15" i="37"/>
  <c r="M14" i="37"/>
  <c r="M13" i="37"/>
  <c r="H13" i="37"/>
  <c r="M12" i="37"/>
  <c r="M11" i="37"/>
  <c r="M10" i="37"/>
  <c r="M9" i="37"/>
  <c r="J9" i="37"/>
  <c r="M8" i="37"/>
  <c r="F8" i="37"/>
  <c r="M7" i="37"/>
  <c r="M6" i="37"/>
  <c r="M5" i="37"/>
  <c r="J5" i="37"/>
  <c r="M4" i="37"/>
  <c r="M3" i="37"/>
  <c r="Q72" i="35"/>
  <c r="R71" i="35" s="1"/>
  <c r="M72" i="35"/>
  <c r="N71" i="35" s="1"/>
  <c r="I72" i="35"/>
  <c r="J70" i="35" s="1"/>
  <c r="E72" i="35"/>
  <c r="F71" i="35" s="1"/>
  <c r="U71" i="35"/>
  <c r="U70" i="35"/>
  <c r="U69" i="35"/>
  <c r="U68" i="35"/>
  <c r="J68" i="35"/>
  <c r="U67" i="35"/>
  <c r="U66" i="35"/>
  <c r="J66" i="35"/>
  <c r="U65" i="35"/>
  <c r="U64" i="35"/>
  <c r="J64" i="35"/>
  <c r="U63" i="35"/>
  <c r="U62" i="35"/>
  <c r="J62" i="35"/>
  <c r="U61" i="35"/>
  <c r="U60" i="35"/>
  <c r="J60" i="35"/>
  <c r="U59" i="35"/>
  <c r="U58" i="35"/>
  <c r="J58" i="35"/>
  <c r="K225" i="34"/>
  <c r="L217" i="34" s="1"/>
  <c r="I225" i="34"/>
  <c r="G225" i="34"/>
  <c r="H224" i="34" s="1"/>
  <c r="E225" i="34"/>
  <c r="F224" i="34" s="1"/>
  <c r="M224" i="34"/>
  <c r="M223" i="34"/>
  <c r="M222" i="34"/>
  <c r="M221" i="34"/>
  <c r="M220" i="34"/>
  <c r="M219" i="34"/>
  <c r="M218" i="34"/>
  <c r="M217" i="34"/>
  <c r="M216" i="34"/>
  <c r="M215" i="34"/>
  <c r="M214" i="34"/>
  <c r="M213" i="34"/>
  <c r="M212" i="34"/>
  <c r="M211" i="34"/>
  <c r="K209" i="34"/>
  <c r="L204" i="34" s="1"/>
  <c r="I209" i="34"/>
  <c r="J208" i="34" s="1"/>
  <c r="G209" i="34"/>
  <c r="E209" i="34"/>
  <c r="F208" i="34" s="1"/>
  <c r="M208" i="34"/>
  <c r="M207" i="34"/>
  <c r="M206" i="34"/>
  <c r="M205" i="34"/>
  <c r="M204" i="34"/>
  <c r="M203" i="34"/>
  <c r="M202" i="34"/>
  <c r="M201" i="34"/>
  <c r="M200" i="34"/>
  <c r="M199" i="34"/>
  <c r="M198" i="34"/>
  <c r="M197" i="34"/>
  <c r="M196" i="34"/>
  <c r="M195" i="34"/>
  <c r="K193" i="34"/>
  <c r="L192" i="34" s="1"/>
  <c r="I193" i="34"/>
  <c r="J189" i="34" s="1"/>
  <c r="G193" i="34"/>
  <c r="H190" i="34" s="1"/>
  <c r="E193" i="34"/>
  <c r="F191" i="34" s="1"/>
  <c r="M192" i="34"/>
  <c r="H192" i="34"/>
  <c r="M191" i="34"/>
  <c r="M190" i="34"/>
  <c r="M189" i="34"/>
  <c r="M188" i="34"/>
  <c r="M187" i="34"/>
  <c r="M186" i="34"/>
  <c r="M185" i="34"/>
  <c r="M184" i="34"/>
  <c r="M183" i="34"/>
  <c r="M182" i="34"/>
  <c r="M181" i="34"/>
  <c r="M180" i="34"/>
  <c r="M179" i="34"/>
  <c r="K177" i="34"/>
  <c r="L176" i="34" s="1"/>
  <c r="I177" i="34"/>
  <c r="G177" i="34"/>
  <c r="H176" i="34" s="1"/>
  <c r="E177" i="34"/>
  <c r="F176" i="34" s="1"/>
  <c r="M176" i="34"/>
  <c r="M175" i="34"/>
  <c r="F175" i="34"/>
  <c r="M174" i="34"/>
  <c r="M173" i="34"/>
  <c r="M172" i="34"/>
  <c r="M171" i="34"/>
  <c r="M170" i="34"/>
  <c r="M169" i="34"/>
  <c r="J169" i="34"/>
  <c r="M168" i="34"/>
  <c r="M167" i="34"/>
  <c r="M166" i="34"/>
  <c r="M165" i="34"/>
  <c r="M164" i="34"/>
  <c r="M163" i="34"/>
  <c r="K161" i="34"/>
  <c r="L160" i="34" s="1"/>
  <c r="I161" i="34"/>
  <c r="J153" i="34" s="1"/>
  <c r="G161" i="34"/>
  <c r="H160" i="34" s="1"/>
  <c r="E161" i="34"/>
  <c r="F155" i="34" s="1"/>
  <c r="M160" i="34"/>
  <c r="M159" i="34"/>
  <c r="M158" i="34"/>
  <c r="M157" i="34"/>
  <c r="M156" i="34"/>
  <c r="M155" i="34"/>
  <c r="M154" i="34"/>
  <c r="M153" i="34"/>
  <c r="M152" i="34"/>
  <c r="M151" i="34"/>
  <c r="M150" i="34"/>
  <c r="M149" i="34"/>
  <c r="M148" i="34"/>
  <c r="M147" i="34"/>
  <c r="K145" i="34"/>
  <c r="L143" i="34" s="1"/>
  <c r="I145" i="34"/>
  <c r="J144" i="34" s="1"/>
  <c r="G145" i="34"/>
  <c r="H142" i="34" s="1"/>
  <c r="E145" i="34"/>
  <c r="F137" i="34" s="1"/>
  <c r="M144" i="34"/>
  <c r="M143" i="34"/>
  <c r="M142" i="34"/>
  <c r="M141" i="34"/>
  <c r="F141" i="34"/>
  <c r="M140" i="34"/>
  <c r="M139" i="34"/>
  <c r="M138" i="34"/>
  <c r="F138" i="34"/>
  <c r="M137" i="34"/>
  <c r="M136" i="34"/>
  <c r="M135" i="34"/>
  <c r="M134" i="34"/>
  <c r="M133" i="34"/>
  <c r="F133" i="34"/>
  <c r="M132" i="34"/>
  <c r="M131" i="34"/>
  <c r="K129" i="34"/>
  <c r="L121" i="34" s="1"/>
  <c r="I129" i="34"/>
  <c r="J115" i="34" s="1"/>
  <c r="G129" i="34"/>
  <c r="H124" i="34" s="1"/>
  <c r="E129" i="34"/>
  <c r="F127" i="34" s="1"/>
  <c r="M128" i="34"/>
  <c r="M127" i="34"/>
  <c r="M126" i="34"/>
  <c r="M125" i="34"/>
  <c r="M124" i="34"/>
  <c r="M123" i="34"/>
  <c r="M122" i="34"/>
  <c r="M121" i="34"/>
  <c r="M120" i="34"/>
  <c r="M119" i="34"/>
  <c r="M118" i="34"/>
  <c r="M117" i="34"/>
  <c r="M116" i="34"/>
  <c r="M115" i="34"/>
  <c r="H115" i="34"/>
  <c r="K113" i="34"/>
  <c r="L112" i="34" s="1"/>
  <c r="I113" i="34"/>
  <c r="J109" i="34" s="1"/>
  <c r="G113" i="34"/>
  <c r="H110" i="34" s="1"/>
  <c r="E113" i="34"/>
  <c r="F99" i="34" s="1"/>
  <c r="M112" i="34"/>
  <c r="M111" i="34"/>
  <c r="M110" i="34"/>
  <c r="M109" i="34"/>
  <c r="M108" i="34"/>
  <c r="M107" i="34"/>
  <c r="M106" i="34"/>
  <c r="M105" i="34"/>
  <c r="M104" i="34"/>
  <c r="M103" i="34"/>
  <c r="M102" i="34"/>
  <c r="M101" i="34"/>
  <c r="M100" i="34"/>
  <c r="F100" i="34"/>
  <c r="M99" i="34"/>
  <c r="K97" i="34"/>
  <c r="L96" i="34" s="1"/>
  <c r="I97" i="34"/>
  <c r="J96" i="34" s="1"/>
  <c r="G97" i="34"/>
  <c r="H93" i="34" s="1"/>
  <c r="E97" i="34"/>
  <c r="F92" i="34" s="1"/>
  <c r="M96" i="34"/>
  <c r="M95" i="34"/>
  <c r="M94" i="34"/>
  <c r="M93" i="34"/>
  <c r="M92" i="34"/>
  <c r="M91" i="34"/>
  <c r="M90" i="34"/>
  <c r="M89" i="34"/>
  <c r="M88" i="34"/>
  <c r="M87" i="34"/>
  <c r="M86" i="34"/>
  <c r="M85" i="34"/>
  <c r="M84" i="34"/>
  <c r="M83" i="34"/>
  <c r="K81" i="34"/>
  <c r="L80" i="34" s="1"/>
  <c r="I81" i="34"/>
  <c r="J71" i="34" s="1"/>
  <c r="G81" i="34"/>
  <c r="H71" i="34" s="1"/>
  <c r="E81" i="34"/>
  <c r="F78" i="34" s="1"/>
  <c r="M80" i="34"/>
  <c r="M79" i="34"/>
  <c r="M78" i="34"/>
  <c r="M77" i="34"/>
  <c r="M76" i="34"/>
  <c r="M75" i="34"/>
  <c r="M74" i="34"/>
  <c r="M73" i="34"/>
  <c r="M72" i="34"/>
  <c r="M71" i="34"/>
  <c r="M70" i="34"/>
  <c r="M69" i="34"/>
  <c r="M68" i="34"/>
  <c r="M67" i="34"/>
  <c r="K65" i="34"/>
  <c r="L51" i="34" s="1"/>
  <c r="I65" i="34"/>
  <c r="J63" i="34" s="1"/>
  <c r="G65" i="34"/>
  <c r="H51" i="34" s="1"/>
  <c r="E65" i="34"/>
  <c r="M64" i="34"/>
  <c r="M63" i="34"/>
  <c r="M62" i="34"/>
  <c r="M61" i="34"/>
  <c r="M60" i="34"/>
  <c r="M59" i="34"/>
  <c r="M58" i="34"/>
  <c r="M57" i="34"/>
  <c r="M56" i="34"/>
  <c r="M55" i="34"/>
  <c r="M54" i="34"/>
  <c r="M53" i="34"/>
  <c r="M52" i="34"/>
  <c r="M51" i="34"/>
  <c r="K49" i="34"/>
  <c r="L45" i="34" s="1"/>
  <c r="I49" i="34"/>
  <c r="J48" i="34" s="1"/>
  <c r="G49" i="34"/>
  <c r="H48" i="34" s="1"/>
  <c r="E49" i="34"/>
  <c r="F38" i="34" s="1"/>
  <c r="M48" i="34"/>
  <c r="M47" i="34"/>
  <c r="M46" i="34"/>
  <c r="M45" i="34"/>
  <c r="M44" i="34"/>
  <c r="M43" i="34"/>
  <c r="M42" i="34"/>
  <c r="M41" i="34"/>
  <c r="M40" i="34"/>
  <c r="M39" i="34"/>
  <c r="F39" i="34"/>
  <c r="M38" i="34"/>
  <c r="M37" i="34"/>
  <c r="M36" i="34"/>
  <c r="M35" i="34"/>
  <c r="L35" i="34"/>
  <c r="K33" i="34"/>
  <c r="L32" i="34" s="1"/>
  <c r="I33" i="34"/>
  <c r="J32" i="34" s="1"/>
  <c r="G33" i="34"/>
  <c r="H32" i="34" s="1"/>
  <c r="E33" i="34"/>
  <c r="F29" i="34" s="1"/>
  <c r="M32" i="34"/>
  <c r="M31" i="34"/>
  <c r="M30" i="34"/>
  <c r="M29" i="34"/>
  <c r="M28" i="34"/>
  <c r="M27" i="34"/>
  <c r="M26" i="34"/>
  <c r="M25" i="34"/>
  <c r="M24" i="34"/>
  <c r="M23" i="34"/>
  <c r="M22" i="34"/>
  <c r="F22" i="34"/>
  <c r="M21" i="34"/>
  <c r="M20" i="34"/>
  <c r="M19" i="34"/>
  <c r="F19" i="34"/>
  <c r="K17" i="34"/>
  <c r="L12" i="34" s="1"/>
  <c r="I17" i="34"/>
  <c r="J9" i="34" s="1"/>
  <c r="G17" i="34"/>
  <c r="E17" i="34"/>
  <c r="F16" i="34" s="1"/>
  <c r="M16" i="34"/>
  <c r="M15" i="34"/>
  <c r="M14" i="34"/>
  <c r="M13" i="34"/>
  <c r="M12" i="34"/>
  <c r="M11" i="34"/>
  <c r="M10" i="34"/>
  <c r="M9" i="34"/>
  <c r="M8" i="34"/>
  <c r="M7" i="34"/>
  <c r="M6" i="34"/>
  <c r="M5" i="34"/>
  <c r="M4" i="34"/>
  <c r="M3" i="34"/>
  <c r="Q73" i="33"/>
  <c r="R70" i="33" s="1"/>
  <c r="M73" i="33"/>
  <c r="N67" i="33" s="1"/>
  <c r="I73" i="33"/>
  <c r="J72" i="33" s="1"/>
  <c r="E73" i="33"/>
  <c r="F70" i="33" s="1"/>
  <c r="U72" i="33"/>
  <c r="R72" i="33"/>
  <c r="U71" i="33"/>
  <c r="U70" i="33"/>
  <c r="U69" i="33"/>
  <c r="U68" i="33"/>
  <c r="U67" i="33"/>
  <c r="U66" i="33"/>
  <c r="R66" i="33"/>
  <c r="U65" i="33"/>
  <c r="U64" i="33"/>
  <c r="U63" i="33"/>
  <c r="R63" i="33"/>
  <c r="U62" i="33"/>
  <c r="U61" i="33"/>
  <c r="U60" i="33"/>
  <c r="R60" i="33"/>
  <c r="U59" i="33"/>
  <c r="K225" i="32"/>
  <c r="L224" i="32" s="1"/>
  <c r="I225" i="32"/>
  <c r="J224" i="32" s="1"/>
  <c r="G225" i="32"/>
  <c r="H223" i="32" s="1"/>
  <c r="E225" i="32"/>
  <c r="F224" i="32" s="1"/>
  <c r="M224" i="32"/>
  <c r="M223" i="32"/>
  <c r="M222" i="32"/>
  <c r="M221" i="32"/>
  <c r="M220" i="32"/>
  <c r="M219" i="32"/>
  <c r="M218" i="32"/>
  <c r="M217" i="32"/>
  <c r="M216" i="32"/>
  <c r="M215" i="32"/>
  <c r="H215" i="32"/>
  <c r="M214" i="32"/>
  <c r="M213" i="32"/>
  <c r="H213" i="32"/>
  <c r="M212" i="32"/>
  <c r="M211" i="32"/>
  <c r="K209" i="32"/>
  <c r="L206" i="32" s="1"/>
  <c r="I209" i="32"/>
  <c r="G209" i="32"/>
  <c r="E209" i="32"/>
  <c r="F203" i="32" s="1"/>
  <c r="M208" i="32"/>
  <c r="M207" i="32"/>
  <c r="M206" i="32"/>
  <c r="M205" i="32"/>
  <c r="M204" i="32"/>
  <c r="M203" i="32"/>
  <c r="M202" i="32"/>
  <c r="M201" i="32"/>
  <c r="M200" i="32"/>
  <c r="M199" i="32"/>
  <c r="M198" i="32"/>
  <c r="M197" i="32"/>
  <c r="M196" i="32"/>
  <c r="M195" i="32"/>
  <c r="K193" i="32"/>
  <c r="L191" i="32" s="1"/>
  <c r="I193" i="32"/>
  <c r="J192" i="32" s="1"/>
  <c r="G193" i="32"/>
  <c r="H190" i="32" s="1"/>
  <c r="E193" i="32"/>
  <c r="F190" i="32" s="1"/>
  <c r="M192" i="32"/>
  <c r="M191" i="32"/>
  <c r="M190" i="32"/>
  <c r="M189" i="32"/>
  <c r="M188" i="32"/>
  <c r="M187" i="32"/>
  <c r="M186" i="32"/>
  <c r="M185" i="32"/>
  <c r="M184" i="32"/>
  <c r="M183" i="32"/>
  <c r="M182" i="32"/>
  <c r="M181" i="32"/>
  <c r="M180" i="32"/>
  <c r="M179" i="32"/>
  <c r="K177" i="32"/>
  <c r="L176" i="32" s="1"/>
  <c r="I177" i="32"/>
  <c r="J165" i="32" s="1"/>
  <c r="G177" i="32"/>
  <c r="H171" i="32" s="1"/>
  <c r="E177" i="32"/>
  <c r="F175" i="32" s="1"/>
  <c r="M176" i="32"/>
  <c r="M175" i="32"/>
  <c r="M174" i="32"/>
  <c r="M173" i="32"/>
  <c r="M172" i="32"/>
  <c r="M171" i="32"/>
  <c r="M170" i="32"/>
  <c r="M169" i="32"/>
  <c r="M168" i="32"/>
  <c r="M167" i="32"/>
  <c r="M166" i="32"/>
  <c r="M165" i="32"/>
  <c r="H165" i="32"/>
  <c r="M164" i="32"/>
  <c r="M163" i="32"/>
  <c r="K161" i="32"/>
  <c r="I161" i="32"/>
  <c r="J160" i="32" s="1"/>
  <c r="G161" i="32"/>
  <c r="H156" i="32" s="1"/>
  <c r="E161" i="32"/>
  <c r="M160" i="32"/>
  <c r="M159" i="32"/>
  <c r="M158" i="32"/>
  <c r="M157" i="32"/>
  <c r="M156" i="32"/>
  <c r="M155" i="32"/>
  <c r="M154" i="32"/>
  <c r="M153" i="32"/>
  <c r="M152" i="32"/>
  <c r="M151" i="32"/>
  <c r="M150" i="32"/>
  <c r="M149" i="32"/>
  <c r="M148" i="32"/>
  <c r="M147" i="32"/>
  <c r="K145" i="32"/>
  <c r="I145" i="32"/>
  <c r="J143" i="32" s="1"/>
  <c r="G145" i="32"/>
  <c r="H133" i="32" s="1"/>
  <c r="E145" i="32"/>
  <c r="F141" i="32" s="1"/>
  <c r="M144" i="32"/>
  <c r="M143" i="32"/>
  <c r="M142" i="32"/>
  <c r="M141" i="32"/>
  <c r="M140" i="32"/>
  <c r="M139" i="32"/>
  <c r="M138" i="32"/>
  <c r="M137" i="32"/>
  <c r="M136" i="32"/>
  <c r="M135" i="32"/>
  <c r="M134" i="32"/>
  <c r="M133" i="32"/>
  <c r="M132" i="32"/>
  <c r="M131" i="32"/>
  <c r="K129" i="32"/>
  <c r="L127" i="32" s="1"/>
  <c r="I129" i="32"/>
  <c r="J121" i="32" s="1"/>
  <c r="G129" i="32"/>
  <c r="H126" i="32" s="1"/>
  <c r="E129" i="32"/>
  <c r="F123" i="32" s="1"/>
  <c r="M128" i="32"/>
  <c r="M127" i="32"/>
  <c r="M126" i="32"/>
  <c r="M125" i="32"/>
  <c r="M124" i="32"/>
  <c r="M123" i="32"/>
  <c r="M122" i="32"/>
  <c r="M121" i="32"/>
  <c r="F121" i="32"/>
  <c r="M120" i="32"/>
  <c r="M119" i="32"/>
  <c r="M118" i="32"/>
  <c r="M117" i="32"/>
  <c r="F117" i="32"/>
  <c r="M116" i="32"/>
  <c r="M115" i="32"/>
  <c r="F115" i="32"/>
  <c r="K113" i="32"/>
  <c r="I113" i="32"/>
  <c r="J111" i="32" s="1"/>
  <c r="G113" i="32"/>
  <c r="H101" i="32" s="1"/>
  <c r="E113" i="32"/>
  <c r="F110" i="32" s="1"/>
  <c r="M112" i="32"/>
  <c r="M111" i="32"/>
  <c r="M110" i="32"/>
  <c r="M109" i="32"/>
  <c r="M108" i="32"/>
  <c r="M107" i="32"/>
  <c r="M106" i="32"/>
  <c r="M105" i="32"/>
  <c r="M104" i="32"/>
  <c r="M103" i="32"/>
  <c r="M102" i="32"/>
  <c r="M101" i="32"/>
  <c r="M100" i="32"/>
  <c r="M99" i="32"/>
  <c r="K97" i="32"/>
  <c r="L93" i="32" s="1"/>
  <c r="I97" i="32"/>
  <c r="J96" i="32" s="1"/>
  <c r="G97" i="32"/>
  <c r="H92" i="32" s="1"/>
  <c r="E97" i="32"/>
  <c r="F96" i="32" s="1"/>
  <c r="M96" i="32"/>
  <c r="M95" i="32"/>
  <c r="M94" i="32"/>
  <c r="M93" i="32"/>
  <c r="M92" i="32"/>
  <c r="M91" i="32"/>
  <c r="M90" i="32"/>
  <c r="M89" i="32"/>
  <c r="M88" i="32"/>
  <c r="M87" i="32"/>
  <c r="M86" i="32"/>
  <c r="M85" i="32"/>
  <c r="M84" i="32"/>
  <c r="M83" i="32"/>
  <c r="K81" i="32"/>
  <c r="L80" i="32" s="1"/>
  <c r="I81" i="32"/>
  <c r="J80" i="32" s="1"/>
  <c r="G81" i="32"/>
  <c r="H80" i="32" s="1"/>
  <c r="E81" i="32"/>
  <c r="M80" i="32"/>
  <c r="M79" i="32"/>
  <c r="H79" i="32"/>
  <c r="M78" i="32"/>
  <c r="M77" i="32"/>
  <c r="M76" i="32"/>
  <c r="M75" i="32"/>
  <c r="M74" i="32"/>
  <c r="M73" i="32"/>
  <c r="M72" i="32"/>
  <c r="M71" i="32"/>
  <c r="H71" i="32"/>
  <c r="M70" i="32"/>
  <c r="M69" i="32"/>
  <c r="M68" i="32"/>
  <c r="M67" i="32"/>
  <c r="K65" i="32"/>
  <c r="L64" i="32" s="1"/>
  <c r="I65" i="32"/>
  <c r="J60" i="32" s="1"/>
  <c r="G65" i="32"/>
  <c r="H63" i="32" s="1"/>
  <c r="E65" i="32"/>
  <c r="M64" i="32"/>
  <c r="M63" i="32"/>
  <c r="M62" i="32"/>
  <c r="M61" i="32"/>
  <c r="M60" i="32"/>
  <c r="M59" i="32"/>
  <c r="M58" i="32"/>
  <c r="M57" i="32"/>
  <c r="M56" i="32"/>
  <c r="M55" i="32"/>
  <c r="M54" i="32"/>
  <c r="M53" i="32"/>
  <c r="M52" i="32"/>
  <c r="M51" i="32"/>
  <c r="K49" i="32"/>
  <c r="I49" i="32"/>
  <c r="J45" i="32" s="1"/>
  <c r="G49" i="32"/>
  <c r="H48" i="32" s="1"/>
  <c r="E49" i="32"/>
  <c r="M48" i="32"/>
  <c r="M47" i="32"/>
  <c r="M46" i="32"/>
  <c r="M45" i="32"/>
  <c r="M44" i="32"/>
  <c r="M43" i="32"/>
  <c r="M42" i="32"/>
  <c r="M41" i="32"/>
  <c r="M40" i="32"/>
  <c r="M39" i="32"/>
  <c r="M38" i="32"/>
  <c r="M37" i="32"/>
  <c r="M36" i="32"/>
  <c r="M35" i="32"/>
  <c r="K33" i="32"/>
  <c r="L31" i="32" s="1"/>
  <c r="I33" i="32"/>
  <c r="J32" i="32" s="1"/>
  <c r="G33" i="32"/>
  <c r="H32" i="32" s="1"/>
  <c r="E33" i="32"/>
  <c r="M32" i="32"/>
  <c r="M31" i="32"/>
  <c r="M30" i="32"/>
  <c r="M29" i="32"/>
  <c r="M28" i="32"/>
  <c r="M27" i="32"/>
  <c r="M26" i="32"/>
  <c r="M25" i="32"/>
  <c r="M24" i="32"/>
  <c r="M23" i="32"/>
  <c r="M22" i="32"/>
  <c r="M21" i="32"/>
  <c r="M20" i="32"/>
  <c r="M19" i="32"/>
  <c r="K17" i="32"/>
  <c r="L16" i="32" s="1"/>
  <c r="I17" i="32"/>
  <c r="J13" i="32" s="1"/>
  <c r="G17" i="32"/>
  <c r="H11" i="32" s="1"/>
  <c r="E17" i="32"/>
  <c r="F7" i="32" s="1"/>
  <c r="M16" i="32"/>
  <c r="M15" i="32"/>
  <c r="M14" i="32"/>
  <c r="M13" i="32"/>
  <c r="M12" i="32"/>
  <c r="M11" i="32"/>
  <c r="M10" i="32"/>
  <c r="M9" i="32"/>
  <c r="M8" i="32"/>
  <c r="M7" i="32"/>
  <c r="M6" i="32"/>
  <c r="M5" i="32"/>
  <c r="M4" i="32"/>
  <c r="M3" i="32"/>
  <c r="Q72" i="31"/>
  <c r="R58" i="31" s="1"/>
  <c r="M72" i="31"/>
  <c r="N70" i="31" s="1"/>
  <c r="I72" i="31"/>
  <c r="J71" i="31" s="1"/>
  <c r="E72" i="31"/>
  <c r="F71" i="31" s="1"/>
  <c r="U71" i="31"/>
  <c r="U70" i="31"/>
  <c r="U69" i="31"/>
  <c r="U68" i="31"/>
  <c r="U67" i="31"/>
  <c r="U66" i="31"/>
  <c r="N66" i="31"/>
  <c r="U65" i="31"/>
  <c r="U64" i="31"/>
  <c r="U63" i="31"/>
  <c r="U62" i="31"/>
  <c r="U61" i="31"/>
  <c r="U60" i="31"/>
  <c r="N60" i="31"/>
  <c r="U59" i="31"/>
  <c r="U58" i="31"/>
  <c r="K225" i="30"/>
  <c r="L224" i="30" s="1"/>
  <c r="I225" i="30"/>
  <c r="J222" i="30" s="1"/>
  <c r="G225" i="30"/>
  <c r="H222" i="30" s="1"/>
  <c r="E225" i="30"/>
  <c r="F223" i="30" s="1"/>
  <c r="M224" i="30"/>
  <c r="H224" i="30"/>
  <c r="M223" i="30"/>
  <c r="H223" i="30"/>
  <c r="M222" i="30"/>
  <c r="M221" i="30"/>
  <c r="M220" i="30"/>
  <c r="M219" i="30"/>
  <c r="M218" i="30"/>
  <c r="M217" i="30"/>
  <c r="M216" i="30"/>
  <c r="M215" i="30"/>
  <c r="M214" i="30"/>
  <c r="M213" i="30"/>
  <c r="M212" i="30"/>
  <c r="M211" i="30"/>
  <c r="K209" i="30"/>
  <c r="L206" i="30" s="1"/>
  <c r="I209" i="30"/>
  <c r="J205" i="30" s="1"/>
  <c r="G209" i="30"/>
  <c r="H201" i="30" s="1"/>
  <c r="E209" i="30"/>
  <c r="F208" i="30" s="1"/>
  <c r="M208" i="30"/>
  <c r="M207" i="30"/>
  <c r="M206" i="30"/>
  <c r="M205" i="30"/>
  <c r="M204" i="30"/>
  <c r="M203" i="30"/>
  <c r="M202" i="30"/>
  <c r="M201" i="30"/>
  <c r="M200" i="30"/>
  <c r="M199" i="30"/>
  <c r="M198" i="30"/>
  <c r="M197" i="30"/>
  <c r="M196" i="30"/>
  <c r="M195" i="30"/>
  <c r="K193" i="30"/>
  <c r="L192" i="30" s="1"/>
  <c r="I193" i="30"/>
  <c r="J185" i="30" s="1"/>
  <c r="G193" i="30"/>
  <c r="H192" i="30" s="1"/>
  <c r="E193" i="30"/>
  <c r="F182" i="30" s="1"/>
  <c r="M192" i="30"/>
  <c r="M191" i="30"/>
  <c r="M190" i="30"/>
  <c r="M189" i="30"/>
  <c r="M188" i="30"/>
  <c r="M187" i="30"/>
  <c r="M186" i="30"/>
  <c r="M185" i="30"/>
  <c r="M184" i="30"/>
  <c r="M183" i="30"/>
  <c r="M182" i="30"/>
  <c r="M181" i="30"/>
  <c r="M180" i="30"/>
  <c r="M179" i="30"/>
  <c r="K177" i="30"/>
  <c r="L173" i="30" s="1"/>
  <c r="I177" i="30"/>
  <c r="G177" i="30"/>
  <c r="H170" i="30" s="1"/>
  <c r="E177" i="30"/>
  <c r="F175" i="30" s="1"/>
  <c r="M176" i="30"/>
  <c r="M175" i="30"/>
  <c r="M174" i="30"/>
  <c r="M173" i="30"/>
  <c r="M172" i="30"/>
  <c r="M171" i="30"/>
  <c r="M170" i="30"/>
  <c r="M169" i="30"/>
  <c r="M168" i="30"/>
  <c r="M167" i="30"/>
  <c r="M166" i="30"/>
  <c r="M165" i="30"/>
  <c r="F165" i="30"/>
  <c r="M164" i="30"/>
  <c r="M163" i="30"/>
  <c r="F163" i="30"/>
  <c r="K161" i="30"/>
  <c r="L157" i="30" s="1"/>
  <c r="I161" i="30"/>
  <c r="J153" i="30" s="1"/>
  <c r="G161" i="30"/>
  <c r="H155" i="30" s="1"/>
  <c r="E161" i="30"/>
  <c r="M160" i="30"/>
  <c r="M159" i="30"/>
  <c r="M158" i="30"/>
  <c r="M157" i="30"/>
  <c r="M156" i="30"/>
  <c r="M155" i="30"/>
  <c r="M154" i="30"/>
  <c r="M153" i="30"/>
  <c r="M152" i="30"/>
  <c r="J152" i="30"/>
  <c r="M151" i="30"/>
  <c r="M150" i="30"/>
  <c r="M149" i="30"/>
  <c r="M148" i="30"/>
  <c r="M147" i="30"/>
  <c r="K145" i="30"/>
  <c r="L139" i="30" s="1"/>
  <c r="I145" i="30"/>
  <c r="J144" i="30" s="1"/>
  <c r="G145" i="30"/>
  <c r="H137" i="30" s="1"/>
  <c r="E145" i="30"/>
  <c r="F141" i="30" s="1"/>
  <c r="M144" i="30"/>
  <c r="M143" i="30"/>
  <c r="M142" i="30"/>
  <c r="M141" i="30"/>
  <c r="L141" i="30"/>
  <c r="M140" i="30"/>
  <c r="M139" i="30"/>
  <c r="M138" i="30"/>
  <c r="M137" i="30"/>
  <c r="M136" i="30"/>
  <c r="M135" i="30"/>
  <c r="L135" i="30"/>
  <c r="F135" i="30"/>
  <c r="M134" i="30"/>
  <c r="M133" i="30"/>
  <c r="L133" i="30"/>
  <c r="M132" i="30"/>
  <c r="M131" i="30"/>
  <c r="K129" i="30"/>
  <c r="I129" i="30"/>
  <c r="J125" i="30" s="1"/>
  <c r="G129" i="30"/>
  <c r="H123" i="30" s="1"/>
  <c r="E129" i="30"/>
  <c r="F122" i="30" s="1"/>
  <c r="M128" i="30"/>
  <c r="M127" i="30"/>
  <c r="M126" i="30"/>
  <c r="M125" i="30"/>
  <c r="L125" i="30"/>
  <c r="M124" i="30"/>
  <c r="M123" i="30"/>
  <c r="M122" i="30"/>
  <c r="M121" i="30"/>
  <c r="M120" i="30"/>
  <c r="M119" i="30"/>
  <c r="M118" i="30"/>
  <c r="M117" i="30"/>
  <c r="M116" i="30"/>
  <c r="M115" i="30"/>
  <c r="K113" i="30"/>
  <c r="L101" i="30" s="1"/>
  <c r="I113" i="30"/>
  <c r="G113" i="30"/>
  <c r="H110" i="30" s="1"/>
  <c r="E113" i="30"/>
  <c r="M112" i="30"/>
  <c r="M111" i="30"/>
  <c r="M110" i="30"/>
  <c r="M109" i="30"/>
  <c r="M108" i="30"/>
  <c r="M107" i="30"/>
  <c r="M106" i="30"/>
  <c r="F106" i="30"/>
  <c r="M105" i="30"/>
  <c r="M104" i="30"/>
  <c r="M103" i="30"/>
  <c r="M102" i="30"/>
  <c r="M101" i="30"/>
  <c r="M100" i="30"/>
  <c r="H100" i="30"/>
  <c r="M99" i="30"/>
  <c r="K97" i="30"/>
  <c r="I97" i="30"/>
  <c r="J93" i="30" s="1"/>
  <c r="G97" i="30"/>
  <c r="H96" i="30" s="1"/>
  <c r="E97" i="30"/>
  <c r="F94" i="30" s="1"/>
  <c r="M96" i="30"/>
  <c r="M95" i="30"/>
  <c r="M94" i="30"/>
  <c r="M93" i="30"/>
  <c r="M92" i="30"/>
  <c r="M91" i="30"/>
  <c r="M90" i="30"/>
  <c r="M89" i="30"/>
  <c r="M88" i="30"/>
  <c r="M87" i="30"/>
  <c r="M86" i="30"/>
  <c r="M85" i="30"/>
  <c r="M84" i="30"/>
  <c r="M83" i="30"/>
  <c r="K81" i="30"/>
  <c r="L71" i="30" s="1"/>
  <c r="I81" i="30"/>
  <c r="J75" i="30" s="1"/>
  <c r="G81" i="30"/>
  <c r="H79" i="30" s="1"/>
  <c r="E81" i="30"/>
  <c r="F80" i="30" s="1"/>
  <c r="M80" i="30"/>
  <c r="M79" i="30"/>
  <c r="M78" i="30"/>
  <c r="M77" i="30"/>
  <c r="M76" i="30"/>
  <c r="M75" i="30"/>
  <c r="M74" i="30"/>
  <c r="M73" i="30"/>
  <c r="M72" i="30"/>
  <c r="M71" i="30"/>
  <c r="M70" i="30"/>
  <c r="M69" i="30"/>
  <c r="M68" i="30"/>
  <c r="M67" i="30"/>
  <c r="K65" i="30"/>
  <c r="L59" i="30" s="1"/>
  <c r="I65" i="30"/>
  <c r="J53" i="30" s="1"/>
  <c r="G65" i="30"/>
  <c r="H60" i="30" s="1"/>
  <c r="E65" i="30"/>
  <c r="F64" i="30" s="1"/>
  <c r="M64" i="30"/>
  <c r="M63" i="30"/>
  <c r="M62" i="30"/>
  <c r="M61" i="30"/>
  <c r="M60" i="30"/>
  <c r="M59" i="30"/>
  <c r="M58" i="30"/>
  <c r="M57" i="30"/>
  <c r="M56" i="30"/>
  <c r="M55" i="30"/>
  <c r="M54" i="30"/>
  <c r="M53" i="30"/>
  <c r="M52" i="30"/>
  <c r="M51" i="30"/>
  <c r="K49" i="30"/>
  <c r="L46" i="30" s="1"/>
  <c r="I49" i="30"/>
  <c r="J48" i="30" s="1"/>
  <c r="G49" i="30"/>
  <c r="H36" i="30" s="1"/>
  <c r="E49" i="30"/>
  <c r="F41" i="30" s="1"/>
  <c r="M48" i="30"/>
  <c r="M47" i="30"/>
  <c r="M46" i="30"/>
  <c r="M45" i="30"/>
  <c r="M44" i="30"/>
  <c r="M43" i="30"/>
  <c r="M42" i="30"/>
  <c r="M41" i="30"/>
  <c r="M40" i="30"/>
  <c r="M39" i="30"/>
  <c r="M38" i="30"/>
  <c r="M37" i="30"/>
  <c r="M36" i="30"/>
  <c r="J36" i="30"/>
  <c r="M35" i="30"/>
  <c r="K33" i="30"/>
  <c r="I33" i="30"/>
  <c r="J31" i="30" s="1"/>
  <c r="G33" i="30"/>
  <c r="H32" i="30" s="1"/>
  <c r="E33" i="30"/>
  <c r="F28" i="30" s="1"/>
  <c r="M32" i="30"/>
  <c r="M31" i="30"/>
  <c r="M30" i="30"/>
  <c r="M29" i="30"/>
  <c r="L29" i="30"/>
  <c r="M28" i="30"/>
  <c r="M27" i="30"/>
  <c r="M26" i="30"/>
  <c r="M25" i="30"/>
  <c r="M24" i="30"/>
  <c r="L24" i="30"/>
  <c r="M23" i="30"/>
  <c r="M22" i="30"/>
  <c r="M21" i="30"/>
  <c r="M20" i="30"/>
  <c r="M19" i="30"/>
  <c r="K17" i="30"/>
  <c r="L15" i="30" s="1"/>
  <c r="I17" i="30"/>
  <c r="J9" i="30" s="1"/>
  <c r="G17" i="30"/>
  <c r="H15" i="30" s="1"/>
  <c r="E17" i="30"/>
  <c r="F12" i="30" s="1"/>
  <c r="M16" i="30"/>
  <c r="M15" i="30"/>
  <c r="M14" i="30"/>
  <c r="M13" i="30"/>
  <c r="M12" i="30"/>
  <c r="M11" i="30"/>
  <c r="F11" i="30"/>
  <c r="M10" i="30"/>
  <c r="M9" i="30"/>
  <c r="M8" i="30"/>
  <c r="M7" i="30"/>
  <c r="M6" i="30"/>
  <c r="M5" i="30"/>
  <c r="M4" i="30"/>
  <c r="F4" i="30"/>
  <c r="M3" i="30"/>
  <c r="Q73" i="29"/>
  <c r="M73" i="29"/>
  <c r="N66" i="29" s="1"/>
  <c r="I73" i="29"/>
  <c r="J72" i="29" s="1"/>
  <c r="E73" i="29"/>
  <c r="F72" i="29" s="1"/>
  <c r="U72" i="29"/>
  <c r="U71" i="29"/>
  <c r="U70" i="29"/>
  <c r="U69" i="29"/>
  <c r="U68" i="29"/>
  <c r="U67" i="29"/>
  <c r="U66" i="29"/>
  <c r="U65" i="29"/>
  <c r="U64" i="29"/>
  <c r="U63" i="29"/>
  <c r="U62" i="29"/>
  <c r="U61" i="29"/>
  <c r="U60" i="29"/>
  <c r="U59" i="29"/>
  <c r="K226" i="28"/>
  <c r="I226" i="28"/>
  <c r="J221" i="28" s="1"/>
  <c r="G226" i="28"/>
  <c r="H218" i="28" s="1"/>
  <c r="E226" i="28"/>
  <c r="F225" i="28" s="1"/>
  <c r="M225" i="28"/>
  <c r="M224" i="28"/>
  <c r="M223" i="28"/>
  <c r="M222" i="28"/>
  <c r="M221" i="28"/>
  <c r="M220" i="28"/>
  <c r="M219" i="28"/>
  <c r="M218" i="28"/>
  <c r="M217" i="28"/>
  <c r="M216" i="28"/>
  <c r="M215" i="28"/>
  <c r="M214" i="28"/>
  <c r="M213" i="28"/>
  <c r="M212" i="28"/>
  <c r="K210" i="28"/>
  <c r="L209" i="28" s="1"/>
  <c r="I210" i="28"/>
  <c r="G210" i="28"/>
  <c r="H204" i="28" s="1"/>
  <c r="E210" i="28"/>
  <c r="F209" i="28" s="1"/>
  <c r="M209" i="28"/>
  <c r="M208" i="28"/>
  <c r="M207" i="28"/>
  <c r="M206" i="28"/>
  <c r="M205" i="28"/>
  <c r="M204" i="28"/>
  <c r="M203" i="28"/>
  <c r="M202" i="28"/>
  <c r="M201" i="28"/>
  <c r="M200" i="28"/>
  <c r="M199" i="28"/>
  <c r="M198" i="28"/>
  <c r="M197" i="28"/>
  <c r="M196" i="28"/>
  <c r="K194" i="28"/>
  <c r="L192" i="28" s="1"/>
  <c r="I194" i="28"/>
  <c r="J189" i="28" s="1"/>
  <c r="G194" i="28"/>
  <c r="E194" i="28"/>
  <c r="F183" i="28" s="1"/>
  <c r="M193" i="28"/>
  <c r="J193" i="28"/>
  <c r="M192" i="28"/>
  <c r="M191" i="28"/>
  <c r="M190" i="28"/>
  <c r="M189" i="28"/>
  <c r="M188" i="28"/>
  <c r="M187" i="28"/>
  <c r="M186" i="28"/>
  <c r="M185" i="28"/>
  <c r="M184" i="28"/>
  <c r="M183" i="28"/>
  <c r="M182" i="28"/>
  <c r="M181" i="28"/>
  <c r="M180" i="28"/>
  <c r="K178" i="28"/>
  <c r="L176" i="28" s="1"/>
  <c r="I178" i="28"/>
  <c r="J169" i="28" s="1"/>
  <c r="G178" i="28"/>
  <c r="H166" i="28" s="1"/>
  <c r="E178" i="28"/>
  <c r="F166" i="28" s="1"/>
  <c r="M177" i="28"/>
  <c r="M176" i="28"/>
  <c r="M175" i="28"/>
  <c r="M174" i="28"/>
  <c r="M173" i="28"/>
  <c r="M172" i="28"/>
  <c r="M171" i="28"/>
  <c r="M170" i="28"/>
  <c r="M169" i="28"/>
  <c r="M168" i="28"/>
  <c r="M167" i="28"/>
  <c r="M166" i="28"/>
  <c r="M165" i="28"/>
  <c r="M164" i="28"/>
  <c r="K162" i="28"/>
  <c r="I162" i="28"/>
  <c r="J148" i="28" s="1"/>
  <c r="G162" i="28"/>
  <c r="H158" i="28" s="1"/>
  <c r="E162" i="28"/>
  <c r="F160" i="28" s="1"/>
  <c r="M161" i="28"/>
  <c r="M160" i="28"/>
  <c r="M159" i="28"/>
  <c r="M158" i="28"/>
  <c r="M157" i="28"/>
  <c r="M156" i="28"/>
  <c r="M155" i="28"/>
  <c r="M154" i="28"/>
  <c r="M153" i="28"/>
  <c r="M152" i="28"/>
  <c r="M151" i="28"/>
  <c r="M150" i="28"/>
  <c r="M149" i="28"/>
  <c r="M148" i="28"/>
  <c r="K146" i="28"/>
  <c r="L145" i="28" s="1"/>
  <c r="I146" i="28"/>
  <c r="G146" i="28"/>
  <c r="H142" i="28" s="1"/>
  <c r="E146" i="28"/>
  <c r="F143" i="28" s="1"/>
  <c r="M145" i="28"/>
  <c r="M144" i="28"/>
  <c r="M143" i="28"/>
  <c r="M142" i="28"/>
  <c r="M141" i="28"/>
  <c r="F141" i="28"/>
  <c r="M140" i="28"/>
  <c r="M139" i="28"/>
  <c r="M138" i="28"/>
  <c r="J138" i="28"/>
  <c r="M137" i="28"/>
  <c r="M136" i="28"/>
  <c r="M135" i="28"/>
  <c r="F135" i="28"/>
  <c r="M134" i="28"/>
  <c r="M133" i="28"/>
  <c r="M132" i="28"/>
  <c r="K130" i="28"/>
  <c r="L124" i="28" s="1"/>
  <c r="I130" i="28"/>
  <c r="J129" i="28" s="1"/>
  <c r="G130" i="28"/>
  <c r="H120" i="28" s="1"/>
  <c r="E130" i="28"/>
  <c r="F124" i="28" s="1"/>
  <c r="M129" i="28"/>
  <c r="M128" i="28"/>
  <c r="M127" i="28"/>
  <c r="M126" i="28"/>
  <c r="M125" i="28"/>
  <c r="M124" i="28"/>
  <c r="M123" i="28"/>
  <c r="M122" i="28"/>
  <c r="M121" i="28"/>
  <c r="M120" i="28"/>
  <c r="M119" i="28"/>
  <c r="M118" i="28"/>
  <c r="M117" i="28"/>
  <c r="M116" i="28"/>
  <c r="K114" i="28"/>
  <c r="L112" i="28" s="1"/>
  <c r="I114" i="28"/>
  <c r="J103" i="28" s="1"/>
  <c r="G114" i="28"/>
  <c r="E114" i="28"/>
  <c r="F110" i="28" s="1"/>
  <c r="M113" i="28"/>
  <c r="M112" i="28"/>
  <c r="M111" i="28"/>
  <c r="M110" i="28"/>
  <c r="L110" i="28"/>
  <c r="M109" i="28"/>
  <c r="M108" i="28"/>
  <c r="M107" i="28"/>
  <c r="M106" i="28"/>
  <c r="M105" i="28"/>
  <c r="M104" i="28"/>
  <c r="M103" i="28"/>
  <c r="M102" i="28"/>
  <c r="M101" i="28"/>
  <c r="M100" i="28"/>
  <c r="K98" i="28"/>
  <c r="L86" i="28" s="1"/>
  <c r="I98" i="28"/>
  <c r="J86" i="28" s="1"/>
  <c r="G98" i="28"/>
  <c r="H95" i="28" s="1"/>
  <c r="E98" i="28"/>
  <c r="F97" i="28" s="1"/>
  <c r="M97" i="28"/>
  <c r="J97" i="28"/>
  <c r="M96" i="28"/>
  <c r="L96" i="28"/>
  <c r="J96" i="28"/>
  <c r="H96" i="28"/>
  <c r="M95" i="28"/>
  <c r="M94" i="28"/>
  <c r="M93" i="28"/>
  <c r="M92" i="28"/>
  <c r="M91" i="28"/>
  <c r="M90" i="28"/>
  <c r="M89" i="28"/>
  <c r="M88" i="28"/>
  <c r="M87" i="28"/>
  <c r="M86" i="28"/>
  <c r="M85" i="28"/>
  <c r="M84" i="28"/>
  <c r="K82" i="28"/>
  <c r="L73" i="28" s="1"/>
  <c r="I82" i="28"/>
  <c r="J68" i="28" s="1"/>
  <c r="G82" i="28"/>
  <c r="H78" i="28" s="1"/>
  <c r="E82" i="28"/>
  <c r="F81" i="28" s="1"/>
  <c r="M81" i="28"/>
  <c r="M80" i="28"/>
  <c r="M79" i="28"/>
  <c r="M78" i="28"/>
  <c r="M77" i="28"/>
  <c r="M76" i="28"/>
  <c r="M75" i="28"/>
  <c r="M74" i="28"/>
  <c r="M73" i="28"/>
  <c r="M72" i="28"/>
  <c r="M71" i="28"/>
  <c r="M70" i="28"/>
  <c r="M69" i="28"/>
  <c r="M68" i="28"/>
  <c r="K66" i="28"/>
  <c r="L65" i="28" s="1"/>
  <c r="I66" i="28"/>
  <c r="G66" i="28"/>
  <c r="H65" i="28" s="1"/>
  <c r="E66" i="28"/>
  <c r="F65" i="28" s="1"/>
  <c r="M65" i="28"/>
  <c r="M64" i="28"/>
  <c r="M63" i="28"/>
  <c r="M62" i="28"/>
  <c r="M61" i="28"/>
  <c r="M60" i="28"/>
  <c r="M59" i="28"/>
  <c r="M58" i="28"/>
  <c r="M57" i="28"/>
  <c r="M56" i="28"/>
  <c r="M55" i="28"/>
  <c r="M54" i="28"/>
  <c r="M53" i="28"/>
  <c r="M52" i="28"/>
  <c r="K50" i="28"/>
  <c r="L41" i="28" s="1"/>
  <c r="I50" i="28"/>
  <c r="G50" i="28"/>
  <c r="H48" i="28" s="1"/>
  <c r="E50" i="28"/>
  <c r="M49" i="28"/>
  <c r="M48" i="28"/>
  <c r="M47" i="28"/>
  <c r="M46" i="28"/>
  <c r="M45" i="28"/>
  <c r="M44" i="28"/>
  <c r="M43" i="28"/>
  <c r="M42" i="28"/>
  <c r="M41" i="28"/>
  <c r="M40" i="28"/>
  <c r="M39" i="28"/>
  <c r="H39" i="28"/>
  <c r="M38" i="28"/>
  <c r="M37" i="28"/>
  <c r="H37" i="28"/>
  <c r="M36" i="28"/>
  <c r="K34" i="28"/>
  <c r="L33" i="28" s="1"/>
  <c r="I34" i="28"/>
  <c r="J20" i="28" s="1"/>
  <c r="G34" i="28"/>
  <c r="E34" i="28"/>
  <c r="F32" i="28" s="1"/>
  <c r="M33" i="28"/>
  <c r="M32" i="28"/>
  <c r="M31" i="28"/>
  <c r="M30" i="28"/>
  <c r="M29" i="28"/>
  <c r="M28" i="28"/>
  <c r="M27" i="28"/>
  <c r="M26" i="28"/>
  <c r="M25" i="28"/>
  <c r="J25" i="28"/>
  <c r="M24" i="28"/>
  <c r="M23" i="28"/>
  <c r="M22" i="28"/>
  <c r="M21" i="28"/>
  <c r="F21" i="28"/>
  <c r="M20" i="28"/>
  <c r="K18" i="28"/>
  <c r="L16" i="28" s="1"/>
  <c r="I18" i="28"/>
  <c r="J15" i="28" s="1"/>
  <c r="G18" i="28"/>
  <c r="E18" i="28"/>
  <c r="F14" i="28" s="1"/>
  <c r="M17" i="28"/>
  <c r="M16" i="28"/>
  <c r="M15" i="28"/>
  <c r="M14" i="28"/>
  <c r="M13" i="28"/>
  <c r="M12" i="28"/>
  <c r="M11" i="28"/>
  <c r="M10" i="28"/>
  <c r="M9" i="28"/>
  <c r="M8" i="28"/>
  <c r="M7" i="28"/>
  <c r="M6" i="28"/>
  <c r="L6" i="28"/>
  <c r="M5" i="28"/>
  <c r="M4" i="28"/>
  <c r="Q71" i="27"/>
  <c r="R70" i="27" s="1"/>
  <c r="M71" i="27"/>
  <c r="N64" i="27" s="1"/>
  <c r="I71" i="27"/>
  <c r="J63" i="27" s="1"/>
  <c r="E71" i="27"/>
  <c r="F70" i="27" s="1"/>
  <c r="U70" i="27"/>
  <c r="U69" i="27"/>
  <c r="U68" i="27"/>
  <c r="U67" i="27"/>
  <c r="U66" i="27"/>
  <c r="U65" i="27"/>
  <c r="U64" i="27"/>
  <c r="U63" i="27"/>
  <c r="U62" i="27"/>
  <c r="U61" i="27"/>
  <c r="U60" i="27"/>
  <c r="U59" i="27"/>
  <c r="U58" i="27"/>
  <c r="U57" i="27"/>
  <c r="K226" i="26"/>
  <c r="L216" i="26" s="1"/>
  <c r="I226" i="26"/>
  <c r="J224" i="26" s="1"/>
  <c r="G226" i="26"/>
  <c r="H225" i="26" s="1"/>
  <c r="E226" i="26"/>
  <c r="F225" i="26" s="1"/>
  <c r="M225" i="26"/>
  <c r="M224" i="26"/>
  <c r="H224" i="26"/>
  <c r="M223" i="26"/>
  <c r="J223" i="26"/>
  <c r="M222" i="26"/>
  <c r="M221" i="26"/>
  <c r="M220" i="26"/>
  <c r="H220" i="26"/>
  <c r="M219" i="26"/>
  <c r="M218" i="26"/>
  <c r="M217" i="26"/>
  <c r="M216" i="26"/>
  <c r="J216" i="26"/>
  <c r="M215" i="26"/>
  <c r="M214" i="26"/>
  <c r="J214" i="26"/>
  <c r="M213" i="26"/>
  <c r="J213" i="26"/>
  <c r="M212" i="26"/>
  <c r="K210" i="26"/>
  <c r="L209" i="26" s="1"/>
  <c r="I210" i="26"/>
  <c r="J205" i="26" s="1"/>
  <c r="G210" i="26"/>
  <c r="H209" i="26" s="1"/>
  <c r="E210" i="26"/>
  <c r="F201" i="26" s="1"/>
  <c r="M209" i="26"/>
  <c r="M208" i="26"/>
  <c r="M207" i="26"/>
  <c r="M206" i="26"/>
  <c r="J206" i="26"/>
  <c r="M205" i="26"/>
  <c r="M204" i="26"/>
  <c r="M203" i="26"/>
  <c r="M202" i="26"/>
  <c r="J202" i="26"/>
  <c r="M201" i="26"/>
  <c r="M200" i="26"/>
  <c r="L200" i="26"/>
  <c r="M199" i="26"/>
  <c r="J199" i="26"/>
  <c r="M198" i="26"/>
  <c r="J198" i="26"/>
  <c r="M197" i="26"/>
  <c r="L197" i="26"/>
  <c r="M196" i="26"/>
  <c r="K194" i="26"/>
  <c r="L181" i="26" s="1"/>
  <c r="I194" i="26"/>
  <c r="J193" i="26" s="1"/>
  <c r="G194" i="26"/>
  <c r="H192" i="26" s="1"/>
  <c r="E194" i="26"/>
  <c r="F189" i="26" s="1"/>
  <c r="M193" i="26"/>
  <c r="M192" i="26"/>
  <c r="F192" i="26"/>
  <c r="M191" i="26"/>
  <c r="M190" i="26"/>
  <c r="F190" i="26"/>
  <c r="M189" i="26"/>
  <c r="M188" i="26"/>
  <c r="M187" i="26"/>
  <c r="M186" i="26"/>
  <c r="F186" i="26"/>
  <c r="M185" i="26"/>
  <c r="M184" i="26"/>
  <c r="M183" i="26"/>
  <c r="F183" i="26"/>
  <c r="M182" i="26"/>
  <c r="J182" i="26"/>
  <c r="M181" i="26"/>
  <c r="F181" i="26"/>
  <c r="M180" i="26"/>
  <c r="F180" i="26"/>
  <c r="K178" i="26"/>
  <c r="I178" i="26"/>
  <c r="J176" i="26" s="1"/>
  <c r="G178" i="26"/>
  <c r="H177" i="26" s="1"/>
  <c r="E178" i="26"/>
  <c r="F174" i="26" s="1"/>
  <c r="M177" i="26"/>
  <c r="M176" i="26"/>
  <c r="H176" i="26"/>
  <c r="M175" i="26"/>
  <c r="M174" i="26"/>
  <c r="M173" i="26"/>
  <c r="M172" i="26"/>
  <c r="M171" i="26"/>
  <c r="M170" i="26"/>
  <c r="H170" i="26"/>
  <c r="M169" i="26"/>
  <c r="J169" i="26"/>
  <c r="M168" i="26"/>
  <c r="M167" i="26"/>
  <c r="J167" i="26"/>
  <c r="M166" i="26"/>
  <c r="H166" i="26"/>
  <c r="M165" i="26"/>
  <c r="M164" i="26"/>
  <c r="K162" i="26"/>
  <c r="L160" i="26" s="1"/>
  <c r="I162" i="26"/>
  <c r="J159" i="26" s="1"/>
  <c r="G162" i="26"/>
  <c r="H160" i="26" s="1"/>
  <c r="E162" i="26"/>
  <c r="F161" i="26" s="1"/>
  <c r="M161" i="26"/>
  <c r="M160" i="26"/>
  <c r="M159" i="26"/>
  <c r="M158" i="26"/>
  <c r="M157" i="26"/>
  <c r="H157" i="26"/>
  <c r="M156" i="26"/>
  <c r="F156" i="26"/>
  <c r="M155" i="26"/>
  <c r="M154" i="26"/>
  <c r="F154" i="26"/>
  <c r="M153" i="26"/>
  <c r="M152" i="26"/>
  <c r="F152" i="26"/>
  <c r="M151" i="26"/>
  <c r="M150" i="26"/>
  <c r="F150" i="26"/>
  <c r="M149" i="26"/>
  <c r="M148" i="26"/>
  <c r="K146" i="26"/>
  <c r="L145" i="26" s="1"/>
  <c r="I146" i="26"/>
  <c r="J139" i="26" s="1"/>
  <c r="G146" i="26"/>
  <c r="H138" i="26" s="1"/>
  <c r="E146" i="26"/>
  <c r="F141" i="26" s="1"/>
  <c r="M145" i="26"/>
  <c r="M144" i="26"/>
  <c r="M143" i="26"/>
  <c r="M142" i="26"/>
  <c r="M141" i="26"/>
  <c r="M140" i="26"/>
  <c r="M139" i="26"/>
  <c r="M138" i="26"/>
  <c r="M137" i="26"/>
  <c r="M136" i="26"/>
  <c r="M135" i="26"/>
  <c r="M134" i="26"/>
  <c r="M133" i="26"/>
  <c r="M132" i="26"/>
  <c r="K130" i="26"/>
  <c r="L128" i="26" s="1"/>
  <c r="I130" i="26"/>
  <c r="J120" i="26" s="1"/>
  <c r="G130" i="26"/>
  <c r="H122" i="26" s="1"/>
  <c r="E130" i="26"/>
  <c r="F122" i="26" s="1"/>
  <c r="M129" i="26"/>
  <c r="M128" i="26"/>
  <c r="M127" i="26"/>
  <c r="M126" i="26"/>
  <c r="M125" i="26"/>
  <c r="M124" i="26"/>
  <c r="M123" i="26"/>
  <c r="M122" i="26"/>
  <c r="M121" i="26"/>
  <c r="M120" i="26"/>
  <c r="M119" i="26"/>
  <c r="M118" i="26"/>
  <c r="M117" i="26"/>
  <c r="M116" i="26"/>
  <c r="K114" i="26"/>
  <c r="L110" i="26" s="1"/>
  <c r="I114" i="26"/>
  <c r="J105" i="26" s="1"/>
  <c r="G114" i="26"/>
  <c r="H111" i="26" s="1"/>
  <c r="E114" i="26"/>
  <c r="F112" i="26" s="1"/>
  <c r="M113" i="26"/>
  <c r="M112" i="26"/>
  <c r="M111" i="26"/>
  <c r="M110" i="26"/>
  <c r="M109" i="26"/>
  <c r="M108" i="26"/>
  <c r="M107" i="26"/>
  <c r="M106" i="26"/>
  <c r="M105" i="26"/>
  <c r="M104" i="26"/>
  <c r="M103" i="26"/>
  <c r="M102" i="26"/>
  <c r="M101" i="26"/>
  <c r="M100" i="26"/>
  <c r="K98" i="26"/>
  <c r="L96" i="26" s="1"/>
  <c r="I98" i="26"/>
  <c r="J97" i="26" s="1"/>
  <c r="G98" i="26"/>
  <c r="H93" i="26" s="1"/>
  <c r="E98" i="26"/>
  <c r="F91" i="26" s="1"/>
  <c r="M97" i="26"/>
  <c r="M96" i="26"/>
  <c r="M95" i="26"/>
  <c r="M94" i="26"/>
  <c r="M93" i="26"/>
  <c r="M92" i="26"/>
  <c r="M91" i="26"/>
  <c r="M90" i="26"/>
  <c r="M89" i="26"/>
  <c r="M88" i="26"/>
  <c r="M87" i="26"/>
  <c r="F87" i="26"/>
  <c r="M86" i="26"/>
  <c r="M85" i="26"/>
  <c r="M84" i="26"/>
  <c r="K82" i="26"/>
  <c r="I82" i="26"/>
  <c r="J80" i="26" s="1"/>
  <c r="G82" i="26"/>
  <c r="H77" i="26" s="1"/>
  <c r="E82" i="26"/>
  <c r="F80" i="26" s="1"/>
  <c r="M81" i="26"/>
  <c r="M80" i="26"/>
  <c r="H80" i="26"/>
  <c r="M79" i="26"/>
  <c r="M78" i="26"/>
  <c r="J78" i="26"/>
  <c r="M77" i="26"/>
  <c r="M76" i="26"/>
  <c r="J76" i="26"/>
  <c r="H76" i="26"/>
  <c r="M75" i="26"/>
  <c r="M74" i="26"/>
  <c r="J74" i="26"/>
  <c r="M73" i="26"/>
  <c r="M72" i="26"/>
  <c r="J72" i="26"/>
  <c r="H72" i="26"/>
  <c r="M71" i="26"/>
  <c r="M70" i="26"/>
  <c r="J70" i="26"/>
  <c r="M69" i="26"/>
  <c r="M68" i="26"/>
  <c r="J68" i="26"/>
  <c r="H68" i="26"/>
  <c r="K66" i="26"/>
  <c r="L62" i="26" s="1"/>
  <c r="I66" i="26"/>
  <c r="J65" i="26" s="1"/>
  <c r="G66" i="26"/>
  <c r="H58" i="26" s="1"/>
  <c r="E66" i="26"/>
  <c r="F65" i="26" s="1"/>
  <c r="M65" i="26"/>
  <c r="M64" i="26"/>
  <c r="M63" i="26"/>
  <c r="M62" i="26"/>
  <c r="M61" i="26"/>
  <c r="M60" i="26"/>
  <c r="M59" i="26"/>
  <c r="M58" i="26"/>
  <c r="J58" i="26"/>
  <c r="M57" i="26"/>
  <c r="M56" i="26"/>
  <c r="M55" i="26"/>
  <c r="M54" i="26"/>
  <c r="M53" i="26"/>
  <c r="M52" i="26"/>
  <c r="K50" i="26"/>
  <c r="L48" i="26" s="1"/>
  <c r="I50" i="26"/>
  <c r="J48" i="26" s="1"/>
  <c r="G50" i="26"/>
  <c r="E50" i="26"/>
  <c r="F46" i="26" s="1"/>
  <c r="M49" i="26"/>
  <c r="M48" i="26"/>
  <c r="M47" i="26"/>
  <c r="M46" i="26"/>
  <c r="J46" i="26"/>
  <c r="M45" i="26"/>
  <c r="L45" i="26"/>
  <c r="M44" i="26"/>
  <c r="M43" i="26"/>
  <c r="M42" i="26"/>
  <c r="L42" i="26"/>
  <c r="J42" i="26"/>
  <c r="M41" i="26"/>
  <c r="M40" i="26"/>
  <c r="M39" i="26"/>
  <c r="M38" i="26"/>
  <c r="M37" i="26"/>
  <c r="L37" i="26"/>
  <c r="M36" i="26"/>
  <c r="F36" i="26"/>
  <c r="K34" i="26"/>
  <c r="L31" i="26" s="1"/>
  <c r="I34" i="26"/>
  <c r="G34" i="26"/>
  <c r="H30" i="26" s="1"/>
  <c r="E34" i="26"/>
  <c r="F26" i="26" s="1"/>
  <c r="M33" i="26"/>
  <c r="M32" i="26"/>
  <c r="M31" i="26"/>
  <c r="M30" i="26"/>
  <c r="M29" i="26"/>
  <c r="M28" i="26"/>
  <c r="M27" i="26"/>
  <c r="M26" i="26"/>
  <c r="M25" i="26"/>
  <c r="M24" i="26"/>
  <c r="M23" i="26"/>
  <c r="M22" i="26"/>
  <c r="M21" i="26"/>
  <c r="M20" i="26"/>
  <c r="K18" i="26"/>
  <c r="L12" i="26" s="1"/>
  <c r="I18" i="26"/>
  <c r="G18" i="26"/>
  <c r="H17" i="26" s="1"/>
  <c r="E18" i="26"/>
  <c r="F4" i="26" s="1"/>
  <c r="M17" i="26"/>
  <c r="M16" i="26"/>
  <c r="M15" i="26"/>
  <c r="M14" i="26"/>
  <c r="M13" i="26"/>
  <c r="M12" i="26"/>
  <c r="M11" i="26"/>
  <c r="M10" i="26"/>
  <c r="M9" i="26"/>
  <c r="M8" i="26"/>
  <c r="M7" i="26"/>
  <c r="M6" i="26"/>
  <c r="M5" i="26"/>
  <c r="M4" i="26"/>
  <c r="Q71" i="25"/>
  <c r="R66" i="25" s="1"/>
  <c r="M71" i="25"/>
  <c r="N67" i="25" s="1"/>
  <c r="I71" i="25"/>
  <c r="J70" i="25" s="1"/>
  <c r="E71" i="25"/>
  <c r="F70" i="25" s="1"/>
  <c r="U70" i="25"/>
  <c r="U69" i="25"/>
  <c r="U68" i="25"/>
  <c r="U67" i="25"/>
  <c r="U66" i="25"/>
  <c r="U65" i="25"/>
  <c r="U64" i="25"/>
  <c r="U63" i="25"/>
  <c r="U62" i="25"/>
  <c r="U61" i="25"/>
  <c r="U60" i="25"/>
  <c r="U59" i="25"/>
  <c r="U58" i="25"/>
  <c r="U57" i="25"/>
  <c r="K225" i="24"/>
  <c r="L221" i="24" s="1"/>
  <c r="I225" i="24"/>
  <c r="J223" i="24" s="1"/>
  <c r="G225" i="24"/>
  <c r="H217" i="24" s="1"/>
  <c r="E225" i="24"/>
  <c r="F224" i="24" s="1"/>
  <c r="M224" i="24"/>
  <c r="J224" i="24"/>
  <c r="M223" i="24"/>
  <c r="M222" i="24"/>
  <c r="J222" i="24"/>
  <c r="M221" i="24"/>
  <c r="M220" i="24"/>
  <c r="M219" i="24"/>
  <c r="M218" i="24"/>
  <c r="J218" i="24"/>
  <c r="M217" i="24"/>
  <c r="M216" i="24"/>
  <c r="J216" i="24"/>
  <c r="M215" i="24"/>
  <c r="M214" i="24"/>
  <c r="M213" i="24"/>
  <c r="M212" i="24"/>
  <c r="M211" i="24"/>
  <c r="K209" i="24"/>
  <c r="L208" i="24" s="1"/>
  <c r="I209" i="24"/>
  <c r="J207" i="24" s="1"/>
  <c r="G209" i="24"/>
  <c r="E209" i="24"/>
  <c r="F208" i="24" s="1"/>
  <c r="M208" i="24"/>
  <c r="M207" i="24"/>
  <c r="M206" i="24"/>
  <c r="M205" i="24"/>
  <c r="M204" i="24"/>
  <c r="L204" i="24"/>
  <c r="M203" i="24"/>
  <c r="M202" i="24"/>
  <c r="L202" i="24"/>
  <c r="M201" i="24"/>
  <c r="M200" i="24"/>
  <c r="L200" i="24"/>
  <c r="M199" i="24"/>
  <c r="M198" i="24"/>
  <c r="M197" i="24"/>
  <c r="M196" i="24"/>
  <c r="M195" i="24"/>
  <c r="K193" i="24"/>
  <c r="L189" i="24" s="1"/>
  <c r="I193" i="24"/>
  <c r="J189" i="24" s="1"/>
  <c r="G193" i="24"/>
  <c r="H192" i="24" s="1"/>
  <c r="E193" i="24"/>
  <c r="F189" i="24" s="1"/>
  <c r="M192" i="24"/>
  <c r="M191" i="24"/>
  <c r="M190" i="24"/>
  <c r="M189" i="24"/>
  <c r="M188" i="24"/>
  <c r="M187" i="24"/>
  <c r="M186" i="24"/>
  <c r="M185" i="24"/>
  <c r="M184" i="24"/>
  <c r="M183" i="24"/>
  <c r="M182" i="24"/>
  <c r="M181" i="24"/>
  <c r="M180" i="24"/>
  <c r="M179" i="24"/>
  <c r="K177" i="24"/>
  <c r="L169" i="24" s="1"/>
  <c r="I177" i="24"/>
  <c r="J169" i="24" s="1"/>
  <c r="G177" i="24"/>
  <c r="H174" i="24" s="1"/>
  <c r="E177" i="24"/>
  <c r="F171" i="24" s="1"/>
  <c r="M176" i="24"/>
  <c r="M175" i="24"/>
  <c r="M174" i="24"/>
  <c r="M173" i="24"/>
  <c r="M172" i="24"/>
  <c r="M171" i="24"/>
  <c r="M170" i="24"/>
  <c r="M169" i="24"/>
  <c r="M168" i="24"/>
  <c r="M167" i="24"/>
  <c r="M166" i="24"/>
  <c r="M165" i="24"/>
  <c r="M164" i="24"/>
  <c r="H164" i="24"/>
  <c r="M163" i="24"/>
  <c r="K161" i="24"/>
  <c r="L158" i="24" s="1"/>
  <c r="I161" i="24"/>
  <c r="J149" i="24" s="1"/>
  <c r="G161" i="24"/>
  <c r="H153" i="24" s="1"/>
  <c r="E161" i="24"/>
  <c r="F153" i="24" s="1"/>
  <c r="M160" i="24"/>
  <c r="M159" i="24"/>
  <c r="F159" i="24"/>
  <c r="M158" i="24"/>
  <c r="M157" i="24"/>
  <c r="F157" i="24"/>
  <c r="M156" i="24"/>
  <c r="M155" i="24"/>
  <c r="F155" i="24"/>
  <c r="M154" i="24"/>
  <c r="M153" i="24"/>
  <c r="M152" i="24"/>
  <c r="M151" i="24"/>
  <c r="M150" i="24"/>
  <c r="F150" i="24"/>
  <c r="M149" i="24"/>
  <c r="M148" i="24"/>
  <c r="M147" i="24"/>
  <c r="K145" i="24"/>
  <c r="L144" i="24" s="1"/>
  <c r="I145" i="24"/>
  <c r="J143" i="24" s="1"/>
  <c r="G145" i="24"/>
  <c r="H142" i="24" s="1"/>
  <c r="E145" i="24"/>
  <c r="F144" i="24" s="1"/>
  <c r="M144" i="24"/>
  <c r="M143" i="24"/>
  <c r="M142" i="24"/>
  <c r="M141" i="24"/>
  <c r="M140" i="24"/>
  <c r="M139" i="24"/>
  <c r="M138" i="24"/>
  <c r="M137" i="24"/>
  <c r="M136" i="24"/>
  <c r="M135" i="24"/>
  <c r="M134" i="24"/>
  <c r="M133" i="24"/>
  <c r="M132" i="24"/>
  <c r="F132" i="24"/>
  <c r="M131" i="24"/>
  <c r="K129" i="24"/>
  <c r="L119" i="24" s="1"/>
  <c r="I129" i="24"/>
  <c r="J126" i="24" s="1"/>
  <c r="G129" i="24"/>
  <c r="H124" i="24" s="1"/>
  <c r="E129" i="24"/>
  <c r="F128" i="24" s="1"/>
  <c r="M128" i="24"/>
  <c r="M127" i="24"/>
  <c r="M126" i="24"/>
  <c r="M125" i="24"/>
  <c r="M124" i="24"/>
  <c r="M123" i="24"/>
  <c r="M122" i="24"/>
  <c r="M121" i="24"/>
  <c r="M120" i="24"/>
  <c r="M119" i="24"/>
  <c r="M118" i="24"/>
  <c r="M117" i="24"/>
  <c r="M116" i="24"/>
  <c r="M115" i="24"/>
  <c r="K113" i="24"/>
  <c r="L109" i="24" s="1"/>
  <c r="I113" i="24"/>
  <c r="J112" i="24" s="1"/>
  <c r="G113" i="24"/>
  <c r="H112" i="24" s="1"/>
  <c r="E113" i="24"/>
  <c r="F101" i="24" s="1"/>
  <c r="M112" i="24"/>
  <c r="M111" i="24"/>
  <c r="M110" i="24"/>
  <c r="M109" i="24"/>
  <c r="M108" i="24"/>
  <c r="M107" i="24"/>
  <c r="M106" i="24"/>
  <c r="M105" i="24"/>
  <c r="M104" i="24"/>
  <c r="M103" i="24"/>
  <c r="M102" i="24"/>
  <c r="M101" i="24"/>
  <c r="M100" i="24"/>
  <c r="J100" i="24"/>
  <c r="M99" i="24"/>
  <c r="K97" i="24"/>
  <c r="L96" i="24" s="1"/>
  <c r="I97" i="24"/>
  <c r="J96" i="24" s="1"/>
  <c r="G97" i="24"/>
  <c r="E97" i="24"/>
  <c r="F89" i="24" s="1"/>
  <c r="M96" i="24"/>
  <c r="M95" i="24"/>
  <c r="M94" i="24"/>
  <c r="M93" i="24"/>
  <c r="M92" i="24"/>
  <c r="M91" i="24"/>
  <c r="M90" i="24"/>
  <c r="M89" i="24"/>
  <c r="M88" i="24"/>
  <c r="M87" i="24"/>
  <c r="M86" i="24"/>
  <c r="M85" i="24"/>
  <c r="M84" i="24"/>
  <c r="M83" i="24"/>
  <c r="K81" i="24"/>
  <c r="L76" i="24" s="1"/>
  <c r="I81" i="24"/>
  <c r="J71" i="24" s="1"/>
  <c r="G81" i="24"/>
  <c r="H75" i="24" s="1"/>
  <c r="E81" i="24"/>
  <c r="F75" i="24" s="1"/>
  <c r="M80" i="24"/>
  <c r="M79" i="24"/>
  <c r="F79" i="24"/>
  <c r="M78" i="24"/>
  <c r="M77" i="24"/>
  <c r="F77" i="24"/>
  <c r="M76" i="24"/>
  <c r="M75" i="24"/>
  <c r="M74" i="24"/>
  <c r="M73" i="24"/>
  <c r="F73" i="24"/>
  <c r="M72" i="24"/>
  <c r="M71" i="24"/>
  <c r="F71" i="24"/>
  <c r="M70" i="24"/>
  <c r="M69" i="24"/>
  <c r="F69" i="24"/>
  <c r="M68" i="24"/>
  <c r="M67" i="24"/>
  <c r="F67" i="24"/>
  <c r="K65" i="24"/>
  <c r="L57" i="24" s="1"/>
  <c r="I65" i="24"/>
  <c r="J61" i="24" s="1"/>
  <c r="G65" i="24"/>
  <c r="H64" i="24" s="1"/>
  <c r="E65" i="24"/>
  <c r="F58" i="24" s="1"/>
  <c r="M64" i="24"/>
  <c r="M63" i="24"/>
  <c r="H63" i="24"/>
  <c r="M62" i="24"/>
  <c r="M61" i="24"/>
  <c r="M60" i="24"/>
  <c r="M59" i="24"/>
  <c r="M58" i="24"/>
  <c r="M57" i="24"/>
  <c r="H57" i="24"/>
  <c r="M56" i="24"/>
  <c r="M55" i="24"/>
  <c r="M54" i="24"/>
  <c r="M53" i="24"/>
  <c r="M52" i="24"/>
  <c r="M51" i="24"/>
  <c r="K49" i="24"/>
  <c r="L36" i="24" s="1"/>
  <c r="I49" i="24"/>
  <c r="J46" i="24" s="1"/>
  <c r="G49" i="24"/>
  <c r="H48" i="24" s="1"/>
  <c r="E49" i="24"/>
  <c r="F45" i="24" s="1"/>
  <c r="M48" i="24"/>
  <c r="M47" i="24"/>
  <c r="M46" i="24"/>
  <c r="M45" i="24"/>
  <c r="M44" i="24"/>
  <c r="M43" i="24"/>
  <c r="M42" i="24"/>
  <c r="M41" i="24"/>
  <c r="M40" i="24"/>
  <c r="J40" i="24"/>
  <c r="M39" i="24"/>
  <c r="M38" i="24"/>
  <c r="M37" i="24"/>
  <c r="M36" i="24"/>
  <c r="M35" i="24"/>
  <c r="K33" i="24"/>
  <c r="L25" i="24" s="1"/>
  <c r="I33" i="24"/>
  <c r="J32" i="24" s="1"/>
  <c r="G33" i="24"/>
  <c r="E33" i="24"/>
  <c r="F32" i="24" s="1"/>
  <c r="M32" i="24"/>
  <c r="M31" i="24"/>
  <c r="H31" i="24"/>
  <c r="F31" i="24"/>
  <c r="M30" i="24"/>
  <c r="M29" i="24"/>
  <c r="M28" i="24"/>
  <c r="M27" i="24"/>
  <c r="F27" i="24"/>
  <c r="M26" i="24"/>
  <c r="M25" i="24"/>
  <c r="F25" i="24"/>
  <c r="M24" i="24"/>
  <c r="M23" i="24"/>
  <c r="M22" i="24"/>
  <c r="M21" i="24"/>
  <c r="M20" i="24"/>
  <c r="L20" i="24"/>
  <c r="M19" i="24"/>
  <c r="K17" i="24"/>
  <c r="L16" i="24" s="1"/>
  <c r="I17" i="24"/>
  <c r="J16" i="24" s="1"/>
  <c r="G17" i="24"/>
  <c r="H12" i="24" s="1"/>
  <c r="E17" i="24"/>
  <c r="M16" i="24"/>
  <c r="M15" i="24"/>
  <c r="M14" i="24"/>
  <c r="M13" i="24"/>
  <c r="M12" i="24"/>
  <c r="M11" i="24"/>
  <c r="M10" i="24"/>
  <c r="M9" i="24"/>
  <c r="L9" i="24"/>
  <c r="M8" i="24"/>
  <c r="M7" i="24"/>
  <c r="M6" i="24"/>
  <c r="M5" i="24"/>
  <c r="M4" i="24"/>
  <c r="M3" i="24"/>
  <c r="Q70" i="23"/>
  <c r="R68" i="23" s="1"/>
  <c r="M70" i="23"/>
  <c r="N69" i="23" s="1"/>
  <c r="I70" i="23"/>
  <c r="J69" i="23" s="1"/>
  <c r="E70" i="23"/>
  <c r="F67" i="23" s="1"/>
  <c r="U69" i="23"/>
  <c r="U68" i="23"/>
  <c r="U67" i="23"/>
  <c r="U66" i="23"/>
  <c r="U65" i="23"/>
  <c r="U64" i="23"/>
  <c r="N64" i="23"/>
  <c r="U63" i="23"/>
  <c r="U62" i="23"/>
  <c r="U61" i="23"/>
  <c r="U60" i="23"/>
  <c r="U59" i="23"/>
  <c r="U58" i="23"/>
  <c r="N58" i="23"/>
  <c r="U57" i="23"/>
  <c r="U56" i="23"/>
  <c r="M35" i="22"/>
  <c r="M36" i="22"/>
  <c r="M37" i="22"/>
  <c r="M38" i="22"/>
  <c r="M39" i="22"/>
  <c r="M40" i="22"/>
  <c r="M41" i="22"/>
  <c r="M42" i="22"/>
  <c r="M43" i="22"/>
  <c r="K225" i="22"/>
  <c r="L221" i="22" s="1"/>
  <c r="I225" i="22"/>
  <c r="J217" i="22" s="1"/>
  <c r="G225" i="22"/>
  <c r="H224" i="22" s="1"/>
  <c r="E225" i="22"/>
  <c r="F217" i="22" s="1"/>
  <c r="M224" i="22"/>
  <c r="M223" i="22"/>
  <c r="H223" i="22"/>
  <c r="M222" i="22"/>
  <c r="M221" i="22"/>
  <c r="M220" i="22"/>
  <c r="M219" i="22"/>
  <c r="M218" i="22"/>
  <c r="M217" i="22"/>
  <c r="H217" i="22"/>
  <c r="M216" i="22"/>
  <c r="M215" i="22"/>
  <c r="H215" i="22"/>
  <c r="M214" i="22"/>
  <c r="M213" i="22"/>
  <c r="L213" i="22"/>
  <c r="H213" i="22"/>
  <c r="M212" i="22"/>
  <c r="M211" i="22"/>
  <c r="H211" i="22"/>
  <c r="K209" i="22"/>
  <c r="L201" i="22" s="1"/>
  <c r="I209" i="22"/>
  <c r="J208" i="22" s="1"/>
  <c r="G209" i="22"/>
  <c r="H201" i="22" s="1"/>
  <c r="E209" i="22"/>
  <c r="F206" i="22" s="1"/>
  <c r="M208" i="22"/>
  <c r="M207" i="22"/>
  <c r="M206" i="22"/>
  <c r="M205" i="22"/>
  <c r="M204" i="22"/>
  <c r="M203" i="22"/>
  <c r="M202" i="22"/>
  <c r="M201" i="22"/>
  <c r="M200" i="22"/>
  <c r="M199" i="22"/>
  <c r="F199" i="22"/>
  <c r="M198" i="22"/>
  <c r="M197" i="22"/>
  <c r="M196" i="22"/>
  <c r="M195" i="22"/>
  <c r="K193" i="22"/>
  <c r="L192" i="22" s="1"/>
  <c r="I193" i="22"/>
  <c r="J191" i="22" s="1"/>
  <c r="G193" i="22"/>
  <c r="H189" i="22" s="1"/>
  <c r="E193" i="22"/>
  <c r="F181" i="22" s="1"/>
  <c r="M192" i="22"/>
  <c r="M191" i="22"/>
  <c r="M190" i="22"/>
  <c r="M189" i="22"/>
  <c r="F189" i="22"/>
  <c r="M188" i="22"/>
  <c r="M187" i="22"/>
  <c r="M186" i="22"/>
  <c r="M185" i="22"/>
  <c r="F185" i="22"/>
  <c r="M184" i="22"/>
  <c r="M183" i="22"/>
  <c r="J183" i="22"/>
  <c r="F183" i="22"/>
  <c r="M182" i="22"/>
  <c r="M181" i="22"/>
  <c r="M180" i="22"/>
  <c r="M179" i="22"/>
  <c r="F179" i="22"/>
  <c r="K177" i="22"/>
  <c r="L168" i="22" s="1"/>
  <c r="I177" i="22"/>
  <c r="J173" i="22" s="1"/>
  <c r="G177" i="22"/>
  <c r="H175" i="22" s="1"/>
  <c r="E177" i="22"/>
  <c r="F169" i="22" s="1"/>
  <c r="M176" i="22"/>
  <c r="M175" i="22"/>
  <c r="M174" i="22"/>
  <c r="H174" i="22"/>
  <c r="M173" i="22"/>
  <c r="M172" i="22"/>
  <c r="M171" i="22"/>
  <c r="M170" i="22"/>
  <c r="M169" i="22"/>
  <c r="M168" i="22"/>
  <c r="M167" i="22"/>
  <c r="M166" i="22"/>
  <c r="M165" i="22"/>
  <c r="M164" i="22"/>
  <c r="M163" i="22"/>
  <c r="K161" i="22"/>
  <c r="L154" i="22" s="1"/>
  <c r="I161" i="22"/>
  <c r="G161" i="22"/>
  <c r="H159" i="22" s="1"/>
  <c r="E161" i="22"/>
  <c r="F151" i="22" s="1"/>
  <c r="M160" i="22"/>
  <c r="M159" i="22"/>
  <c r="J159" i="22"/>
  <c r="M158" i="22"/>
  <c r="M157" i="22"/>
  <c r="M156" i="22"/>
  <c r="M155" i="22"/>
  <c r="M154" i="22"/>
  <c r="M153" i="22"/>
  <c r="M152" i="22"/>
  <c r="M151" i="22"/>
  <c r="M150" i="22"/>
  <c r="J150" i="22"/>
  <c r="M149" i="22"/>
  <c r="J149" i="22"/>
  <c r="M148" i="22"/>
  <c r="M147" i="22"/>
  <c r="K145" i="22"/>
  <c r="L137" i="22" s="1"/>
  <c r="I145" i="22"/>
  <c r="J139" i="22" s="1"/>
  <c r="G145" i="22"/>
  <c r="H135" i="22" s="1"/>
  <c r="E145" i="22"/>
  <c r="F143" i="22" s="1"/>
  <c r="M144" i="22"/>
  <c r="M143" i="22"/>
  <c r="M142" i="22"/>
  <c r="M141" i="22"/>
  <c r="M140" i="22"/>
  <c r="M139" i="22"/>
  <c r="M138" i="22"/>
  <c r="M137" i="22"/>
  <c r="M136" i="22"/>
  <c r="M135" i="22"/>
  <c r="M134" i="22"/>
  <c r="M133" i="22"/>
  <c r="J133" i="22"/>
  <c r="M132" i="22"/>
  <c r="M131" i="22"/>
  <c r="J131" i="22"/>
  <c r="K129" i="22"/>
  <c r="L121" i="22" s="1"/>
  <c r="I129" i="22"/>
  <c r="J125" i="22" s="1"/>
  <c r="G129" i="22"/>
  <c r="H123" i="22" s="1"/>
  <c r="E129" i="22"/>
  <c r="F124" i="22" s="1"/>
  <c r="M128" i="22"/>
  <c r="M127" i="22"/>
  <c r="M126" i="22"/>
  <c r="M125" i="22"/>
  <c r="M124" i="22"/>
  <c r="M123" i="22"/>
  <c r="M122" i="22"/>
  <c r="M121" i="22"/>
  <c r="M120" i="22"/>
  <c r="M119" i="22"/>
  <c r="M118" i="22"/>
  <c r="M117" i="22"/>
  <c r="M116" i="22"/>
  <c r="M115" i="22"/>
  <c r="F115" i="22"/>
  <c r="K113" i="22"/>
  <c r="L108" i="22" s="1"/>
  <c r="I113" i="22"/>
  <c r="J110" i="22" s="1"/>
  <c r="G113" i="22"/>
  <c r="H112" i="22" s="1"/>
  <c r="E113" i="22"/>
  <c r="F101" i="22" s="1"/>
  <c r="M112" i="22"/>
  <c r="M111" i="22"/>
  <c r="M110" i="22"/>
  <c r="M109" i="22"/>
  <c r="M108" i="22"/>
  <c r="M107" i="22"/>
  <c r="M106" i="22"/>
  <c r="M105" i="22"/>
  <c r="M104" i="22"/>
  <c r="M103" i="22"/>
  <c r="M102" i="22"/>
  <c r="M101" i="22"/>
  <c r="M100" i="22"/>
  <c r="M99" i="22"/>
  <c r="J99" i="22"/>
  <c r="K97" i="22"/>
  <c r="L88" i="22" s="1"/>
  <c r="I97" i="22"/>
  <c r="J89" i="22" s="1"/>
  <c r="G97" i="22"/>
  <c r="H95" i="22" s="1"/>
  <c r="E97" i="22"/>
  <c r="F95" i="22" s="1"/>
  <c r="M96" i="22"/>
  <c r="M95" i="22"/>
  <c r="M94" i="22"/>
  <c r="M93" i="22"/>
  <c r="M92" i="22"/>
  <c r="M91" i="22"/>
  <c r="M90" i="22"/>
  <c r="M89" i="22"/>
  <c r="M88" i="22"/>
  <c r="M87" i="22"/>
  <c r="M86" i="22"/>
  <c r="M85" i="22"/>
  <c r="M84" i="22"/>
  <c r="M83" i="22"/>
  <c r="K81" i="22"/>
  <c r="L77" i="22" s="1"/>
  <c r="I81" i="22"/>
  <c r="G81" i="22"/>
  <c r="H77" i="22" s="1"/>
  <c r="E81" i="22"/>
  <c r="F80" i="22" s="1"/>
  <c r="M80" i="22"/>
  <c r="M79" i="22"/>
  <c r="M78" i="22"/>
  <c r="M77" i="22"/>
  <c r="M76" i="22"/>
  <c r="M75" i="22"/>
  <c r="M74" i="22"/>
  <c r="M73" i="22"/>
  <c r="J73" i="22"/>
  <c r="M72" i="22"/>
  <c r="M71" i="22"/>
  <c r="M70" i="22"/>
  <c r="M69" i="22"/>
  <c r="M68" i="22"/>
  <c r="M67" i="22"/>
  <c r="K65" i="22"/>
  <c r="L63" i="22" s="1"/>
  <c r="I65" i="22"/>
  <c r="J62" i="22" s="1"/>
  <c r="G65" i="22"/>
  <c r="H56" i="22" s="1"/>
  <c r="E65" i="22"/>
  <c r="F64" i="22" s="1"/>
  <c r="M64" i="22"/>
  <c r="M63" i="22"/>
  <c r="M62" i="22"/>
  <c r="M61" i="22"/>
  <c r="M60" i="22"/>
  <c r="M59" i="22"/>
  <c r="M58" i="22"/>
  <c r="M57" i="22"/>
  <c r="M56" i="22"/>
  <c r="M55" i="22"/>
  <c r="M54" i="22"/>
  <c r="M53" i="22"/>
  <c r="M52" i="22"/>
  <c r="M51" i="22"/>
  <c r="K49" i="22"/>
  <c r="L42" i="22" s="1"/>
  <c r="I49" i="22"/>
  <c r="J48" i="22" s="1"/>
  <c r="G49" i="22"/>
  <c r="H48" i="22" s="1"/>
  <c r="E49" i="22"/>
  <c r="F37" i="22" s="1"/>
  <c r="M48" i="22"/>
  <c r="M47" i="22"/>
  <c r="M46" i="22"/>
  <c r="M45" i="22"/>
  <c r="M44" i="22"/>
  <c r="K33" i="22"/>
  <c r="L32" i="22" s="1"/>
  <c r="I33" i="22"/>
  <c r="J32" i="22" s="1"/>
  <c r="G33" i="22"/>
  <c r="H30" i="22" s="1"/>
  <c r="E33" i="22"/>
  <c r="F32" i="22" s="1"/>
  <c r="M32" i="22"/>
  <c r="M31" i="22"/>
  <c r="M30" i="22"/>
  <c r="M29" i="22"/>
  <c r="F29" i="22"/>
  <c r="M28" i="22"/>
  <c r="M27" i="22"/>
  <c r="M26" i="22"/>
  <c r="H26" i="22"/>
  <c r="M25" i="22"/>
  <c r="F25" i="22"/>
  <c r="M24" i="22"/>
  <c r="M23" i="22"/>
  <c r="M22" i="22"/>
  <c r="M21" i="22"/>
  <c r="F21" i="22"/>
  <c r="M20" i="22"/>
  <c r="M19" i="22"/>
  <c r="F19" i="22"/>
  <c r="K17" i="22"/>
  <c r="L16" i="22" s="1"/>
  <c r="I17" i="22"/>
  <c r="J11" i="22" s="1"/>
  <c r="G17" i="22"/>
  <c r="H12" i="22" s="1"/>
  <c r="E17" i="22"/>
  <c r="F16" i="22" s="1"/>
  <c r="M16" i="22"/>
  <c r="M15" i="22"/>
  <c r="H15" i="22"/>
  <c r="M14" i="22"/>
  <c r="M13" i="22"/>
  <c r="M12" i="22"/>
  <c r="M11" i="22"/>
  <c r="M10" i="22"/>
  <c r="M9" i="22"/>
  <c r="M8" i="22"/>
  <c r="M7" i="22"/>
  <c r="M6" i="22"/>
  <c r="M5" i="22"/>
  <c r="M4" i="22"/>
  <c r="M3" i="22"/>
  <c r="Q77" i="21"/>
  <c r="R76" i="21" s="1"/>
  <c r="M77" i="21"/>
  <c r="N68" i="21" s="1"/>
  <c r="I77" i="21"/>
  <c r="E77" i="21"/>
  <c r="F76" i="21" s="1"/>
  <c r="U76" i="21"/>
  <c r="U75" i="21"/>
  <c r="U74" i="21"/>
  <c r="U73" i="21"/>
  <c r="U72" i="21"/>
  <c r="U71" i="21"/>
  <c r="U70" i="21"/>
  <c r="U69" i="21"/>
  <c r="U68" i="21"/>
  <c r="U67" i="21"/>
  <c r="J67" i="21"/>
  <c r="U66" i="21"/>
  <c r="U65" i="21"/>
  <c r="U64" i="21"/>
  <c r="U63" i="21"/>
  <c r="K225" i="20"/>
  <c r="L223" i="20" s="1"/>
  <c r="I225" i="20"/>
  <c r="J222" i="20" s="1"/>
  <c r="G225" i="20"/>
  <c r="H214" i="20" s="1"/>
  <c r="E225" i="20"/>
  <c r="F221" i="20" s="1"/>
  <c r="M224" i="20"/>
  <c r="M223" i="20"/>
  <c r="M222" i="20"/>
  <c r="M221" i="20"/>
  <c r="M220" i="20"/>
  <c r="M219" i="20"/>
  <c r="M218" i="20"/>
  <c r="M217" i="20"/>
  <c r="J217" i="20"/>
  <c r="M216" i="20"/>
  <c r="M215" i="20"/>
  <c r="M214" i="20"/>
  <c r="M213" i="20"/>
  <c r="M212" i="20"/>
  <c r="M211" i="20"/>
  <c r="K209" i="20"/>
  <c r="L207" i="20" s="1"/>
  <c r="I209" i="20"/>
  <c r="J208" i="20" s="1"/>
  <c r="G209" i="20"/>
  <c r="H201" i="20" s="1"/>
  <c r="E209" i="20"/>
  <c r="F205" i="20" s="1"/>
  <c r="M208" i="20"/>
  <c r="L208" i="20"/>
  <c r="M207" i="20"/>
  <c r="M206" i="20"/>
  <c r="M205" i="20"/>
  <c r="M204" i="20"/>
  <c r="M203" i="20"/>
  <c r="F203" i="20"/>
  <c r="M202" i="20"/>
  <c r="M201" i="20"/>
  <c r="M200" i="20"/>
  <c r="M199" i="20"/>
  <c r="F199" i="20"/>
  <c r="M198" i="20"/>
  <c r="M197" i="20"/>
  <c r="M196" i="20"/>
  <c r="M195" i="20"/>
  <c r="K193" i="20"/>
  <c r="L187" i="20" s="1"/>
  <c r="I193" i="20"/>
  <c r="J191" i="20" s="1"/>
  <c r="G193" i="20"/>
  <c r="H187" i="20" s="1"/>
  <c r="E193" i="20"/>
  <c r="F192" i="20" s="1"/>
  <c r="M192" i="20"/>
  <c r="L192" i="20"/>
  <c r="M191" i="20"/>
  <c r="M190" i="20"/>
  <c r="M189" i="20"/>
  <c r="M188" i="20"/>
  <c r="M187" i="20"/>
  <c r="M186" i="20"/>
  <c r="M185" i="20"/>
  <c r="M184" i="20"/>
  <c r="M183" i="20"/>
  <c r="M182" i="20"/>
  <c r="M181" i="20"/>
  <c r="M180" i="20"/>
  <c r="M179" i="20"/>
  <c r="K177" i="20"/>
  <c r="L167" i="20" s="1"/>
  <c r="I177" i="20"/>
  <c r="J168" i="20" s="1"/>
  <c r="G177" i="20"/>
  <c r="H172" i="20" s="1"/>
  <c r="E177" i="20"/>
  <c r="F174" i="20" s="1"/>
  <c r="M176" i="20"/>
  <c r="M175" i="20"/>
  <c r="M174" i="20"/>
  <c r="M173" i="20"/>
  <c r="M172" i="20"/>
  <c r="F172" i="20"/>
  <c r="M171" i="20"/>
  <c r="M170" i="20"/>
  <c r="M169" i="20"/>
  <c r="M168" i="20"/>
  <c r="M167" i="20"/>
  <c r="M166" i="20"/>
  <c r="M165" i="20"/>
  <c r="M164" i="20"/>
  <c r="J164" i="20"/>
  <c r="M163" i="20"/>
  <c r="K161" i="20"/>
  <c r="L160" i="20" s="1"/>
  <c r="I161" i="20"/>
  <c r="J150" i="20" s="1"/>
  <c r="G161" i="20"/>
  <c r="H156" i="20" s="1"/>
  <c r="E161" i="20"/>
  <c r="F153" i="20" s="1"/>
  <c r="M160" i="20"/>
  <c r="M159" i="20"/>
  <c r="M158" i="20"/>
  <c r="M157" i="20"/>
  <c r="M156" i="20"/>
  <c r="M155" i="20"/>
  <c r="M154" i="20"/>
  <c r="M153" i="20"/>
  <c r="M152" i="20"/>
  <c r="M151" i="20"/>
  <c r="M150" i="20"/>
  <c r="M149" i="20"/>
  <c r="M148" i="20"/>
  <c r="M147" i="20"/>
  <c r="K145" i="20"/>
  <c r="L137" i="20" s="1"/>
  <c r="I145" i="20"/>
  <c r="J137" i="20" s="1"/>
  <c r="G145" i="20"/>
  <c r="H143" i="20" s="1"/>
  <c r="E145" i="20"/>
  <c r="F140" i="20" s="1"/>
  <c r="M144" i="20"/>
  <c r="M143" i="20"/>
  <c r="M142" i="20"/>
  <c r="M141" i="20"/>
  <c r="M140" i="20"/>
  <c r="M139" i="20"/>
  <c r="M138" i="20"/>
  <c r="M137" i="20"/>
  <c r="M136" i="20"/>
  <c r="M135" i="20"/>
  <c r="M134" i="20"/>
  <c r="M133" i="20"/>
  <c r="M132" i="20"/>
  <c r="M131" i="20"/>
  <c r="K129" i="20"/>
  <c r="L128" i="20" s="1"/>
  <c r="I129" i="20"/>
  <c r="J117" i="20" s="1"/>
  <c r="G129" i="20"/>
  <c r="H121" i="20" s="1"/>
  <c r="E129" i="20"/>
  <c r="F126" i="20" s="1"/>
  <c r="M128" i="20"/>
  <c r="M127" i="20"/>
  <c r="M126" i="20"/>
  <c r="M125" i="20"/>
  <c r="M124" i="20"/>
  <c r="M123" i="20"/>
  <c r="M122" i="20"/>
  <c r="M121" i="20"/>
  <c r="M120" i="20"/>
  <c r="M119" i="20"/>
  <c r="M118" i="20"/>
  <c r="F118" i="20"/>
  <c r="M117" i="20"/>
  <c r="M116" i="20"/>
  <c r="M115" i="20"/>
  <c r="F115" i="20"/>
  <c r="K113" i="20"/>
  <c r="L107" i="20" s="1"/>
  <c r="I113" i="20"/>
  <c r="G113" i="20"/>
  <c r="H112" i="20" s="1"/>
  <c r="E113" i="20"/>
  <c r="F110" i="20" s="1"/>
  <c r="M112" i="20"/>
  <c r="M111" i="20"/>
  <c r="M110" i="20"/>
  <c r="M109" i="20"/>
  <c r="M108" i="20"/>
  <c r="M107" i="20"/>
  <c r="M106" i="20"/>
  <c r="M105" i="20"/>
  <c r="M104" i="20"/>
  <c r="H104" i="20"/>
  <c r="M103" i="20"/>
  <c r="L103" i="20"/>
  <c r="M102" i="20"/>
  <c r="M101" i="20"/>
  <c r="M100" i="20"/>
  <c r="M99" i="20"/>
  <c r="K97" i="20"/>
  <c r="L96" i="20" s="1"/>
  <c r="I97" i="20"/>
  <c r="J91" i="20" s="1"/>
  <c r="G97" i="20"/>
  <c r="H96" i="20" s="1"/>
  <c r="E97" i="20"/>
  <c r="F96" i="20" s="1"/>
  <c r="M96" i="20"/>
  <c r="M95" i="20"/>
  <c r="M94" i="20"/>
  <c r="M93" i="20"/>
  <c r="M92" i="20"/>
  <c r="M91" i="20"/>
  <c r="M90" i="20"/>
  <c r="M89" i="20"/>
  <c r="M88" i="20"/>
  <c r="M87" i="20"/>
  <c r="M86" i="20"/>
  <c r="M85" i="20"/>
  <c r="M84" i="20"/>
  <c r="M83" i="20"/>
  <c r="J83" i="20"/>
  <c r="K81" i="20"/>
  <c r="L71" i="20" s="1"/>
  <c r="I81" i="20"/>
  <c r="J80" i="20" s="1"/>
  <c r="G81" i="20"/>
  <c r="H80" i="20" s="1"/>
  <c r="E81" i="20"/>
  <c r="F78" i="20" s="1"/>
  <c r="M80" i="20"/>
  <c r="M79" i="20"/>
  <c r="H79" i="20"/>
  <c r="M78" i="20"/>
  <c r="M77" i="20"/>
  <c r="M76" i="20"/>
  <c r="M75" i="20"/>
  <c r="M74" i="20"/>
  <c r="M73" i="20"/>
  <c r="M72" i="20"/>
  <c r="M71" i="20"/>
  <c r="M70" i="20"/>
  <c r="M69" i="20"/>
  <c r="M68" i="20"/>
  <c r="M67" i="20"/>
  <c r="K65" i="20"/>
  <c r="L64" i="20" s="1"/>
  <c r="I65" i="20"/>
  <c r="J63" i="20" s="1"/>
  <c r="G65" i="20"/>
  <c r="H61" i="20" s="1"/>
  <c r="E65" i="20"/>
  <c r="M64" i="20"/>
  <c r="M63" i="20"/>
  <c r="M62" i="20"/>
  <c r="M61" i="20"/>
  <c r="M60" i="20"/>
  <c r="M59" i="20"/>
  <c r="J59" i="20"/>
  <c r="M58" i="20"/>
  <c r="M57" i="20"/>
  <c r="J57" i="20"/>
  <c r="M56" i="20"/>
  <c r="M55" i="20"/>
  <c r="J55" i="20"/>
  <c r="M54" i="20"/>
  <c r="M53" i="20"/>
  <c r="M52" i="20"/>
  <c r="M51" i="20"/>
  <c r="J51" i="20"/>
  <c r="K49" i="20"/>
  <c r="L45" i="20" s="1"/>
  <c r="I49" i="20"/>
  <c r="J48" i="20" s="1"/>
  <c r="G49" i="20"/>
  <c r="E49" i="20"/>
  <c r="F48" i="20" s="1"/>
  <c r="M48" i="20"/>
  <c r="L48" i="20"/>
  <c r="M47" i="20"/>
  <c r="M46" i="20"/>
  <c r="L46" i="20"/>
  <c r="M45" i="20"/>
  <c r="H45" i="20"/>
  <c r="M44" i="20"/>
  <c r="M43" i="20"/>
  <c r="M42" i="20"/>
  <c r="M41" i="20"/>
  <c r="M40" i="20"/>
  <c r="M39" i="20"/>
  <c r="M38" i="20"/>
  <c r="M37" i="20"/>
  <c r="M36" i="20"/>
  <c r="M35" i="20"/>
  <c r="K33" i="20"/>
  <c r="L29" i="20" s="1"/>
  <c r="I33" i="20"/>
  <c r="J30" i="20" s="1"/>
  <c r="G33" i="20"/>
  <c r="H25" i="20" s="1"/>
  <c r="E33" i="20"/>
  <c r="F31" i="20" s="1"/>
  <c r="M32" i="20"/>
  <c r="M31" i="20"/>
  <c r="M30" i="20"/>
  <c r="M29" i="20"/>
  <c r="M28" i="20"/>
  <c r="M27" i="20"/>
  <c r="M26" i="20"/>
  <c r="M25" i="20"/>
  <c r="M24" i="20"/>
  <c r="M23" i="20"/>
  <c r="M22" i="20"/>
  <c r="M21" i="20"/>
  <c r="M20" i="20"/>
  <c r="M19" i="20"/>
  <c r="K17" i="20"/>
  <c r="I17" i="20"/>
  <c r="J16" i="20" s="1"/>
  <c r="G17" i="20"/>
  <c r="H13" i="20" s="1"/>
  <c r="E17" i="20"/>
  <c r="F14" i="20" s="1"/>
  <c r="M16" i="20"/>
  <c r="M15" i="20"/>
  <c r="M14" i="20"/>
  <c r="M13" i="20"/>
  <c r="M12" i="20"/>
  <c r="M11" i="20"/>
  <c r="M10" i="20"/>
  <c r="M9" i="20"/>
  <c r="M8" i="20"/>
  <c r="M7" i="20"/>
  <c r="M6" i="20"/>
  <c r="M5" i="20"/>
  <c r="M4" i="20"/>
  <c r="M3" i="20"/>
  <c r="Q74" i="19"/>
  <c r="R73" i="19" s="1"/>
  <c r="M74" i="19"/>
  <c r="N72" i="19" s="1"/>
  <c r="I74" i="19"/>
  <c r="J71" i="19" s="1"/>
  <c r="E74" i="19"/>
  <c r="F73" i="19" s="1"/>
  <c r="U73" i="19"/>
  <c r="U72" i="19"/>
  <c r="U71" i="19"/>
  <c r="U70" i="19"/>
  <c r="U69" i="19"/>
  <c r="N69" i="19"/>
  <c r="U68" i="19"/>
  <c r="U67" i="19"/>
  <c r="U66" i="19"/>
  <c r="U65" i="19"/>
  <c r="U64" i="19"/>
  <c r="U63" i="19"/>
  <c r="U62" i="19"/>
  <c r="U61" i="19"/>
  <c r="U60" i="19"/>
  <c r="K225" i="18"/>
  <c r="L224" i="18" s="1"/>
  <c r="I225" i="18"/>
  <c r="J219" i="18" s="1"/>
  <c r="G225" i="18"/>
  <c r="H215" i="18" s="1"/>
  <c r="E225" i="18"/>
  <c r="F221" i="18" s="1"/>
  <c r="M224" i="18"/>
  <c r="M223" i="18"/>
  <c r="L223" i="18"/>
  <c r="M222" i="18"/>
  <c r="M221" i="18"/>
  <c r="L221" i="18"/>
  <c r="M220" i="18"/>
  <c r="M219" i="18"/>
  <c r="L219" i="18"/>
  <c r="F219" i="18"/>
  <c r="M218" i="18"/>
  <c r="M217" i="18"/>
  <c r="L217" i="18"/>
  <c r="F217" i="18"/>
  <c r="M216" i="18"/>
  <c r="M215" i="18"/>
  <c r="L215" i="18"/>
  <c r="J215" i="18"/>
  <c r="M214" i="18"/>
  <c r="M213" i="18"/>
  <c r="L213" i="18"/>
  <c r="M212" i="18"/>
  <c r="M211" i="18"/>
  <c r="L211" i="18"/>
  <c r="F211" i="18"/>
  <c r="K209" i="18"/>
  <c r="L208" i="18" s="1"/>
  <c r="I209" i="18"/>
  <c r="J198" i="18" s="1"/>
  <c r="G209" i="18"/>
  <c r="H205" i="18" s="1"/>
  <c r="E209" i="18"/>
  <c r="F208" i="18" s="1"/>
  <c r="M208" i="18"/>
  <c r="M207" i="18"/>
  <c r="L207" i="18"/>
  <c r="M206" i="18"/>
  <c r="M205" i="18"/>
  <c r="M204" i="18"/>
  <c r="J204" i="18"/>
  <c r="M203" i="18"/>
  <c r="L203" i="18"/>
  <c r="M202" i="18"/>
  <c r="L202" i="18"/>
  <c r="M201" i="18"/>
  <c r="M200" i="18"/>
  <c r="M199" i="18"/>
  <c r="M198" i="18"/>
  <c r="L198" i="18"/>
  <c r="M197" i="18"/>
  <c r="L197" i="18"/>
  <c r="M196" i="18"/>
  <c r="M195" i="18"/>
  <c r="K193" i="18"/>
  <c r="L191" i="18" s="1"/>
  <c r="I193" i="18"/>
  <c r="J191" i="18" s="1"/>
  <c r="G193" i="18"/>
  <c r="E193" i="18"/>
  <c r="F192" i="18" s="1"/>
  <c r="M192" i="18"/>
  <c r="M191" i="18"/>
  <c r="M190" i="18"/>
  <c r="M189" i="18"/>
  <c r="H189" i="18"/>
  <c r="F189" i="18"/>
  <c r="M188" i="18"/>
  <c r="F188" i="18"/>
  <c r="M187" i="18"/>
  <c r="F187" i="18"/>
  <c r="M186" i="18"/>
  <c r="F186" i="18"/>
  <c r="M185" i="18"/>
  <c r="F185" i="18"/>
  <c r="M184" i="18"/>
  <c r="F184" i="18"/>
  <c r="M183" i="18"/>
  <c r="F183" i="18"/>
  <c r="M182" i="18"/>
  <c r="F182" i="18"/>
  <c r="M181" i="18"/>
  <c r="H181" i="18"/>
  <c r="F181" i="18"/>
  <c r="M180" i="18"/>
  <c r="F180" i="18"/>
  <c r="M179" i="18"/>
  <c r="F179" i="18"/>
  <c r="K177" i="18"/>
  <c r="I177" i="18"/>
  <c r="G177" i="18"/>
  <c r="H172" i="18" s="1"/>
  <c r="E177" i="18"/>
  <c r="F175" i="18" s="1"/>
  <c r="M176" i="18"/>
  <c r="M175" i="18"/>
  <c r="M174" i="18"/>
  <c r="M173" i="18"/>
  <c r="M172" i="18"/>
  <c r="M171" i="18"/>
  <c r="H171" i="18"/>
  <c r="M170" i="18"/>
  <c r="M169" i="18"/>
  <c r="M168" i="18"/>
  <c r="M167" i="18"/>
  <c r="M166" i="18"/>
  <c r="M165" i="18"/>
  <c r="M164" i="18"/>
  <c r="M163" i="18"/>
  <c r="K161" i="18"/>
  <c r="L160" i="18" s="1"/>
  <c r="I161" i="18"/>
  <c r="J157" i="18" s="1"/>
  <c r="G161" i="18"/>
  <c r="H157" i="18" s="1"/>
  <c r="E161" i="18"/>
  <c r="F159" i="18" s="1"/>
  <c r="M160" i="18"/>
  <c r="M159" i="18"/>
  <c r="M158" i="18"/>
  <c r="M157" i="18"/>
  <c r="M156" i="18"/>
  <c r="M155" i="18"/>
  <c r="M154" i="18"/>
  <c r="J154" i="18"/>
  <c r="M153" i="18"/>
  <c r="M152" i="18"/>
  <c r="M151" i="18"/>
  <c r="L151" i="18"/>
  <c r="M150" i="18"/>
  <c r="J150" i="18"/>
  <c r="M149" i="18"/>
  <c r="L149" i="18"/>
  <c r="M148" i="18"/>
  <c r="M147" i="18"/>
  <c r="L147" i="18"/>
  <c r="K145" i="18"/>
  <c r="L132" i="18" s="1"/>
  <c r="I145" i="18"/>
  <c r="J144" i="18" s="1"/>
  <c r="G145" i="18"/>
  <c r="E145" i="18"/>
  <c r="F131" i="18" s="1"/>
  <c r="M144" i="18"/>
  <c r="L144" i="18"/>
  <c r="M143" i="18"/>
  <c r="M142" i="18"/>
  <c r="M141" i="18"/>
  <c r="M140" i="18"/>
  <c r="L140" i="18"/>
  <c r="M139" i="18"/>
  <c r="M138" i="18"/>
  <c r="M137" i="18"/>
  <c r="M136" i="18"/>
  <c r="M135" i="18"/>
  <c r="L135" i="18"/>
  <c r="M134" i="18"/>
  <c r="L134" i="18"/>
  <c r="M133" i="18"/>
  <c r="M132" i="18"/>
  <c r="M131" i="18"/>
  <c r="K129" i="18"/>
  <c r="L128" i="18" s="1"/>
  <c r="I129" i="18"/>
  <c r="J127" i="18" s="1"/>
  <c r="G129" i="18"/>
  <c r="H128" i="18" s="1"/>
  <c r="E129" i="18"/>
  <c r="F128" i="18" s="1"/>
  <c r="M128" i="18"/>
  <c r="M127" i="18"/>
  <c r="M126" i="18"/>
  <c r="M125" i="18"/>
  <c r="L125" i="18"/>
  <c r="M124" i="18"/>
  <c r="M123" i="18"/>
  <c r="J123" i="18"/>
  <c r="M122" i="18"/>
  <c r="M121" i="18"/>
  <c r="L121" i="18"/>
  <c r="J121" i="18"/>
  <c r="M120" i="18"/>
  <c r="M119" i="18"/>
  <c r="M118" i="18"/>
  <c r="M117" i="18"/>
  <c r="L117" i="18"/>
  <c r="H117" i="18"/>
  <c r="M116" i="18"/>
  <c r="M115" i="18"/>
  <c r="J115" i="18"/>
  <c r="H115" i="18"/>
  <c r="K113" i="18"/>
  <c r="I113" i="18"/>
  <c r="J101" i="18" s="1"/>
  <c r="G113" i="18"/>
  <c r="H112" i="18" s="1"/>
  <c r="E113" i="18"/>
  <c r="F108" i="18" s="1"/>
  <c r="M112" i="18"/>
  <c r="M111" i="18"/>
  <c r="M110" i="18"/>
  <c r="F110" i="18"/>
  <c r="M109" i="18"/>
  <c r="M108" i="18"/>
  <c r="H108" i="18"/>
  <c r="M107" i="18"/>
  <c r="F107" i="18"/>
  <c r="M106" i="18"/>
  <c r="M105" i="18"/>
  <c r="M104" i="18"/>
  <c r="F104" i="18"/>
  <c r="M103" i="18"/>
  <c r="M102" i="18"/>
  <c r="F102" i="18"/>
  <c r="M101" i="18"/>
  <c r="M100" i="18"/>
  <c r="M99" i="18"/>
  <c r="K97" i="18"/>
  <c r="L88" i="18" s="1"/>
  <c r="I97" i="18"/>
  <c r="J96" i="18" s="1"/>
  <c r="G97" i="18"/>
  <c r="E97" i="18"/>
  <c r="F96" i="18" s="1"/>
  <c r="M96" i="18"/>
  <c r="M95" i="18"/>
  <c r="M94" i="18"/>
  <c r="M93" i="18"/>
  <c r="M92" i="18"/>
  <c r="M91" i="18"/>
  <c r="M90" i="18"/>
  <c r="L90" i="18"/>
  <c r="M89" i="18"/>
  <c r="M88" i="18"/>
  <c r="M87" i="18"/>
  <c r="L87" i="18"/>
  <c r="M86" i="18"/>
  <c r="L86" i="18"/>
  <c r="M85" i="18"/>
  <c r="L85" i="18"/>
  <c r="M84" i="18"/>
  <c r="L84" i="18"/>
  <c r="M83" i="18"/>
  <c r="K81" i="18"/>
  <c r="L80" i="18" s="1"/>
  <c r="I81" i="18"/>
  <c r="J79" i="18" s="1"/>
  <c r="G81" i="18"/>
  <c r="E81" i="18"/>
  <c r="F79" i="18" s="1"/>
  <c r="M80" i="18"/>
  <c r="M79" i="18"/>
  <c r="L79" i="18"/>
  <c r="M78" i="18"/>
  <c r="M77" i="18"/>
  <c r="M76" i="18"/>
  <c r="M75" i="18"/>
  <c r="M74" i="18"/>
  <c r="M73" i="18"/>
  <c r="M72" i="18"/>
  <c r="M71" i="18"/>
  <c r="M70" i="18"/>
  <c r="M69" i="18"/>
  <c r="M68" i="18"/>
  <c r="L68" i="18"/>
  <c r="M67" i="18"/>
  <c r="K65" i="18"/>
  <c r="L63" i="18" s="1"/>
  <c r="I65" i="18"/>
  <c r="J64" i="18" s="1"/>
  <c r="G65" i="18"/>
  <c r="H63" i="18" s="1"/>
  <c r="E65" i="18"/>
  <c r="F60" i="18" s="1"/>
  <c r="M64" i="18"/>
  <c r="M63" i="18"/>
  <c r="M62" i="18"/>
  <c r="M61" i="18"/>
  <c r="M60" i="18"/>
  <c r="M59" i="18"/>
  <c r="M58" i="18"/>
  <c r="M57" i="18"/>
  <c r="M56" i="18"/>
  <c r="M55" i="18"/>
  <c r="J55" i="18"/>
  <c r="M54" i="18"/>
  <c r="M53" i="18"/>
  <c r="J53" i="18"/>
  <c r="M52" i="18"/>
  <c r="M51" i="18"/>
  <c r="K49" i="18"/>
  <c r="L48" i="18" s="1"/>
  <c r="I49" i="18"/>
  <c r="J46" i="18" s="1"/>
  <c r="G49" i="18"/>
  <c r="H44" i="18" s="1"/>
  <c r="E49" i="18"/>
  <c r="M48" i="18"/>
  <c r="M47" i="18"/>
  <c r="M46" i="18"/>
  <c r="M45" i="18"/>
  <c r="M44" i="18"/>
  <c r="M43" i="18"/>
  <c r="L43" i="18"/>
  <c r="M42" i="18"/>
  <c r="M41" i="18"/>
  <c r="L41" i="18"/>
  <c r="M40" i="18"/>
  <c r="M39" i="18"/>
  <c r="M38" i="18"/>
  <c r="M37" i="18"/>
  <c r="M36" i="18"/>
  <c r="M35" i="18"/>
  <c r="L35" i="18"/>
  <c r="K33" i="18"/>
  <c r="L29" i="18" s="1"/>
  <c r="I33" i="18"/>
  <c r="G33" i="18"/>
  <c r="H31" i="18" s="1"/>
  <c r="E33" i="18"/>
  <c r="F32" i="18" s="1"/>
  <c r="M32" i="18"/>
  <c r="M31" i="18"/>
  <c r="M30" i="18"/>
  <c r="M29" i="18"/>
  <c r="M28" i="18"/>
  <c r="M27" i="18"/>
  <c r="M26" i="18"/>
  <c r="M25" i="18"/>
  <c r="M24" i="18"/>
  <c r="M23" i="18"/>
  <c r="M22" i="18"/>
  <c r="M21" i="18"/>
  <c r="M20" i="18"/>
  <c r="L20" i="18"/>
  <c r="M19" i="18"/>
  <c r="K17" i="18"/>
  <c r="L7" i="18" s="1"/>
  <c r="I17" i="18"/>
  <c r="J13" i="18" s="1"/>
  <c r="G17" i="18"/>
  <c r="H16" i="18" s="1"/>
  <c r="E17" i="18"/>
  <c r="F16" i="18" s="1"/>
  <c r="M16" i="18"/>
  <c r="M15" i="18"/>
  <c r="M14" i="18"/>
  <c r="M13" i="18"/>
  <c r="M12" i="18"/>
  <c r="M11" i="18"/>
  <c r="H11" i="18"/>
  <c r="M10" i="18"/>
  <c r="M9" i="18"/>
  <c r="M8" i="18"/>
  <c r="M7" i="18"/>
  <c r="M6" i="18"/>
  <c r="M5" i="18"/>
  <c r="M4" i="18"/>
  <c r="M3" i="18"/>
  <c r="Q77" i="17"/>
  <c r="R76" i="17" s="1"/>
  <c r="M77" i="17"/>
  <c r="N67" i="17" s="1"/>
  <c r="I77" i="17"/>
  <c r="J76" i="17" s="1"/>
  <c r="E77" i="17"/>
  <c r="U76" i="17"/>
  <c r="U75" i="17"/>
  <c r="U74" i="17"/>
  <c r="U73" i="17"/>
  <c r="U72" i="17"/>
  <c r="U71" i="17"/>
  <c r="U70" i="17"/>
  <c r="U69" i="17"/>
  <c r="U68" i="17"/>
  <c r="U67" i="17"/>
  <c r="U66" i="17"/>
  <c r="U65" i="17"/>
  <c r="U64" i="17"/>
  <c r="U63" i="17"/>
  <c r="K225" i="16"/>
  <c r="L213" i="16" s="1"/>
  <c r="I225" i="16"/>
  <c r="J220" i="16" s="1"/>
  <c r="G225" i="16"/>
  <c r="H211" i="16" s="1"/>
  <c r="E225" i="16"/>
  <c r="F224" i="16" s="1"/>
  <c r="M224" i="16"/>
  <c r="L224" i="16"/>
  <c r="J224" i="16"/>
  <c r="M223" i="16"/>
  <c r="L223" i="16"/>
  <c r="M222" i="16"/>
  <c r="L222" i="16"/>
  <c r="M221" i="16"/>
  <c r="L221" i="16"/>
  <c r="M220" i="16"/>
  <c r="L220" i="16"/>
  <c r="M219" i="16"/>
  <c r="L219" i="16"/>
  <c r="M218" i="16"/>
  <c r="L218" i="16"/>
  <c r="M217" i="16"/>
  <c r="L217" i="16"/>
  <c r="F217" i="16"/>
  <c r="M216" i="16"/>
  <c r="L216" i="16"/>
  <c r="M215" i="16"/>
  <c r="L215" i="16"/>
  <c r="M214" i="16"/>
  <c r="L214" i="16"/>
  <c r="M213" i="16"/>
  <c r="M212" i="16"/>
  <c r="L212" i="16"/>
  <c r="M211" i="16"/>
  <c r="K209" i="16"/>
  <c r="L207" i="16" s="1"/>
  <c r="I209" i="16"/>
  <c r="J197" i="16" s="1"/>
  <c r="G209" i="16"/>
  <c r="H208" i="16" s="1"/>
  <c r="E209" i="16"/>
  <c r="F208" i="16" s="1"/>
  <c r="M208" i="16"/>
  <c r="M207" i="16"/>
  <c r="F207" i="16"/>
  <c r="M206" i="16"/>
  <c r="M205" i="16"/>
  <c r="M204" i="16"/>
  <c r="M203" i="16"/>
  <c r="F203" i="16"/>
  <c r="M202" i="16"/>
  <c r="M201" i="16"/>
  <c r="F201" i="16"/>
  <c r="M200" i="16"/>
  <c r="M199" i="16"/>
  <c r="M198" i="16"/>
  <c r="M197" i="16"/>
  <c r="M196" i="16"/>
  <c r="M195" i="16"/>
  <c r="F195" i="16"/>
  <c r="K193" i="16"/>
  <c r="L185" i="16" s="1"/>
  <c r="I193" i="16"/>
  <c r="J192" i="16" s="1"/>
  <c r="G193" i="16"/>
  <c r="H190" i="16" s="1"/>
  <c r="E193" i="16"/>
  <c r="F190" i="16" s="1"/>
  <c r="M192" i="16"/>
  <c r="M191" i="16"/>
  <c r="M190" i="16"/>
  <c r="M189" i="16"/>
  <c r="M188" i="16"/>
  <c r="M187" i="16"/>
  <c r="M186" i="16"/>
  <c r="H186" i="16"/>
  <c r="M185" i="16"/>
  <c r="M184" i="16"/>
  <c r="M183" i="16"/>
  <c r="M182" i="16"/>
  <c r="M181" i="16"/>
  <c r="M180" i="16"/>
  <c r="M179" i="16"/>
  <c r="K177" i="16"/>
  <c r="L176" i="16" s="1"/>
  <c r="I177" i="16"/>
  <c r="J165" i="16" s="1"/>
  <c r="G177" i="16"/>
  <c r="H176" i="16" s="1"/>
  <c r="E177" i="16"/>
  <c r="F165" i="16" s="1"/>
  <c r="M176" i="16"/>
  <c r="M175" i="16"/>
  <c r="M174" i="16"/>
  <c r="M173" i="16"/>
  <c r="J173" i="16"/>
  <c r="M172" i="16"/>
  <c r="M171" i="16"/>
  <c r="M170" i="16"/>
  <c r="M169" i="16"/>
  <c r="J169" i="16"/>
  <c r="M168" i="16"/>
  <c r="M167" i="16"/>
  <c r="M166" i="16"/>
  <c r="M165" i="16"/>
  <c r="M164" i="16"/>
  <c r="H164" i="16"/>
  <c r="M163" i="16"/>
  <c r="K161" i="16"/>
  <c r="L153" i="16" s="1"/>
  <c r="I161" i="16"/>
  <c r="J160" i="16" s="1"/>
  <c r="G161" i="16"/>
  <c r="H159" i="16" s="1"/>
  <c r="E161" i="16"/>
  <c r="F160" i="16" s="1"/>
  <c r="M160" i="16"/>
  <c r="M159" i="16"/>
  <c r="M158" i="16"/>
  <c r="M157" i="16"/>
  <c r="M156" i="16"/>
  <c r="M155" i="16"/>
  <c r="M154" i="16"/>
  <c r="M153" i="16"/>
  <c r="F153" i="16"/>
  <c r="M152" i="16"/>
  <c r="M151" i="16"/>
  <c r="F151" i="16"/>
  <c r="M150" i="16"/>
  <c r="M149" i="16"/>
  <c r="M148" i="16"/>
  <c r="M147" i="16"/>
  <c r="K145" i="16"/>
  <c r="L140" i="16" s="1"/>
  <c r="I145" i="16"/>
  <c r="J143" i="16" s="1"/>
  <c r="G145" i="16"/>
  <c r="H139" i="16" s="1"/>
  <c r="E145" i="16"/>
  <c r="F133" i="16" s="1"/>
  <c r="M144" i="16"/>
  <c r="M143" i="16"/>
  <c r="M142" i="16"/>
  <c r="M141" i="16"/>
  <c r="H141" i="16"/>
  <c r="M140" i="16"/>
  <c r="M139" i="16"/>
  <c r="M138" i="16"/>
  <c r="M137" i="16"/>
  <c r="M136" i="16"/>
  <c r="M135" i="16"/>
  <c r="M134" i="16"/>
  <c r="M133" i="16"/>
  <c r="M132" i="16"/>
  <c r="L132" i="16"/>
  <c r="M131" i="16"/>
  <c r="K129" i="16"/>
  <c r="L127" i="16" s="1"/>
  <c r="I129" i="16"/>
  <c r="J127" i="16" s="1"/>
  <c r="G129" i="16"/>
  <c r="H126" i="16" s="1"/>
  <c r="E129" i="16"/>
  <c r="F128" i="16" s="1"/>
  <c r="M128" i="16"/>
  <c r="M127" i="16"/>
  <c r="M126" i="16"/>
  <c r="M125" i="16"/>
  <c r="M124" i="16"/>
  <c r="M123" i="16"/>
  <c r="M122" i="16"/>
  <c r="M121" i="16"/>
  <c r="M120" i="16"/>
  <c r="M119" i="16"/>
  <c r="M118" i="16"/>
  <c r="M117" i="16"/>
  <c r="M116" i="16"/>
  <c r="M115" i="16"/>
  <c r="J115" i="16"/>
  <c r="K113" i="16"/>
  <c r="L109" i="16" s="1"/>
  <c r="I113" i="16"/>
  <c r="J111" i="16" s="1"/>
  <c r="G113" i="16"/>
  <c r="H109" i="16" s="1"/>
  <c r="E113" i="16"/>
  <c r="F111" i="16" s="1"/>
  <c r="M112" i="16"/>
  <c r="M111" i="16"/>
  <c r="M110" i="16"/>
  <c r="M109" i="16"/>
  <c r="M108" i="16"/>
  <c r="M107" i="16"/>
  <c r="M106" i="16"/>
  <c r="H106" i="16"/>
  <c r="M105" i="16"/>
  <c r="M104" i="16"/>
  <c r="M103" i="16"/>
  <c r="M102" i="16"/>
  <c r="M101" i="16"/>
  <c r="M100" i="16"/>
  <c r="H100" i="16"/>
  <c r="M99" i="16"/>
  <c r="K97" i="16"/>
  <c r="L89" i="16" s="1"/>
  <c r="I97" i="16"/>
  <c r="J96" i="16" s="1"/>
  <c r="G97" i="16"/>
  <c r="H96" i="16" s="1"/>
  <c r="E97" i="16"/>
  <c r="F93" i="16" s="1"/>
  <c r="M96" i="16"/>
  <c r="M95" i="16"/>
  <c r="M94" i="16"/>
  <c r="M93" i="16"/>
  <c r="M92" i="16"/>
  <c r="M91" i="16"/>
  <c r="M90" i="16"/>
  <c r="M89" i="16"/>
  <c r="M88" i="16"/>
  <c r="M87" i="16"/>
  <c r="M86" i="16"/>
  <c r="M85" i="16"/>
  <c r="L85" i="16"/>
  <c r="M84" i="16"/>
  <c r="M83" i="16"/>
  <c r="K81" i="16"/>
  <c r="L80" i="16" s="1"/>
  <c r="I81" i="16"/>
  <c r="J78" i="16" s="1"/>
  <c r="G81" i="16"/>
  <c r="H80" i="16" s="1"/>
  <c r="E81" i="16"/>
  <c r="F75" i="16" s="1"/>
  <c r="M80" i="16"/>
  <c r="M79" i="16"/>
  <c r="M78" i="16"/>
  <c r="M77" i="16"/>
  <c r="M76" i="16"/>
  <c r="M75" i="16"/>
  <c r="M74" i="16"/>
  <c r="M73" i="16"/>
  <c r="M72" i="16"/>
  <c r="M71" i="16"/>
  <c r="M70" i="16"/>
  <c r="M69" i="16"/>
  <c r="M68" i="16"/>
  <c r="M67" i="16"/>
  <c r="K65" i="16"/>
  <c r="L64" i="16" s="1"/>
  <c r="I65" i="16"/>
  <c r="J59" i="16" s="1"/>
  <c r="G65" i="16"/>
  <c r="H63" i="16" s="1"/>
  <c r="E65" i="16"/>
  <c r="F64" i="16" s="1"/>
  <c r="M64" i="16"/>
  <c r="M63" i="16"/>
  <c r="M62" i="16"/>
  <c r="M61" i="16"/>
  <c r="M60" i="16"/>
  <c r="M59" i="16"/>
  <c r="F59" i="16"/>
  <c r="M58" i="16"/>
  <c r="M57" i="16"/>
  <c r="M56" i="16"/>
  <c r="M55" i="16"/>
  <c r="M54" i="16"/>
  <c r="M53" i="16"/>
  <c r="M52" i="16"/>
  <c r="M51" i="16"/>
  <c r="K49" i="16"/>
  <c r="L48" i="16" s="1"/>
  <c r="I49" i="16"/>
  <c r="J47" i="16" s="1"/>
  <c r="G49" i="16"/>
  <c r="H48" i="16" s="1"/>
  <c r="E49" i="16"/>
  <c r="F48" i="16" s="1"/>
  <c r="M48" i="16"/>
  <c r="M47" i="16"/>
  <c r="M46" i="16"/>
  <c r="M45" i="16"/>
  <c r="M44" i="16"/>
  <c r="M43" i="16"/>
  <c r="M42" i="16"/>
  <c r="M41" i="16"/>
  <c r="M40" i="16"/>
  <c r="M39" i="16"/>
  <c r="M38" i="16"/>
  <c r="M37" i="16"/>
  <c r="M36" i="16"/>
  <c r="M35" i="16"/>
  <c r="K33" i="16"/>
  <c r="L29" i="16" s="1"/>
  <c r="I33" i="16"/>
  <c r="J32" i="16" s="1"/>
  <c r="G33" i="16"/>
  <c r="H32" i="16" s="1"/>
  <c r="E33" i="16"/>
  <c r="F27" i="16" s="1"/>
  <c r="M32" i="16"/>
  <c r="M31" i="16"/>
  <c r="M30" i="16"/>
  <c r="M29" i="16"/>
  <c r="M28" i="16"/>
  <c r="M27" i="16"/>
  <c r="M26" i="16"/>
  <c r="M25" i="16"/>
  <c r="M24" i="16"/>
  <c r="M23" i="16"/>
  <c r="M22" i="16"/>
  <c r="M21" i="16"/>
  <c r="M20" i="16"/>
  <c r="M19" i="16"/>
  <c r="K17" i="16"/>
  <c r="L16" i="16" s="1"/>
  <c r="I17" i="16"/>
  <c r="J14" i="16" s="1"/>
  <c r="G17" i="16"/>
  <c r="H8" i="16" s="1"/>
  <c r="E17" i="16"/>
  <c r="M16" i="16"/>
  <c r="M15" i="16"/>
  <c r="L15" i="16"/>
  <c r="M14" i="16"/>
  <c r="M13" i="16"/>
  <c r="M12" i="16"/>
  <c r="M11" i="16"/>
  <c r="M10" i="16"/>
  <c r="M9" i="16"/>
  <c r="L9" i="16"/>
  <c r="M8" i="16"/>
  <c r="M7" i="16"/>
  <c r="M6" i="16"/>
  <c r="M5" i="16"/>
  <c r="M4" i="16"/>
  <c r="M3" i="16"/>
  <c r="Q70" i="15"/>
  <c r="R69" i="15" s="1"/>
  <c r="M70" i="15"/>
  <c r="N69" i="15" s="1"/>
  <c r="I70" i="15"/>
  <c r="J69" i="15" s="1"/>
  <c r="E70" i="15"/>
  <c r="F62" i="15" s="1"/>
  <c r="U69" i="15"/>
  <c r="U68" i="15"/>
  <c r="U67" i="15"/>
  <c r="U66" i="15"/>
  <c r="U65" i="15"/>
  <c r="U64" i="15"/>
  <c r="U63" i="15"/>
  <c r="U62" i="15"/>
  <c r="U61" i="15"/>
  <c r="U60" i="15"/>
  <c r="U59" i="15"/>
  <c r="U58" i="15"/>
  <c r="U57" i="15"/>
  <c r="U56" i="15"/>
  <c r="K225" i="14"/>
  <c r="L213" i="14" s="1"/>
  <c r="I225" i="14"/>
  <c r="J223" i="14" s="1"/>
  <c r="G225" i="14"/>
  <c r="H217" i="14" s="1"/>
  <c r="E225" i="14"/>
  <c r="F211" i="14" s="1"/>
  <c r="M224" i="14"/>
  <c r="M223" i="14"/>
  <c r="M222" i="14"/>
  <c r="M221" i="14"/>
  <c r="M220" i="14"/>
  <c r="M219" i="14"/>
  <c r="M218" i="14"/>
  <c r="M217" i="14"/>
  <c r="M216" i="14"/>
  <c r="M215" i="14"/>
  <c r="M214" i="14"/>
  <c r="M213" i="14"/>
  <c r="M212" i="14"/>
  <c r="M211" i="14"/>
  <c r="K209" i="14"/>
  <c r="L201" i="14" s="1"/>
  <c r="I209" i="14"/>
  <c r="J207" i="14" s="1"/>
  <c r="G209" i="14"/>
  <c r="H195" i="14" s="1"/>
  <c r="E209" i="14"/>
  <c r="F208" i="14" s="1"/>
  <c r="M208" i="14"/>
  <c r="M207" i="14"/>
  <c r="M206" i="14"/>
  <c r="M205" i="14"/>
  <c r="M204" i="14"/>
  <c r="M203" i="14"/>
  <c r="F203" i="14"/>
  <c r="M202" i="14"/>
  <c r="M201" i="14"/>
  <c r="F201" i="14"/>
  <c r="M200" i="14"/>
  <c r="M199" i="14"/>
  <c r="F199" i="14"/>
  <c r="M198" i="14"/>
  <c r="M197" i="14"/>
  <c r="F197" i="14"/>
  <c r="M196" i="14"/>
  <c r="M195" i="14"/>
  <c r="F195" i="14"/>
  <c r="K193" i="14"/>
  <c r="L185" i="14" s="1"/>
  <c r="I193" i="14"/>
  <c r="J191" i="14" s="1"/>
  <c r="G193" i="14"/>
  <c r="E193" i="14"/>
  <c r="F189" i="14" s="1"/>
  <c r="M192" i="14"/>
  <c r="J192" i="14"/>
  <c r="M191" i="14"/>
  <c r="M190" i="14"/>
  <c r="H190" i="14"/>
  <c r="M189" i="14"/>
  <c r="M188" i="14"/>
  <c r="M187" i="14"/>
  <c r="M186" i="14"/>
  <c r="M185" i="14"/>
  <c r="M184" i="14"/>
  <c r="J184" i="14"/>
  <c r="M183" i="14"/>
  <c r="M182" i="14"/>
  <c r="M181" i="14"/>
  <c r="M180" i="14"/>
  <c r="M179" i="14"/>
  <c r="J179" i="14"/>
  <c r="K177" i="14"/>
  <c r="L169" i="14" s="1"/>
  <c r="I177" i="14"/>
  <c r="J168" i="14" s="1"/>
  <c r="G177" i="14"/>
  <c r="H165" i="14" s="1"/>
  <c r="E177" i="14"/>
  <c r="F167" i="14" s="1"/>
  <c r="M176" i="14"/>
  <c r="J176" i="14"/>
  <c r="M175" i="14"/>
  <c r="L175" i="14"/>
  <c r="M174" i="14"/>
  <c r="M173" i="14"/>
  <c r="M172" i="14"/>
  <c r="M171" i="14"/>
  <c r="L171" i="14"/>
  <c r="M170" i="14"/>
  <c r="M169" i="14"/>
  <c r="M168" i="14"/>
  <c r="M167" i="14"/>
  <c r="M166" i="14"/>
  <c r="M165" i="14"/>
  <c r="M164" i="14"/>
  <c r="L164" i="14"/>
  <c r="M163" i="14"/>
  <c r="K161" i="14"/>
  <c r="L150" i="14" s="1"/>
  <c r="I161" i="14"/>
  <c r="J157" i="14" s="1"/>
  <c r="G161" i="14"/>
  <c r="H159" i="14" s="1"/>
  <c r="E161" i="14"/>
  <c r="F158" i="14" s="1"/>
  <c r="M160" i="14"/>
  <c r="M159" i="14"/>
  <c r="M158" i="14"/>
  <c r="M157" i="14"/>
  <c r="M156" i="14"/>
  <c r="F156" i="14"/>
  <c r="M155" i="14"/>
  <c r="M154" i="14"/>
  <c r="F154" i="14"/>
  <c r="M153" i="14"/>
  <c r="F153" i="14"/>
  <c r="M152" i="14"/>
  <c r="M151" i="14"/>
  <c r="M150" i="14"/>
  <c r="M149" i="14"/>
  <c r="M148" i="14"/>
  <c r="M147" i="14"/>
  <c r="K145" i="14"/>
  <c r="L142" i="14" s="1"/>
  <c r="I145" i="14"/>
  <c r="J141" i="14" s="1"/>
  <c r="G145" i="14"/>
  <c r="H141" i="14" s="1"/>
  <c r="E145" i="14"/>
  <c r="F135" i="14" s="1"/>
  <c r="M144" i="14"/>
  <c r="M143" i="14"/>
  <c r="M142" i="14"/>
  <c r="M141" i="14"/>
  <c r="M140" i="14"/>
  <c r="M139" i="14"/>
  <c r="M138" i="14"/>
  <c r="M137" i="14"/>
  <c r="M136" i="14"/>
  <c r="M135" i="14"/>
  <c r="L135" i="14"/>
  <c r="M134" i="14"/>
  <c r="M133" i="14"/>
  <c r="M132" i="14"/>
  <c r="M131" i="14"/>
  <c r="K129" i="14"/>
  <c r="L115" i="14" s="1"/>
  <c r="I129" i="14"/>
  <c r="J117" i="14" s="1"/>
  <c r="G129" i="14"/>
  <c r="H123" i="14" s="1"/>
  <c r="E129" i="14"/>
  <c r="F122" i="14" s="1"/>
  <c r="M128" i="14"/>
  <c r="M127" i="14"/>
  <c r="M126" i="14"/>
  <c r="M125" i="14"/>
  <c r="M124" i="14"/>
  <c r="M123" i="14"/>
  <c r="M122" i="14"/>
  <c r="M121" i="14"/>
  <c r="J121" i="14"/>
  <c r="M120" i="14"/>
  <c r="M119" i="14"/>
  <c r="M118" i="14"/>
  <c r="M117" i="14"/>
  <c r="M116" i="14"/>
  <c r="F116" i="14"/>
  <c r="M115" i="14"/>
  <c r="K113" i="14"/>
  <c r="L106" i="14" s="1"/>
  <c r="I113" i="14"/>
  <c r="J109" i="14" s="1"/>
  <c r="G113" i="14"/>
  <c r="H105" i="14" s="1"/>
  <c r="E113" i="14"/>
  <c r="F107" i="14" s="1"/>
  <c r="M112" i="14"/>
  <c r="M111" i="14"/>
  <c r="M110" i="14"/>
  <c r="M109" i="14"/>
  <c r="M108" i="14"/>
  <c r="M107" i="14"/>
  <c r="M106" i="14"/>
  <c r="M105" i="14"/>
  <c r="M104" i="14"/>
  <c r="J104" i="14"/>
  <c r="M103" i="14"/>
  <c r="M102" i="14"/>
  <c r="M101" i="14"/>
  <c r="M100" i="14"/>
  <c r="M99" i="14"/>
  <c r="K97" i="14"/>
  <c r="L96" i="14" s="1"/>
  <c r="I97" i="14"/>
  <c r="J86" i="14" s="1"/>
  <c r="G97" i="14"/>
  <c r="H94" i="14" s="1"/>
  <c r="E97" i="14"/>
  <c r="F95" i="14" s="1"/>
  <c r="M96" i="14"/>
  <c r="M95" i="14"/>
  <c r="M94" i="14"/>
  <c r="M93" i="14"/>
  <c r="M92" i="14"/>
  <c r="M91" i="14"/>
  <c r="M90" i="14"/>
  <c r="M89" i="14"/>
  <c r="M88" i="14"/>
  <c r="M87" i="14"/>
  <c r="M86" i="14"/>
  <c r="M85" i="14"/>
  <c r="M84" i="14"/>
  <c r="M83" i="14"/>
  <c r="K81" i="14"/>
  <c r="L73" i="14" s="1"/>
  <c r="I81" i="14"/>
  <c r="J78" i="14" s="1"/>
  <c r="G81" i="14"/>
  <c r="H79" i="14" s="1"/>
  <c r="E81" i="14"/>
  <c r="F75" i="14" s="1"/>
  <c r="M80" i="14"/>
  <c r="M79" i="14"/>
  <c r="M78" i="14"/>
  <c r="M77" i="14"/>
  <c r="L77" i="14"/>
  <c r="M76" i="14"/>
  <c r="M75" i="14"/>
  <c r="M74" i="14"/>
  <c r="M73" i="14"/>
  <c r="M72" i="14"/>
  <c r="M71" i="14"/>
  <c r="M70" i="14"/>
  <c r="M69" i="14"/>
  <c r="M68" i="14"/>
  <c r="M67" i="14"/>
  <c r="K65" i="14"/>
  <c r="L62" i="14" s="1"/>
  <c r="I65" i="14"/>
  <c r="J57" i="14" s="1"/>
  <c r="G65" i="14"/>
  <c r="H61" i="14" s="1"/>
  <c r="E65" i="14"/>
  <c r="F64" i="14" s="1"/>
  <c r="M64" i="14"/>
  <c r="M63" i="14"/>
  <c r="M62" i="14"/>
  <c r="M61" i="14"/>
  <c r="L61" i="14"/>
  <c r="M60" i="14"/>
  <c r="M59" i="14"/>
  <c r="M58" i="14"/>
  <c r="M57" i="14"/>
  <c r="H57" i="14"/>
  <c r="M56" i="14"/>
  <c r="M55" i="14"/>
  <c r="M54" i="14"/>
  <c r="M53" i="14"/>
  <c r="M52" i="14"/>
  <c r="M51" i="14"/>
  <c r="K49" i="14"/>
  <c r="L48" i="14" s="1"/>
  <c r="I49" i="14"/>
  <c r="J47" i="14" s="1"/>
  <c r="G49" i="14"/>
  <c r="H48" i="14" s="1"/>
  <c r="E49" i="14"/>
  <c r="F48" i="14" s="1"/>
  <c r="M48" i="14"/>
  <c r="M47" i="14"/>
  <c r="M46" i="14"/>
  <c r="H46" i="14"/>
  <c r="M45" i="14"/>
  <c r="M44" i="14"/>
  <c r="M43" i="14"/>
  <c r="M42" i="14"/>
  <c r="M41" i="14"/>
  <c r="M40" i="14"/>
  <c r="M39" i="14"/>
  <c r="M38" i="14"/>
  <c r="M37" i="14"/>
  <c r="M36" i="14"/>
  <c r="M35" i="14"/>
  <c r="K33" i="14"/>
  <c r="L32" i="14" s="1"/>
  <c r="I33" i="14"/>
  <c r="J32" i="14" s="1"/>
  <c r="G33" i="14"/>
  <c r="H30" i="14" s="1"/>
  <c r="E33" i="14"/>
  <c r="F31" i="14" s="1"/>
  <c r="M32" i="14"/>
  <c r="M31" i="14"/>
  <c r="M30" i="14"/>
  <c r="M29" i="14"/>
  <c r="M28" i="14"/>
  <c r="M27" i="14"/>
  <c r="M26" i="14"/>
  <c r="M25" i="14"/>
  <c r="L25" i="14"/>
  <c r="M24" i="14"/>
  <c r="M23" i="14"/>
  <c r="M22" i="14"/>
  <c r="M21" i="14"/>
  <c r="M20" i="14"/>
  <c r="M19" i="14"/>
  <c r="K17" i="14"/>
  <c r="L16" i="14" s="1"/>
  <c r="I17" i="14"/>
  <c r="J14" i="14" s="1"/>
  <c r="G17" i="14"/>
  <c r="H12" i="14" s="1"/>
  <c r="E17" i="14"/>
  <c r="F16" i="14" s="1"/>
  <c r="M16" i="14"/>
  <c r="M15" i="14"/>
  <c r="M14" i="14"/>
  <c r="M13" i="14"/>
  <c r="L13" i="14"/>
  <c r="M12" i="14"/>
  <c r="M11" i="14"/>
  <c r="M10" i="14"/>
  <c r="M9" i="14"/>
  <c r="M8" i="14"/>
  <c r="M7" i="14"/>
  <c r="M6" i="14"/>
  <c r="M5" i="14"/>
  <c r="M4" i="14"/>
  <c r="M3" i="14"/>
  <c r="Q75" i="13"/>
  <c r="R71" i="13" s="1"/>
  <c r="M75" i="13"/>
  <c r="N74" i="13" s="1"/>
  <c r="I75" i="13"/>
  <c r="J66" i="13" s="1"/>
  <c r="E75" i="13"/>
  <c r="F74" i="13" s="1"/>
  <c r="U74" i="13"/>
  <c r="U73" i="13"/>
  <c r="U72" i="13"/>
  <c r="U71" i="13"/>
  <c r="U70" i="13"/>
  <c r="U69" i="13"/>
  <c r="U68" i="13"/>
  <c r="U67" i="13"/>
  <c r="U66" i="13"/>
  <c r="U65" i="13"/>
  <c r="U64" i="13"/>
  <c r="U63" i="13"/>
  <c r="U62" i="13"/>
  <c r="U61" i="13"/>
  <c r="J221" i="26" l="1"/>
  <c r="H215" i="26"/>
  <c r="H212" i="26"/>
  <c r="H216" i="26"/>
  <c r="H218" i="26"/>
  <c r="H223" i="26"/>
  <c r="J126" i="26"/>
  <c r="F35" i="16"/>
  <c r="F87" i="16"/>
  <c r="J214" i="16"/>
  <c r="F117" i="18"/>
  <c r="J125" i="18"/>
  <c r="J134" i="18"/>
  <c r="J138" i="18"/>
  <c r="L44" i="20"/>
  <c r="L105" i="20"/>
  <c r="F78" i="22"/>
  <c r="F127" i="22"/>
  <c r="L179" i="22"/>
  <c r="F187" i="22"/>
  <c r="F191" i="22"/>
  <c r="J106" i="24"/>
  <c r="H138" i="24"/>
  <c r="J176" i="24"/>
  <c r="H181" i="24"/>
  <c r="J61" i="25"/>
  <c r="L106" i="26"/>
  <c r="F224" i="26"/>
  <c r="L168" i="28"/>
  <c r="F127" i="32"/>
  <c r="F76" i="34"/>
  <c r="N65" i="44"/>
  <c r="N129" i="44"/>
  <c r="N177" i="44"/>
  <c r="H168" i="16"/>
  <c r="H3" i="14"/>
  <c r="H93" i="14"/>
  <c r="L166" i="14"/>
  <c r="L172" i="14"/>
  <c r="L216" i="14"/>
  <c r="J58" i="15"/>
  <c r="H165" i="16"/>
  <c r="J51" i="18"/>
  <c r="L53" i="20"/>
  <c r="F116" i="22"/>
  <c r="L183" i="22"/>
  <c r="L187" i="22"/>
  <c r="L191" i="22"/>
  <c r="L202" i="22"/>
  <c r="L43" i="24"/>
  <c r="F214" i="26"/>
  <c r="F65" i="38"/>
  <c r="N81" i="44"/>
  <c r="N17" i="44"/>
  <c r="N113" i="44"/>
  <c r="H35" i="14"/>
  <c r="L137" i="14"/>
  <c r="F150" i="14"/>
  <c r="F84" i="16"/>
  <c r="L105" i="16"/>
  <c r="F137" i="16"/>
  <c r="J218" i="16"/>
  <c r="L37" i="18"/>
  <c r="L47" i="18"/>
  <c r="L77" i="18"/>
  <c r="J117" i="18"/>
  <c r="J149" i="18"/>
  <c r="L153" i="18"/>
  <c r="H163" i="18"/>
  <c r="J216" i="18"/>
  <c r="H58" i="20"/>
  <c r="F89" i="20"/>
  <c r="L126" i="20"/>
  <c r="J215" i="20"/>
  <c r="F31" i="22"/>
  <c r="H85" i="22"/>
  <c r="F128" i="22"/>
  <c r="H219" i="22"/>
  <c r="L22" i="24"/>
  <c r="F39" i="24"/>
  <c r="J90" i="24"/>
  <c r="J102" i="24"/>
  <c r="H182" i="24"/>
  <c r="L206" i="24"/>
  <c r="J211" i="24"/>
  <c r="J57" i="25"/>
  <c r="H20" i="26"/>
  <c r="J128" i="26"/>
  <c r="H152" i="26"/>
  <c r="H156" i="26"/>
  <c r="H214" i="26"/>
  <c r="J67" i="27"/>
  <c r="H41" i="28"/>
  <c r="L164" i="28"/>
  <c r="L131" i="30"/>
  <c r="F167" i="30"/>
  <c r="H77" i="32"/>
  <c r="L211" i="32"/>
  <c r="F20" i="34"/>
  <c r="H72" i="34"/>
  <c r="F72" i="37"/>
  <c r="F77" i="37"/>
  <c r="F87" i="37"/>
  <c r="F93" i="37"/>
  <c r="H4" i="14"/>
  <c r="H127" i="14"/>
  <c r="L132" i="14"/>
  <c r="L173" i="14"/>
  <c r="J80" i="16"/>
  <c r="F89" i="16"/>
  <c r="F95" i="16"/>
  <c r="H166" i="16"/>
  <c r="H175" i="16"/>
  <c r="J131" i="18"/>
  <c r="J135" i="18"/>
  <c r="H159" i="18"/>
  <c r="J213" i="18"/>
  <c r="F117" i="22"/>
  <c r="H171" i="22"/>
  <c r="J108" i="24"/>
  <c r="L196" i="24"/>
  <c r="J44" i="26"/>
  <c r="H71" i="26"/>
  <c r="H75" i="26"/>
  <c r="H79" i="26"/>
  <c r="F89" i="26"/>
  <c r="H172" i="26"/>
  <c r="J186" i="26"/>
  <c r="J207" i="26"/>
  <c r="F212" i="26"/>
  <c r="F218" i="26"/>
  <c r="F24" i="28"/>
  <c r="H160" i="28"/>
  <c r="L170" i="28"/>
  <c r="L217" i="32"/>
  <c r="H47" i="34"/>
  <c r="J7" i="39"/>
  <c r="H39" i="39"/>
  <c r="J80" i="39"/>
  <c r="V78" i="43"/>
  <c r="N225" i="44"/>
  <c r="N49" i="44"/>
  <c r="F85" i="16"/>
  <c r="H171" i="16"/>
  <c r="J38" i="18"/>
  <c r="J43" i="18"/>
  <c r="F127" i="18"/>
  <c r="L181" i="22"/>
  <c r="H67" i="34"/>
  <c r="H79" i="34"/>
  <c r="L5" i="37"/>
  <c r="H56" i="37"/>
  <c r="F83" i="37"/>
  <c r="J147" i="37"/>
  <c r="N209" i="44"/>
  <c r="J69" i="19"/>
  <c r="H5" i="14"/>
  <c r="H37" i="14"/>
  <c r="L174" i="14"/>
  <c r="F96" i="16"/>
  <c r="H163" i="16"/>
  <c r="H167" i="16"/>
  <c r="L55" i="20"/>
  <c r="F91" i="20"/>
  <c r="F125" i="22"/>
  <c r="L185" i="22"/>
  <c r="L189" i="22"/>
  <c r="L199" i="22"/>
  <c r="L46" i="24"/>
  <c r="J104" i="24"/>
  <c r="J59" i="25"/>
  <c r="H22" i="26"/>
  <c r="J78" i="28"/>
  <c r="L166" i="28"/>
  <c r="F79" i="37"/>
  <c r="F89" i="37"/>
  <c r="F59" i="38"/>
  <c r="F63" i="38"/>
  <c r="F67" i="38"/>
  <c r="H173" i="16"/>
  <c r="H91" i="14"/>
  <c r="F91" i="16"/>
  <c r="F140" i="16"/>
  <c r="L208" i="16"/>
  <c r="R63" i="17"/>
  <c r="L39" i="18"/>
  <c r="L74" i="18"/>
  <c r="L96" i="18"/>
  <c r="F101" i="18"/>
  <c r="J119" i="18"/>
  <c r="L133" i="18"/>
  <c r="J147" i="18"/>
  <c r="L155" i="18"/>
  <c r="F190" i="18"/>
  <c r="J195" i="18"/>
  <c r="H21" i="20"/>
  <c r="L51" i="20"/>
  <c r="H60" i="20"/>
  <c r="L183" i="20"/>
  <c r="F195" i="20"/>
  <c r="F201" i="20"/>
  <c r="F23" i="22"/>
  <c r="J101" i="22"/>
  <c r="F119" i="22"/>
  <c r="H167" i="22"/>
  <c r="F41" i="24"/>
  <c r="J87" i="24"/>
  <c r="J110" i="24"/>
  <c r="L198" i="24"/>
  <c r="J214" i="24"/>
  <c r="J57" i="26"/>
  <c r="F86" i="26"/>
  <c r="H150" i="26"/>
  <c r="H154" i="26"/>
  <c r="H164" i="26"/>
  <c r="H174" i="26"/>
  <c r="H213" i="26"/>
  <c r="H219" i="26"/>
  <c r="H58" i="28"/>
  <c r="H97" i="28"/>
  <c r="F14" i="30"/>
  <c r="N62" i="31"/>
  <c r="N68" i="31"/>
  <c r="F119" i="32"/>
  <c r="H75" i="34"/>
  <c r="L94" i="34"/>
  <c r="H106" i="34"/>
  <c r="J192" i="34"/>
  <c r="L51" i="37"/>
  <c r="H207" i="37"/>
  <c r="N97" i="44"/>
  <c r="L214" i="39"/>
  <c r="J9" i="39"/>
  <c r="J5" i="39"/>
  <c r="H10" i="39"/>
  <c r="J39" i="39"/>
  <c r="N67" i="38"/>
  <c r="N69" i="38"/>
  <c r="N57" i="38"/>
  <c r="N59" i="38"/>
  <c r="L222" i="37"/>
  <c r="L73" i="37"/>
  <c r="L6" i="37"/>
  <c r="J4" i="37"/>
  <c r="H63" i="37"/>
  <c r="J160" i="37"/>
  <c r="J107" i="37"/>
  <c r="J156" i="37"/>
  <c r="J105" i="37"/>
  <c r="H69" i="32"/>
  <c r="H75" i="32"/>
  <c r="H67" i="32"/>
  <c r="F68" i="28"/>
  <c r="F76" i="24"/>
  <c r="F68" i="24"/>
  <c r="F70" i="24"/>
  <c r="F72" i="24"/>
  <c r="F74" i="24"/>
  <c r="F78" i="24"/>
  <c r="F71" i="22"/>
  <c r="F35" i="34"/>
  <c r="F37" i="34"/>
  <c r="F67" i="34"/>
  <c r="F77" i="34"/>
  <c r="L85" i="34"/>
  <c r="L95" i="34"/>
  <c r="L175" i="34"/>
  <c r="J112" i="34"/>
  <c r="F13" i="34"/>
  <c r="F73" i="34"/>
  <c r="H215" i="34"/>
  <c r="L222" i="32"/>
  <c r="H224" i="32"/>
  <c r="F125" i="32"/>
  <c r="H57" i="32"/>
  <c r="J216" i="32"/>
  <c r="L223" i="30"/>
  <c r="H23" i="30"/>
  <c r="J212" i="30"/>
  <c r="J224" i="30"/>
  <c r="J216" i="30"/>
  <c r="J219" i="30"/>
  <c r="J223" i="30"/>
  <c r="H27" i="30"/>
  <c r="H35" i="30"/>
  <c r="J211" i="30"/>
  <c r="J225" i="30" s="1"/>
  <c r="H43" i="28"/>
  <c r="H45" i="28"/>
  <c r="H47" i="28"/>
  <c r="H49" i="28"/>
  <c r="H56" i="28"/>
  <c r="L5" i="28"/>
  <c r="H36" i="28"/>
  <c r="H38" i="28"/>
  <c r="H40" i="28"/>
  <c r="H54" i="28"/>
  <c r="H62" i="28"/>
  <c r="H42" i="28"/>
  <c r="H44" i="28"/>
  <c r="H46" i="28"/>
  <c r="H52" i="28"/>
  <c r="H60" i="28"/>
  <c r="R59" i="27"/>
  <c r="R62" i="27"/>
  <c r="R66" i="27"/>
  <c r="N58" i="27"/>
  <c r="N66" i="27"/>
  <c r="F193" i="26"/>
  <c r="F93" i="26"/>
  <c r="H159" i="26"/>
  <c r="R67" i="25"/>
  <c r="R59" i="25"/>
  <c r="R63" i="25"/>
  <c r="J67" i="25"/>
  <c r="J63" i="25"/>
  <c r="J65" i="25"/>
  <c r="J220" i="24"/>
  <c r="L123" i="24"/>
  <c r="F80" i="24"/>
  <c r="J53" i="24"/>
  <c r="H15" i="24"/>
  <c r="J94" i="24"/>
  <c r="J99" i="24"/>
  <c r="J101" i="24"/>
  <c r="J103" i="24"/>
  <c r="J105" i="24"/>
  <c r="J107" i="24"/>
  <c r="J109" i="24"/>
  <c r="J111" i="24"/>
  <c r="H131" i="24"/>
  <c r="F154" i="24"/>
  <c r="L195" i="24"/>
  <c r="L197" i="24"/>
  <c r="L199" i="24"/>
  <c r="L201" i="24"/>
  <c r="L203" i="24"/>
  <c r="L205" i="24"/>
  <c r="L207" i="24"/>
  <c r="J213" i="24"/>
  <c r="J215" i="24"/>
  <c r="J217" i="24"/>
  <c r="J219" i="24"/>
  <c r="H221" i="24"/>
  <c r="L5" i="24"/>
  <c r="L11" i="24"/>
  <c r="F19" i="24"/>
  <c r="F21" i="24"/>
  <c r="F23" i="24"/>
  <c r="J55" i="24"/>
  <c r="J57" i="24"/>
  <c r="J63" i="24"/>
  <c r="J92" i="24"/>
  <c r="L127" i="24"/>
  <c r="H133" i="24"/>
  <c r="H135" i="24"/>
  <c r="H140" i="24"/>
  <c r="H143" i="24"/>
  <c r="F147" i="24"/>
  <c r="F152" i="24"/>
  <c r="L154" i="24"/>
  <c r="F158" i="24"/>
  <c r="L160" i="24"/>
  <c r="L187" i="24"/>
  <c r="J212" i="24"/>
  <c r="J221" i="24"/>
  <c r="J48" i="24"/>
  <c r="J85" i="24"/>
  <c r="H132" i="24"/>
  <c r="H134" i="24"/>
  <c r="H136" i="24"/>
  <c r="H144" i="24"/>
  <c r="L148" i="24"/>
  <c r="L157" i="24"/>
  <c r="H213" i="24"/>
  <c r="F207" i="22"/>
  <c r="H45" i="22"/>
  <c r="H179" i="22"/>
  <c r="F198" i="22"/>
  <c r="F208" i="22"/>
  <c r="F203" i="22"/>
  <c r="L125" i="22"/>
  <c r="L67" i="22"/>
  <c r="L69" i="22"/>
  <c r="F70" i="22"/>
  <c r="F72" i="22"/>
  <c r="F77" i="22"/>
  <c r="F79" i="22"/>
  <c r="F67" i="22"/>
  <c r="F69" i="22"/>
  <c r="F75" i="22"/>
  <c r="H5" i="22"/>
  <c r="H7" i="22"/>
  <c r="H9" i="22"/>
  <c r="H6" i="22"/>
  <c r="H8" i="22"/>
  <c r="N63" i="21"/>
  <c r="N67" i="21"/>
  <c r="N76" i="21"/>
  <c r="N66" i="21"/>
  <c r="N70" i="21"/>
  <c r="N74" i="21"/>
  <c r="N64" i="21"/>
  <c r="N73" i="21"/>
  <c r="N75" i="21"/>
  <c r="N69" i="21"/>
  <c r="N71" i="21"/>
  <c r="F223" i="20"/>
  <c r="F121" i="20"/>
  <c r="F119" i="20"/>
  <c r="F124" i="20"/>
  <c r="J61" i="20"/>
  <c r="H53" i="20"/>
  <c r="H57" i="20"/>
  <c r="L142" i="20"/>
  <c r="H164" i="20"/>
  <c r="J75" i="20"/>
  <c r="H174" i="20"/>
  <c r="H175" i="20"/>
  <c r="L22" i="20"/>
  <c r="L25" i="20"/>
  <c r="L28" i="20"/>
  <c r="J73" i="20"/>
  <c r="F127" i="20"/>
  <c r="L217" i="20"/>
  <c r="N61" i="19"/>
  <c r="J63" i="19"/>
  <c r="J222" i="18"/>
  <c r="J212" i="18"/>
  <c r="J217" i="18"/>
  <c r="J221" i="18"/>
  <c r="H127" i="18"/>
  <c r="H119" i="18"/>
  <c r="H121" i="18"/>
  <c r="H123" i="18"/>
  <c r="H125" i="18"/>
  <c r="F119" i="18"/>
  <c r="F125" i="18"/>
  <c r="F123" i="18"/>
  <c r="F115" i="18"/>
  <c r="F121" i="18"/>
  <c r="L76" i="18"/>
  <c r="J69" i="18"/>
  <c r="F67" i="18"/>
  <c r="F69" i="18"/>
  <c r="L57" i="18"/>
  <c r="L51" i="18"/>
  <c r="J63" i="18"/>
  <c r="F191" i="18"/>
  <c r="J35" i="18"/>
  <c r="J39" i="18"/>
  <c r="J47" i="18"/>
  <c r="J77" i="18"/>
  <c r="N65" i="17"/>
  <c r="L211" i="16"/>
  <c r="J212" i="16"/>
  <c r="J216" i="16"/>
  <c r="J222" i="16"/>
  <c r="J213" i="16"/>
  <c r="J223" i="16"/>
  <c r="J211" i="16"/>
  <c r="J215" i="16"/>
  <c r="J221" i="16"/>
  <c r="F215" i="16"/>
  <c r="F120" i="16"/>
  <c r="H70" i="16"/>
  <c r="J52" i="16"/>
  <c r="J60" i="16"/>
  <c r="J56" i="16"/>
  <c r="J57" i="16"/>
  <c r="H223" i="16"/>
  <c r="H41" i="16"/>
  <c r="L55" i="16"/>
  <c r="F118" i="16"/>
  <c r="F127" i="16"/>
  <c r="F135" i="16"/>
  <c r="F143" i="16"/>
  <c r="F180" i="16"/>
  <c r="H213" i="16"/>
  <c r="H215" i="16"/>
  <c r="H35" i="16"/>
  <c r="H45" i="16"/>
  <c r="F116" i="16"/>
  <c r="F125" i="16"/>
  <c r="J152" i="16"/>
  <c r="J154" i="16"/>
  <c r="F163" i="16"/>
  <c r="F16" i="16"/>
  <c r="F3" i="16"/>
  <c r="F4" i="16"/>
  <c r="L51" i="16"/>
  <c r="L60" i="16"/>
  <c r="J66" i="15"/>
  <c r="J60" i="15"/>
  <c r="F56" i="15"/>
  <c r="L221" i="14"/>
  <c r="L219" i="14"/>
  <c r="L218" i="14"/>
  <c r="H118" i="14"/>
  <c r="F118" i="14"/>
  <c r="L67" i="14"/>
  <c r="J75" i="14"/>
  <c r="F63" i="13"/>
  <c r="H10" i="14"/>
  <c r="J70" i="14"/>
  <c r="L71" i="14"/>
  <c r="H83" i="14"/>
  <c r="J90" i="14"/>
  <c r="H92" i="14"/>
  <c r="J102" i="14"/>
  <c r="J166" i="14"/>
  <c r="J173" i="14"/>
  <c r="F207" i="14"/>
  <c r="L215" i="14"/>
  <c r="J217" i="14"/>
  <c r="J71" i="14"/>
  <c r="J73" i="14"/>
  <c r="H84" i="14"/>
  <c r="H86" i="14"/>
  <c r="H88" i="14"/>
  <c r="H90" i="14"/>
  <c r="H96" i="14"/>
  <c r="F139" i="14"/>
  <c r="J211" i="14"/>
  <c r="J213" i="14"/>
  <c r="J215" i="14"/>
  <c r="F21" i="14"/>
  <c r="H39" i="14"/>
  <c r="H42" i="14"/>
  <c r="L54" i="14"/>
  <c r="J68" i="14"/>
  <c r="L70" i="14"/>
  <c r="J77" i="14"/>
  <c r="J79" i="14"/>
  <c r="J83" i="14"/>
  <c r="H85" i="14"/>
  <c r="H87" i="14"/>
  <c r="H89" i="14"/>
  <c r="H95" i="14"/>
  <c r="J172" i="14"/>
  <c r="F196" i="14"/>
  <c r="F198" i="14"/>
  <c r="F200" i="14"/>
  <c r="F205" i="14"/>
  <c r="L212" i="14"/>
  <c r="L214" i="14"/>
  <c r="L217" i="14"/>
  <c r="J219" i="14"/>
  <c r="J221" i="14"/>
  <c r="J3" i="39"/>
  <c r="J14" i="39"/>
  <c r="F28" i="39"/>
  <c r="J6" i="39"/>
  <c r="J8" i="39"/>
  <c r="J12" i="39"/>
  <c r="H221" i="39"/>
  <c r="F20" i="39"/>
  <c r="J83" i="39"/>
  <c r="N58" i="35"/>
  <c r="R66" i="35"/>
  <c r="R58" i="35"/>
  <c r="R63" i="35"/>
  <c r="F70" i="35"/>
  <c r="N60" i="38"/>
  <c r="N61" i="38"/>
  <c r="N63" i="38"/>
  <c r="J96" i="37"/>
  <c r="F117" i="37"/>
  <c r="L159" i="34"/>
  <c r="L170" i="34"/>
  <c r="F185" i="34"/>
  <c r="L169" i="34"/>
  <c r="F124" i="32"/>
  <c r="F126" i="32"/>
  <c r="F128" i="32"/>
  <c r="L218" i="32"/>
  <c r="L221" i="32"/>
  <c r="F116" i="32"/>
  <c r="F118" i="32"/>
  <c r="F120" i="32"/>
  <c r="F122" i="32"/>
  <c r="H141" i="32"/>
  <c r="F217" i="32"/>
  <c r="H131" i="32"/>
  <c r="R59" i="31"/>
  <c r="J58" i="31"/>
  <c r="J60" i="31"/>
  <c r="J62" i="31"/>
  <c r="J64" i="31"/>
  <c r="J66" i="31"/>
  <c r="J68" i="31"/>
  <c r="J70" i="31"/>
  <c r="F72" i="28"/>
  <c r="F78" i="28"/>
  <c r="F80" i="28"/>
  <c r="F76" i="28"/>
  <c r="L21" i="26"/>
  <c r="L63" i="26"/>
  <c r="L61" i="26"/>
  <c r="H100" i="26"/>
  <c r="J135" i="26"/>
  <c r="F37" i="24"/>
  <c r="J73" i="24"/>
  <c r="J119" i="24"/>
  <c r="J172" i="24"/>
  <c r="F179" i="24"/>
  <c r="F188" i="24"/>
  <c r="L191" i="24"/>
  <c r="F222" i="24"/>
  <c r="F85" i="24"/>
  <c r="F87" i="24"/>
  <c r="L107" i="24"/>
  <c r="L133" i="24"/>
  <c r="J174" i="24"/>
  <c r="F35" i="24"/>
  <c r="H117" i="24"/>
  <c r="J170" i="24"/>
  <c r="L179" i="24"/>
  <c r="L181" i="24"/>
  <c r="L183" i="24"/>
  <c r="L212" i="24"/>
  <c r="L213" i="24"/>
  <c r="N56" i="23"/>
  <c r="N68" i="23"/>
  <c r="N60" i="23"/>
  <c r="N66" i="23"/>
  <c r="H83" i="22"/>
  <c r="H89" i="22"/>
  <c r="J187" i="22"/>
  <c r="L205" i="22"/>
  <c r="H93" i="22"/>
  <c r="J189" i="22"/>
  <c r="L9" i="22"/>
  <c r="H58" i="22"/>
  <c r="F99" i="22"/>
  <c r="J179" i="22"/>
  <c r="L206" i="22"/>
  <c r="F219" i="22"/>
  <c r="J224" i="20"/>
  <c r="F3" i="20"/>
  <c r="F15" i="20"/>
  <c r="L101" i="20"/>
  <c r="L136" i="20"/>
  <c r="J221" i="20"/>
  <c r="F68" i="20"/>
  <c r="L99" i="20"/>
  <c r="L143" i="20"/>
  <c r="L148" i="20"/>
  <c r="L158" i="20"/>
  <c r="J214" i="20"/>
  <c r="J216" i="20"/>
  <c r="J223" i="20"/>
  <c r="F5" i="20"/>
  <c r="L31" i="20"/>
  <c r="J212" i="20"/>
  <c r="J219" i="20"/>
  <c r="F4" i="20"/>
  <c r="F6" i="20"/>
  <c r="L30" i="20"/>
  <c r="L32" i="20"/>
  <c r="J95" i="20"/>
  <c r="L131" i="20"/>
  <c r="F187" i="20"/>
  <c r="F190" i="20"/>
  <c r="J211" i="20"/>
  <c r="J225" i="20" s="1"/>
  <c r="J213" i="20"/>
  <c r="J218" i="20"/>
  <c r="J220" i="20"/>
  <c r="L115" i="18"/>
  <c r="L119" i="18"/>
  <c r="L123" i="18"/>
  <c r="L127" i="18"/>
  <c r="J185" i="18"/>
  <c r="H221" i="18"/>
  <c r="N68" i="17"/>
  <c r="N70" i="17"/>
  <c r="N72" i="17"/>
  <c r="N74" i="17"/>
  <c r="N64" i="17"/>
  <c r="N66" i="17"/>
  <c r="R74" i="17"/>
  <c r="N63" i="17"/>
  <c r="N69" i="17"/>
  <c r="N71" i="17"/>
  <c r="N73" i="17"/>
  <c r="R65" i="17"/>
  <c r="R75" i="17"/>
  <c r="R70" i="17"/>
  <c r="L62" i="16"/>
  <c r="F31" i="16"/>
  <c r="F40" i="16"/>
  <c r="F45" i="16"/>
  <c r="F47" i="16"/>
  <c r="L57" i="16"/>
  <c r="J123" i="16"/>
  <c r="F38" i="16"/>
  <c r="F43" i="16"/>
  <c r="L54" i="16"/>
  <c r="L61" i="16"/>
  <c r="L63" i="16"/>
  <c r="J121" i="16"/>
  <c r="J158" i="16"/>
  <c r="H195" i="16"/>
  <c r="F219" i="16"/>
  <c r="H4" i="16"/>
  <c r="F19" i="16"/>
  <c r="F26" i="16"/>
  <c r="F36" i="16"/>
  <c r="L52" i="16"/>
  <c r="L58" i="16"/>
  <c r="J156" i="16"/>
  <c r="L171" i="16"/>
  <c r="H199" i="16"/>
  <c r="H201" i="16"/>
  <c r="J149" i="14"/>
  <c r="F71" i="14"/>
  <c r="J103" i="14"/>
  <c r="H223" i="14"/>
  <c r="L64" i="14"/>
  <c r="F67" i="13"/>
  <c r="H73" i="32"/>
  <c r="H148" i="32"/>
  <c r="J218" i="32"/>
  <c r="J221" i="32"/>
  <c r="F196" i="32"/>
  <c r="F197" i="32"/>
  <c r="F200" i="32"/>
  <c r="L175" i="32"/>
  <c r="L163" i="32"/>
  <c r="L169" i="32"/>
  <c r="H166" i="32"/>
  <c r="J140" i="32"/>
  <c r="J141" i="32"/>
  <c r="F95" i="32"/>
  <c r="J41" i="32"/>
  <c r="J43" i="32"/>
  <c r="F6" i="32"/>
  <c r="F9" i="32"/>
  <c r="F12" i="32"/>
  <c r="F16" i="32"/>
  <c r="F3" i="32"/>
  <c r="F8" i="32"/>
  <c r="J19" i="30"/>
  <c r="J27" i="30"/>
  <c r="H56" i="30"/>
  <c r="L132" i="30"/>
  <c r="L143" i="30"/>
  <c r="H185" i="30"/>
  <c r="J199" i="30"/>
  <c r="F164" i="30"/>
  <c r="F166" i="30"/>
  <c r="F177" i="30" s="1"/>
  <c r="F168" i="30"/>
  <c r="F170" i="30"/>
  <c r="F172" i="30"/>
  <c r="F174" i="30"/>
  <c r="F176" i="30"/>
  <c r="F169" i="30"/>
  <c r="F171" i="30"/>
  <c r="F173" i="30"/>
  <c r="H160" i="30"/>
  <c r="L137" i="30"/>
  <c r="L140" i="30"/>
  <c r="H52" i="30"/>
  <c r="H55" i="30"/>
  <c r="H57" i="30"/>
  <c r="H59" i="30"/>
  <c r="F23" i="28"/>
  <c r="L165" i="28"/>
  <c r="L167" i="28"/>
  <c r="L169" i="28"/>
  <c r="J188" i="28"/>
  <c r="H200" i="28"/>
  <c r="H196" i="28"/>
  <c r="L171" i="28"/>
  <c r="L173" i="28"/>
  <c r="L175" i="28"/>
  <c r="L177" i="28"/>
  <c r="L172" i="28"/>
  <c r="L174" i="28"/>
  <c r="H167" i="28"/>
  <c r="H165" i="28"/>
  <c r="H154" i="28"/>
  <c r="F158" i="28"/>
  <c r="L132" i="28"/>
  <c r="F144" i="28"/>
  <c r="L54" i="28"/>
  <c r="L62" i="28"/>
  <c r="L53" i="28"/>
  <c r="L56" i="28"/>
  <c r="L61" i="28"/>
  <c r="L52" i="28"/>
  <c r="L57" i="28"/>
  <c r="L60" i="28"/>
  <c r="L59" i="28"/>
  <c r="L64" i="28"/>
  <c r="L55" i="28"/>
  <c r="L58" i="28"/>
  <c r="L63" i="28"/>
  <c r="J7" i="28"/>
  <c r="L24" i="26"/>
  <c r="L26" i="26"/>
  <c r="L29" i="26"/>
  <c r="L32" i="26"/>
  <c r="L27" i="26"/>
  <c r="J40" i="26"/>
  <c r="J36" i="26"/>
  <c r="J38" i="26"/>
  <c r="F52" i="26"/>
  <c r="L57" i="26"/>
  <c r="F62" i="26"/>
  <c r="F56" i="26"/>
  <c r="L65" i="26"/>
  <c r="F70" i="26"/>
  <c r="F74" i="26"/>
  <c r="F78" i="26"/>
  <c r="H70" i="26"/>
  <c r="H74" i="26"/>
  <c r="H78" i="26"/>
  <c r="H81" i="26"/>
  <c r="F68" i="26"/>
  <c r="H69" i="26"/>
  <c r="F72" i="26"/>
  <c r="H73" i="26"/>
  <c r="F76" i="26"/>
  <c r="J84" i="26"/>
  <c r="J86" i="26"/>
  <c r="F88" i="26"/>
  <c r="J92" i="26"/>
  <c r="F94" i="26"/>
  <c r="F96" i="26"/>
  <c r="F85" i="26"/>
  <c r="J88" i="26"/>
  <c r="J90" i="26"/>
  <c r="J94" i="26"/>
  <c r="J96" i="26"/>
  <c r="H108" i="26"/>
  <c r="J124" i="26"/>
  <c r="J122" i="26"/>
  <c r="L140" i="26"/>
  <c r="L143" i="26"/>
  <c r="F148" i="26"/>
  <c r="F158" i="26"/>
  <c r="F160" i="26"/>
  <c r="H165" i="26"/>
  <c r="H167" i="26"/>
  <c r="H169" i="26"/>
  <c r="H171" i="26"/>
  <c r="H173" i="26"/>
  <c r="F175" i="26"/>
  <c r="H191" i="26"/>
  <c r="H187" i="26"/>
  <c r="H190" i="26"/>
  <c r="L199" i="26"/>
  <c r="L201" i="26"/>
  <c r="L203" i="26"/>
  <c r="L196" i="26"/>
  <c r="L206" i="26"/>
  <c r="L219" i="26"/>
  <c r="F222" i="26"/>
  <c r="L224" i="26"/>
  <c r="L220" i="26"/>
  <c r="L212" i="26"/>
  <c r="L214" i="26"/>
  <c r="F216" i="26"/>
  <c r="H217" i="26"/>
  <c r="F220" i="26"/>
  <c r="H221" i="26"/>
  <c r="H222" i="26"/>
  <c r="J166" i="26"/>
  <c r="J165" i="26"/>
  <c r="H168" i="26"/>
  <c r="H175" i="26"/>
  <c r="F172" i="26"/>
  <c r="F171" i="26"/>
  <c r="F177" i="26"/>
  <c r="F169" i="26"/>
  <c r="F170" i="26"/>
  <c r="F176" i="26"/>
  <c r="L133" i="26"/>
  <c r="L138" i="26"/>
  <c r="L144" i="26"/>
  <c r="L135" i="26"/>
  <c r="L132" i="26"/>
  <c r="H132" i="26"/>
  <c r="F100" i="26"/>
  <c r="F103" i="26"/>
  <c r="F108" i="26"/>
  <c r="L86" i="26"/>
  <c r="F84" i="26"/>
  <c r="L52" i="26"/>
  <c r="L60" i="26"/>
  <c r="L64" i="26"/>
  <c r="L54" i="26"/>
  <c r="L55" i="26"/>
  <c r="L58" i="26"/>
  <c r="H23" i="26"/>
  <c r="H25" i="26"/>
  <c r="H33" i="26"/>
  <c r="H28" i="26"/>
  <c r="H5" i="26"/>
  <c r="H8" i="26"/>
  <c r="H13" i="26"/>
  <c r="H10" i="26"/>
  <c r="H11" i="26"/>
  <c r="H7" i="24"/>
  <c r="L41" i="24"/>
  <c r="J79" i="24"/>
  <c r="J91" i="24"/>
  <c r="L103" i="24"/>
  <c r="L105" i="24"/>
  <c r="L110" i="24"/>
  <c r="H121" i="24"/>
  <c r="J116" i="24"/>
  <c r="H118" i="24"/>
  <c r="H120" i="24"/>
  <c r="J127" i="24"/>
  <c r="H125" i="24"/>
  <c r="H127" i="24"/>
  <c r="J128" i="24"/>
  <c r="J120" i="24"/>
  <c r="H122" i="24"/>
  <c r="J124" i="24"/>
  <c r="H126" i="24"/>
  <c r="F134" i="24"/>
  <c r="J163" i="24"/>
  <c r="L166" i="24"/>
  <c r="J171" i="24"/>
  <c r="J173" i="24"/>
  <c r="J175" i="24"/>
  <c r="J164" i="24"/>
  <c r="J166" i="24"/>
  <c r="J165" i="24"/>
  <c r="F185" i="24"/>
  <c r="H180" i="24"/>
  <c r="H189" i="24"/>
  <c r="F191" i="24"/>
  <c r="F187" i="24"/>
  <c r="H188" i="24"/>
  <c r="H190" i="24"/>
  <c r="H185" i="24"/>
  <c r="F207" i="24"/>
  <c r="F195" i="24"/>
  <c r="F199" i="24"/>
  <c r="F203" i="24"/>
  <c r="F223" i="24"/>
  <c r="F214" i="24"/>
  <c r="F217" i="24"/>
  <c r="F216" i="24"/>
  <c r="L218" i="24"/>
  <c r="F198" i="24"/>
  <c r="F202" i="24"/>
  <c r="F206" i="24"/>
  <c r="F197" i="24"/>
  <c r="F201" i="24"/>
  <c r="F205" i="24"/>
  <c r="F196" i="24"/>
  <c r="F200" i="24"/>
  <c r="F204" i="24"/>
  <c r="J168" i="24"/>
  <c r="J167" i="24"/>
  <c r="H166" i="24"/>
  <c r="H163" i="24"/>
  <c r="H165" i="24"/>
  <c r="H173" i="24"/>
  <c r="F167" i="24"/>
  <c r="F163" i="24"/>
  <c r="F165" i="24"/>
  <c r="L150" i="24"/>
  <c r="L153" i="24"/>
  <c r="L156" i="24"/>
  <c r="L147" i="24"/>
  <c r="L149" i="24"/>
  <c r="L152" i="24"/>
  <c r="L159" i="24"/>
  <c r="L151" i="24"/>
  <c r="L155" i="24"/>
  <c r="J151" i="24"/>
  <c r="F160" i="24"/>
  <c r="L131" i="24"/>
  <c r="J135" i="24"/>
  <c r="H137" i="24"/>
  <c r="H139" i="24"/>
  <c r="H141" i="24"/>
  <c r="F95" i="24"/>
  <c r="H51" i="24"/>
  <c r="H54" i="24"/>
  <c r="F60" i="24"/>
  <c r="F62" i="24"/>
  <c r="F57" i="24"/>
  <c r="F61" i="24"/>
  <c r="J39" i="24"/>
  <c r="J47" i="24"/>
  <c r="J44" i="24"/>
  <c r="J41" i="24"/>
  <c r="L19" i="24"/>
  <c r="F29" i="24"/>
  <c r="H6" i="24"/>
  <c r="H16" i="24"/>
  <c r="H4" i="24"/>
  <c r="H10" i="24"/>
  <c r="H3" i="24"/>
  <c r="H5" i="24"/>
  <c r="L5" i="22"/>
  <c r="J4" i="22"/>
  <c r="L7" i="22"/>
  <c r="H20" i="22"/>
  <c r="H28" i="22"/>
  <c r="F61" i="22"/>
  <c r="H122" i="22"/>
  <c r="H121" i="22"/>
  <c r="L117" i="22"/>
  <c r="J119" i="22"/>
  <c r="J123" i="22"/>
  <c r="H131" i="22"/>
  <c r="F147" i="22"/>
  <c r="F149" i="22"/>
  <c r="F157" i="22"/>
  <c r="H147" i="22"/>
  <c r="H155" i="22"/>
  <c r="H157" i="22"/>
  <c r="J163" i="22"/>
  <c r="J165" i="22"/>
  <c r="J168" i="22"/>
  <c r="J172" i="22"/>
  <c r="J176" i="22"/>
  <c r="J167" i="22"/>
  <c r="J169" i="22"/>
  <c r="J175" i="22"/>
  <c r="J170" i="22"/>
  <c r="J174" i="22"/>
  <c r="J164" i="22"/>
  <c r="J166" i="22"/>
  <c r="H185" i="22"/>
  <c r="J181" i="22"/>
  <c r="J185" i="22"/>
  <c r="H191" i="22"/>
  <c r="H183" i="22"/>
  <c r="H187" i="22"/>
  <c r="F221" i="22"/>
  <c r="F223" i="22"/>
  <c r="F211" i="22"/>
  <c r="F213" i="22"/>
  <c r="L217" i="22"/>
  <c r="F215" i="22"/>
  <c r="J205" i="22"/>
  <c r="J197" i="22"/>
  <c r="J201" i="22"/>
  <c r="J195" i="22"/>
  <c r="F197" i="22"/>
  <c r="F200" i="22"/>
  <c r="F204" i="22"/>
  <c r="J171" i="22"/>
  <c r="H166" i="22"/>
  <c r="H176" i="22"/>
  <c r="H165" i="22"/>
  <c r="H169" i="22"/>
  <c r="H170" i="22"/>
  <c r="H173" i="22"/>
  <c r="H168" i="22"/>
  <c r="L160" i="22"/>
  <c r="F153" i="22"/>
  <c r="F156" i="22"/>
  <c r="F152" i="22"/>
  <c r="L143" i="22"/>
  <c r="L139" i="22"/>
  <c r="L133" i="22"/>
  <c r="L138" i="22"/>
  <c r="L131" i="22"/>
  <c r="L135" i="22"/>
  <c r="L141" i="22"/>
  <c r="L132" i="22"/>
  <c r="L136" i="22"/>
  <c r="L140" i="22"/>
  <c r="L142" i="22"/>
  <c r="L144" i="22"/>
  <c r="F144" i="22"/>
  <c r="F136" i="22"/>
  <c r="F138" i="22"/>
  <c r="L101" i="22"/>
  <c r="J109" i="22"/>
  <c r="J112" i="22"/>
  <c r="J103" i="22"/>
  <c r="J105" i="22"/>
  <c r="J100" i="22"/>
  <c r="J108" i="22"/>
  <c r="J102" i="22"/>
  <c r="J104" i="22"/>
  <c r="J106" i="22"/>
  <c r="J91" i="22"/>
  <c r="J87" i="22"/>
  <c r="J61" i="22"/>
  <c r="J35" i="22"/>
  <c r="F35" i="22"/>
  <c r="F41" i="22"/>
  <c r="F45" i="22"/>
  <c r="F47" i="22"/>
  <c r="L19" i="22"/>
  <c r="L23" i="22"/>
  <c r="L27" i="22"/>
  <c r="L29" i="22"/>
  <c r="L31" i="22"/>
  <c r="L21" i="22"/>
  <c r="L25" i="22"/>
  <c r="H27" i="22"/>
  <c r="H32" i="22"/>
  <c r="F27" i="22"/>
  <c r="L13" i="22"/>
  <c r="H14" i="22"/>
  <c r="H16" i="22"/>
  <c r="H10" i="22"/>
  <c r="H13" i="22"/>
  <c r="H16" i="20"/>
  <c r="H5" i="20"/>
  <c r="H7" i="20"/>
  <c r="H3" i="20"/>
  <c r="L36" i="20"/>
  <c r="L39" i="20"/>
  <c r="L42" i="20"/>
  <c r="H63" i="20"/>
  <c r="H54" i="20"/>
  <c r="H70" i="20"/>
  <c r="H67" i="20"/>
  <c r="H69" i="20"/>
  <c r="H74" i="20"/>
  <c r="H76" i="20"/>
  <c r="F92" i="20"/>
  <c r="H101" i="20"/>
  <c r="H111" i="20"/>
  <c r="L116" i="20"/>
  <c r="L122" i="20"/>
  <c r="L124" i="20"/>
  <c r="L118" i="20"/>
  <c r="F141" i="20"/>
  <c r="F133" i="20"/>
  <c r="L156" i="20"/>
  <c r="L147" i="20"/>
  <c r="L154" i="20"/>
  <c r="L159" i="20"/>
  <c r="L151" i="20"/>
  <c r="L150" i="20"/>
  <c r="L197" i="20"/>
  <c r="L195" i="20"/>
  <c r="L200" i="20"/>
  <c r="L201" i="20"/>
  <c r="L199" i="20"/>
  <c r="L202" i="20"/>
  <c r="L204" i="20"/>
  <c r="L206" i="20"/>
  <c r="L196" i="20"/>
  <c r="L198" i="20"/>
  <c r="H168" i="20"/>
  <c r="F164" i="20"/>
  <c r="F165" i="20"/>
  <c r="F170" i="20"/>
  <c r="F175" i="20"/>
  <c r="F163" i="20"/>
  <c r="F166" i="20"/>
  <c r="F168" i="20"/>
  <c r="F169" i="20"/>
  <c r="L153" i="20"/>
  <c r="L155" i="20"/>
  <c r="H148" i="20"/>
  <c r="H153" i="20"/>
  <c r="H151" i="20"/>
  <c r="H155" i="20"/>
  <c r="H157" i="20"/>
  <c r="H159" i="20"/>
  <c r="L135" i="20"/>
  <c r="H137" i="20"/>
  <c r="H133" i="20"/>
  <c r="L109" i="20"/>
  <c r="L111" i="20"/>
  <c r="H103" i="20"/>
  <c r="H106" i="20"/>
  <c r="H108" i="20"/>
  <c r="H100" i="20"/>
  <c r="H105" i="20"/>
  <c r="H110" i="20"/>
  <c r="H99" i="20"/>
  <c r="H102" i="20"/>
  <c r="H107" i="20"/>
  <c r="H109" i="20"/>
  <c r="J93" i="20"/>
  <c r="J87" i="20"/>
  <c r="J89" i="20"/>
  <c r="J85" i="20"/>
  <c r="L57" i="20"/>
  <c r="J53" i="20"/>
  <c r="H51" i="20"/>
  <c r="H52" i="20"/>
  <c r="H55" i="20"/>
  <c r="H56" i="20"/>
  <c r="H59" i="20"/>
  <c r="H62" i="20"/>
  <c r="H64" i="20"/>
  <c r="L35" i="20"/>
  <c r="L43" i="20"/>
  <c r="J38" i="20"/>
  <c r="L19" i="20"/>
  <c r="L33" i="20" s="1"/>
  <c r="L27" i="20"/>
  <c r="J24" i="20"/>
  <c r="J20" i="20"/>
  <c r="J19" i="20"/>
  <c r="J25" i="20"/>
  <c r="J11" i="20"/>
  <c r="J7" i="20"/>
  <c r="J13" i="20"/>
  <c r="F9" i="20"/>
  <c r="F8" i="20"/>
  <c r="F16" i="20"/>
  <c r="F5" i="18"/>
  <c r="L19" i="18"/>
  <c r="H21" i="18"/>
  <c r="H23" i="18"/>
  <c r="H25" i="18"/>
  <c r="L21" i="18"/>
  <c r="L23" i="18"/>
  <c r="F83" i="18"/>
  <c r="F85" i="18"/>
  <c r="F87" i="18"/>
  <c r="F89" i="18"/>
  <c r="F93" i="18"/>
  <c r="J89" i="18"/>
  <c r="F91" i="18"/>
  <c r="H107" i="18"/>
  <c r="H105" i="18"/>
  <c r="H102" i="18"/>
  <c r="H104" i="18"/>
  <c r="H106" i="18"/>
  <c r="F116" i="18"/>
  <c r="F118" i="18"/>
  <c r="F120" i="18"/>
  <c r="F122" i="18"/>
  <c r="F124" i="18"/>
  <c r="F126" i="18"/>
  <c r="L116" i="18"/>
  <c r="L118" i="18"/>
  <c r="L120" i="18"/>
  <c r="L122" i="18"/>
  <c r="L124" i="18"/>
  <c r="L126" i="18"/>
  <c r="F143" i="18"/>
  <c r="F137" i="18"/>
  <c r="F139" i="18"/>
  <c r="F141" i="18"/>
  <c r="F135" i="18"/>
  <c r="F151" i="18"/>
  <c r="F153" i="18"/>
  <c r="H160" i="18"/>
  <c r="F167" i="18"/>
  <c r="H169" i="18"/>
  <c r="H167" i="18"/>
  <c r="J179" i="18"/>
  <c r="J187" i="18"/>
  <c r="J183" i="18"/>
  <c r="H211" i="18"/>
  <c r="J211" i="18"/>
  <c r="H219" i="18"/>
  <c r="J220" i="18"/>
  <c r="J223" i="18"/>
  <c r="J224" i="18"/>
  <c r="H213" i="18"/>
  <c r="J214" i="18"/>
  <c r="H217" i="18"/>
  <c r="J218" i="18"/>
  <c r="H201" i="18"/>
  <c r="H166" i="18"/>
  <c r="H174" i="18"/>
  <c r="H176" i="18"/>
  <c r="H168" i="18"/>
  <c r="H170" i="18"/>
  <c r="H165" i="18"/>
  <c r="H173" i="18"/>
  <c r="H175" i="18"/>
  <c r="L157" i="18"/>
  <c r="L159" i="18"/>
  <c r="J153" i="18"/>
  <c r="J156" i="18"/>
  <c r="J159" i="18"/>
  <c r="J160" i="18"/>
  <c r="J152" i="18"/>
  <c r="J155" i="18"/>
  <c r="J158" i="18"/>
  <c r="J148" i="18"/>
  <c r="J151" i="18"/>
  <c r="H148" i="18"/>
  <c r="H154" i="18"/>
  <c r="H158" i="18"/>
  <c r="H152" i="18"/>
  <c r="H150" i="18"/>
  <c r="H156" i="18"/>
  <c r="J133" i="18"/>
  <c r="J141" i="18"/>
  <c r="J132" i="18"/>
  <c r="J137" i="18"/>
  <c r="J143" i="18"/>
  <c r="J140" i="18"/>
  <c r="J136" i="18"/>
  <c r="J139" i="18"/>
  <c r="J142" i="18"/>
  <c r="M145" i="18"/>
  <c r="N135" i="18" s="1"/>
  <c r="J99" i="18"/>
  <c r="L83" i="18"/>
  <c r="J86" i="18"/>
  <c r="J87" i="18"/>
  <c r="J94" i="18"/>
  <c r="J95" i="18"/>
  <c r="J59" i="18"/>
  <c r="J61" i="18"/>
  <c r="H53" i="18"/>
  <c r="H55" i="18"/>
  <c r="H60" i="18"/>
  <c r="H62" i="18"/>
  <c r="H59" i="18"/>
  <c r="J36" i="18"/>
  <c r="J45" i="18"/>
  <c r="J37" i="18"/>
  <c r="J40" i="18"/>
  <c r="J44" i="18"/>
  <c r="H47" i="18"/>
  <c r="H48" i="18"/>
  <c r="L28" i="18"/>
  <c r="H29" i="18"/>
  <c r="H15" i="18"/>
  <c r="F3" i="18"/>
  <c r="J10" i="16"/>
  <c r="F37" i="16"/>
  <c r="F42" i="16"/>
  <c r="F44" i="16"/>
  <c r="H37" i="16"/>
  <c r="F39" i="16"/>
  <c r="F41" i="16"/>
  <c r="F46" i="16"/>
  <c r="F55" i="16"/>
  <c r="F67" i="16"/>
  <c r="F69" i="16"/>
  <c r="F71" i="16"/>
  <c r="H73" i="16"/>
  <c r="H78" i="16"/>
  <c r="F77" i="16"/>
  <c r="F79" i="16"/>
  <c r="F73" i="16"/>
  <c r="H67" i="16"/>
  <c r="F105" i="16"/>
  <c r="F112" i="16"/>
  <c r="H101" i="16"/>
  <c r="F104" i="16"/>
  <c r="H105" i="16"/>
  <c r="H112" i="16"/>
  <c r="H104" i="16"/>
  <c r="H107" i="16"/>
  <c r="F123" i="16"/>
  <c r="F115" i="16"/>
  <c r="F122" i="16"/>
  <c r="F117" i="16"/>
  <c r="F119" i="16"/>
  <c r="F121" i="16"/>
  <c r="F124" i="16"/>
  <c r="F126" i="16"/>
  <c r="L141" i="16"/>
  <c r="L131" i="16"/>
  <c r="F136" i="16"/>
  <c r="F138" i="16"/>
  <c r="F141" i="16"/>
  <c r="L142" i="16"/>
  <c r="L144" i="16"/>
  <c r="L149" i="16"/>
  <c r="L159" i="16"/>
  <c r="F175" i="16"/>
  <c r="F167" i="16"/>
  <c r="F169" i="16"/>
  <c r="F171" i="16"/>
  <c r="F173" i="16"/>
  <c r="F186" i="16"/>
  <c r="F185" i="16"/>
  <c r="F191" i="16"/>
  <c r="F184" i="16"/>
  <c r="H185" i="16"/>
  <c r="F189" i="16"/>
  <c r="F182" i="16"/>
  <c r="H184" i="16"/>
  <c r="H187" i="16"/>
  <c r="L200" i="16"/>
  <c r="L201" i="16"/>
  <c r="L196" i="16"/>
  <c r="F199" i="16"/>
  <c r="L197" i="16"/>
  <c r="L204" i="16"/>
  <c r="L205" i="16"/>
  <c r="H203" i="16"/>
  <c r="H207" i="16"/>
  <c r="L167" i="16"/>
  <c r="L163" i="16"/>
  <c r="L173" i="16"/>
  <c r="L165" i="16"/>
  <c r="L169" i="16"/>
  <c r="L175" i="16"/>
  <c r="J163" i="16"/>
  <c r="J167" i="16"/>
  <c r="J171" i="16"/>
  <c r="J175" i="16"/>
  <c r="H169" i="16"/>
  <c r="H170" i="16"/>
  <c r="L147" i="16"/>
  <c r="L156" i="16"/>
  <c r="L158" i="16"/>
  <c r="L160" i="16"/>
  <c r="J159" i="16"/>
  <c r="H149" i="16"/>
  <c r="H153" i="16"/>
  <c r="H157" i="16"/>
  <c r="F155" i="16"/>
  <c r="F147" i="16"/>
  <c r="F149" i="16"/>
  <c r="L143" i="16"/>
  <c r="J133" i="16"/>
  <c r="J132" i="16"/>
  <c r="H135" i="16"/>
  <c r="H143" i="16"/>
  <c r="H133" i="16"/>
  <c r="H131" i="16"/>
  <c r="H137" i="16"/>
  <c r="F134" i="16"/>
  <c r="F139" i="16"/>
  <c r="J100" i="16"/>
  <c r="J109" i="16"/>
  <c r="J112" i="16"/>
  <c r="J104" i="16"/>
  <c r="J105" i="16"/>
  <c r="J106" i="16"/>
  <c r="J108" i="16"/>
  <c r="J102" i="16"/>
  <c r="J101" i="16"/>
  <c r="J110" i="16"/>
  <c r="J83" i="16"/>
  <c r="H93" i="16"/>
  <c r="H95" i="16"/>
  <c r="F88" i="16"/>
  <c r="F90" i="16"/>
  <c r="F92" i="16"/>
  <c r="F94" i="16"/>
  <c r="L53" i="16"/>
  <c r="L56" i="16"/>
  <c r="L59" i="16"/>
  <c r="J54" i="16"/>
  <c r="J55" i="16"/>
  <c r="J53" i="16"/>
  <c r="J61" i="16"/>
  <c r="J41" i="16"/>
  <c r="J37" i="16"/>
  <c r="J45" i="16"/>
  <c r="H19" i="16"/>
  <c r="H24" i="16"/>
  <c r="H31" i="16"/>
  <c r="H20" i="16"/>
  <c r="H23" i="16"/>
  <c r="H27" i="16"/>
  <c r="H28" i="16"/>
  <c r="L3" i="16"/>
  <c r="L5" i="16"/>
  <c r="J15" i="16"/>
  <c r="J9" i="16"/>
  <c r="J16" i="16"/>
  <c r="H15" i="16"/>
  <c r="L19" i="14"/>
  <c r="L21" i="14"/>
  <c r="L31" i="14"/>
  <c r="H41" i="14"/>
  <c r="H43" i="14"/>
  <c r="H38" i="14"/>
  <c r="H45" i="14"/>
  <c r="H54" i="14"/>
  <c r="L69" i="14"/>
  <c r="L74" i="14"/>
  <c r="L76" i="14"/>
  <c r="L79" i="14"/>
  <c r="L78" i="14"/>
  <c r="L68" i="14"/>
  <c r="L80" i="14"/>
  <c r="L95" i="14"/>
  <c r="J84" i="14"/>
  <c r="L123" i="14"/>
  <c r="F115" i="14"/>
  <c r="L119" i="14"/>
  <c r="F144" i="14"/>
  <c r="F131" i="14"/>
  <c r="F133" i="14"/>
  <c r="H157" i="14"/>
  <c r="J153" i="14"/>
  <c r="J171" i="14"/>
  <c r="F169" i="14"/>
  <c r="F175" i="14"/>
  <c r="H167" i="14"/>
  <c r="F173" i="14"/>
  <c r="J174" i="14"/>
  <c r="J175" i="14"/>
  <c r="J185" i="14"/>
  <c r="J189" i="14"/>
  <c r="J182" i="14"/>
  <c r="J186" i="14"/>
  <c r="J190" i="14"/>
  <c r="J181" i="14"/>
  <c r="J187" i="14"/>
  <c r="H221" i="14"/>
  <c r="F221" i="14"/>
  <c r="F223" i="14"/>
  <c r="F202" i="14"/>
  <c r="F204" i="14"/>
  <c r="F206" i="14"/>
  <c r="L168" i="14"/>
  <c r="L170" i="14"/>
  <c r="L176" i="14"/>
  <c r="H169" i="14"/>
  <c r="H171" i="14"/>
  <c r="H173" i="14"/>
  <c r="H175" i="14"/>
  <c r="H163" i="14"/>
  <c r="F165" i="14"/>
  <c r="L148" i="14"/>
  <c r="L151" i="14"/>
  <c r="L153" i="14"/>
  <c r="L159" i="14"/>
  <c r="L149" i="14"/>
  <c r="L156" i="14"/>
  <c r="L158" i="14"/>
  <c r="L147" i="14"/>
  <c r="H149" i="14"/>
  <c r="H153" i="14"/>
  <c r="F148" i="14"/>
  <c r="F152" i="14"/>
  <c r="F147" i="14"/>
  <c r="F155" i="14"/>
  <c r="L138" i="14"/>
  <c r="L140" i="14"/>
  <c r="L143" i="14"/>
  <c r="J133" i="14"/>
  <c r="J143" i="14"/>
  <c r="J131" i="14"/>
  <c r="J135" i="14"/>
  <c r="J137" i="14"/>
  <c r="J139" i="14"/>
  <c r="H133" i="14"/>
  <c r="L100" i="14"/>
  <c r="L103" i="14"/>
  <c r="L107" i="14"/>
  <c r="L109" i="14"/>
  <c r="L111" i="14"/>
  <c r="L102" i="14"/>
  <c r="L105" i="14"/>
  <c r="L104" i="14"/>
  <c r="L99" i="14"/>
  <c r="L101" i="14"/>
  <c r="L108" i="14"/>
  <c r="L110" i="14"/>
  <c r="L112" i="14"/>
  <c r="J108" i="14"/>
  <c r="F100" i="14"/>
  <c r="F103" i="14"/>
  <c r="J93" i="14"/>
  <c r="J95" i="14"/>
  <c r="F91" i="14"/>
  <c r="F85" i="14"/>
  <c r="F83" i="14"/>
  <c r="F89" i="14"/>
  <c r="L53" i="14"/>
  <c r="L59" i="14"/>
  <c r="L51" i="14"/>
  <c r="L57" i="14"/>
  <c r="L56" i="14"/>
  <c r="J21" i="14"/>
  <c r="J27" i="14"/>
  <c r="H21" i="14"/>
  <c r="H27" i="14"/>
  <c r="H23" i="14"/>
  <c r="H19" i="14"/>
  <c r="H24" i="14"/>
  <c r="H26" i="14"/>
  <c r="H31" i="14"/>
  <c r="F19" i="14"/>
  <c r="L9" i="14"/>
  <c r="L11" i="14"/>
  <c r="L7" i="14"/>
  <c r="L15" i="14"/>
  <c r="J12" i="14"/>
  <c r="J11" i="14"/>
  <c r="H9" i="14"/>
  <c r="F7" i="14"/>
  <c r="H166" i="39"/>
  <c r="H172" i="39"/>
  <c r="H167" i="39"/>
  <c r="L149" i="39"/>
  <c r="L136" i="39"/>
  <c r="H106" i="39"/>
  <c r="H111" i="39"/>
  <c r="H107" i="39"/>
  <c r="H110" i="39"/>
  <c r="H102" i="39"/>
  <c r="H61" i="39"/>
  <c r="F39" i="39"/>
  <c r="L220" i="37"/>
  <c r="H201" i="37"/>
  <c r="H195" i="37"/>
  <c r="F127" i="37"/>
  <c r="L101" i="37"/>
  <c r="H77" i="37"/>
  <c r="H221" i="34"/>
  <c r="H211" i="34"/>
  <c r="H217" i="34"/>
  <c r="H219" i="34"/>
  <c r="H191" i="34"/>
  <c r="F171" i="34"/>
  <c r="J154" i="34"/>
  <c r="L100" i="34"/>
  <c r="J25" i="34"/>
  <c r="J24" i="34"/>
  <c r="J26" i="34"/>
  <c r="L150" i="39"/>
  <c r="L153" i="39"/>
  <c r="L158" i="39"/>
  <c r="J93" i="39"/>
  <c r="J89" i="37"/>
  <c r="J94" i="37"/>
  <c r="J13" i="37"/>
  <c r="J191" i="34"/>
  <c r="L166" i="34"/>
  <c r="L105" i="34"/>
  <c r="L89" i="34"/>
  <c r="L92" i="34"/>
  <c r="L75" i="34"/>
  <c r="R59" i="35"/>
  <c r="R62" i="35"/>
  <c r="R67" i="35"/>
  <c r="R60" i="35"/>
  <c r="R65" i="35"/>
  <c r="R61" i="35"/>
  <c r="R64" i="35"/>
  <c r="N64" i="35"/>
  <c r="N61" i="35"/>
  <c r="N62" i="35"/>
  <c r="N68" i="35"/>
  <c r="N65" i="35"/>
  <c r="N66" i="35"/>
  <c r="N69" i="35"/>
  <c r="N63" i="35"/>
  <c r="N59" i="35"/>
  <c r="N60" i="35"/>
  <c r="N70" i="35"/>
  <c r="R71" i="33"/>
  <c r="N65" i="33"/>
  <c r="J59" i="31"/>
  <c r="N64" i="29"/>
  <c r="J65" i="29"/>
  <c r="J69" i="29"/>
  <c r="J61" i="29"/>
  <c r="R58" i="27"/>
  <c r="R63" i="27"/>
  <c r="R69" i="27"/>
  <c r="R67" i="27"/>
  <c r="R58" i="25"/>
  <c r="R62" i="25"/>
  <c r="N68" i="25"/>
  <c r="N61" i="25"/>
  <c r="N57" i="25"/>
  <c r="N60" i="25"/>
  <c r="N69" i="25"/>
  <c r="J69" i="25"/>
  <c r="N62" i="23"/>
  <c r="J62" i="23"/>
  <c r="J58" i="23"/>
  <c r="R71" i="21"/>
  <c r="R64" i="21"/>
  <c r="R69" i="21"/>
  <c r="R63" i="21"/>
  <c r="R72" i="21"/>
  <c r="N72" i="21"/>
  <c r="R68" i="19"/>
  <c r="R72" i="19"/>
  <c r="R60" i="19"/>
  <c r="R62" i="19"/>
  <c r="R64" i="19"/>
  <c r="R66" i="19"/>
  <c r="R70" i="19"/>
  <c r="R64" i="17"/>
  <c r="R71" i="17"/>
  <c r="J63" i="17"/>
  <c r="R60" i="15"/>
  <c r="J64" i="15"/>
  <c r="F58" i="15"/>
  <c r="J70" i="13"/>
  <c r="J72" i="13"/>
  <c r="J69" i="13"/>
  <c r="J71" i="13"/>
  <c r="J73" i="13"/>
  <c r="J68" i="13"/>
  <c r="R63" i="13"/>
  <c r="J67" i="13"/>
  <c r="R70" i="13"/>
  <c r="F3" i="14"/>
  <c r="F5" i="14"/>
  <c r="J7" i="14"/>
  <c r="J16" i="14"/>
  <c r="J19" i="14"/>
  <c r="J31" i="14"/>
  <c r="H51" i="14"/>
  <c r="L72" i="14"/>
  <c r="L75" i="14"/>
  <c r="F87" i="14"/>
  <c r="J91" i="14"/>
  <c r="J96" i="14"/>
  <c r="H124" i="14"/>
  <c r="L127" i="14"/>
  <c r="H131" i="14"/>
  <c r="F138" i="14"/>
  <c r="F140" i="14"/>
  <c r="F143" i="14"/>
  <c r="F159" i="14"/>
  <c r="F157" i="14"/>
  <c r="F151" i="14"/>
  <c r="F149" i="14"/>
  <c r="F160" i="14"/>
  <c r="J170" i="14"/>
  <c r="H200" i="14"/>
  <c r="F69" i="15"/>
  <c r="F64" i="15"/>
  <c r="F66" i="15"/>
  <c r="F23" i="16"/>
  <c r="J176" i="16"/>
  <c r="J174" i="16"/>
  <c r="J172" i="16"/>
  <c r="J170" i="16"/>
  <c r="J168" i="16"/>
  <c r="J166" i="16"/>
  <c r="J164" i="16"/>
  <c r="J176" i="18"/>
  <c r="J165" i="18"/>
  <c r="J173" i="18"/>
  <c r="J167" i="18"/>
  <c r="J175" i="18"/>
  <c r="J169" i="18"/>
  <c r="J163" i="18"/>
  <c r="H191" i="14"/>
  <c r="H188" i="14"/>
  <c r="H183" i="14"/>
  <c r="H180" i="14"/>
  <c r="H182" i="14"/>
  <c r="H179" i="14"/>
  <c r="H208" i="24"/>
  <c r="H206" i="24"/>
  <c r="H204" i="24"/>
  <c r="H202" i="24"/>
  <c r="H200" i="24"/>
  <c r="H198" i="24"/>
  <c r="H196" i="24"/>
  <c r="H207" i="24"/>
  <c r="H205" i="24"/>
  <c r="H203" i="24"/>
  <c r="H201" i="24"/>
  <c r="H199" i="24"/>
  <c r="H197" i="24"/>
  <c r="H195" i="24"/>
  <c r="J74" i="13"/>
  <c r="J13" i="14"/>
  <c r="H25" i="14"/>
  <c r="H28" i="14"/>
  <c r="H47" i="14"/>
  <c r="H63" i="14"/>
  <c r="F67" i="14"/>
  <c r="J89" i="14"/>
  <c r="J94" i="14"/>
  <c r="L117" i="14"/>
  <c r="F136" i="14"/>
  <c r="H138" i="14"/>
  <c r="F185" i="14"/>
  <c r="L224" i="14"/>
  <c r="L222" i="14"/>
  <c r="L220" i="14"/>
  <c r="L15" i="18"/>
  <c r="L14" i="18"/>
  <c r="L4" i="18"/>
  <c r="L10" i="18"/>
  <c r="L13" i="18"/>
  <c r="L3" i="18"/>
  <c r="L9" i="18"/>
  <c r="L6" i="18"/>
  <c r="L16" i="18"/>
  <c r="L12" i="18"/>
  <c r="L8" i="18"/>
  <c r="L5" i="18"/>
  <c r="L11" i="18"/>
  <c r="H80" i="18"/>
  <c r="H77" i="18"/>
  <c r="H73" i="18"/>
  <c r="H67" i="18"/>
  <c r="H69" i="18"/>
  <c r="H71" i="18"/>
  <c r="F76" i="17"/>
  <c r="F67" i="17"/>
  <c r="L105" i="18"/>
  <c r="L102" i="18"/>
  <c r="N64" i="13"/>
  <c r="J3" i="14"/>
  <c r="J5" i="14"/>
  <c r="J10" i="14"/>
  <c r="H22" i="14"/>
  <c r="H55" i="14"/>
  <c r="H59" i="14"/>
  <c r="J87" i="14"/>
  <c r="H125" i="14"/>
  <c r="F134" i="14"/>
  <c r="H136" i="14"/>
  <c r="H185" i="14"/>
  <c r="H204" i="14"/>
  <c r="J171" i="18"/>
  <c r="R74" i="13"/>
  <c r="L3" i="14"/>
  <c r="L5" i="14"/>
  <c r="J8" i="14"/>
  <c r="H20" i="14"/>
  <c r="H29" i="14"/>
  <c r="H32" i="14"/>
  <c r="H36" i="14"/>
  <c r="H40" i="14"/>
  <c r="H44" i="14"/>
  <c r="H52" i="14"/>
  <c r="J85" i="14"/>
  <c r="J92" i="14"/>
  <c r="L121" i="14"/>
  <c r="L125" i="14"/>
  <c r="F132" i="14"/>
  <c r="H134" i="14"/>
  <c r="L154" i="14"/>
  <c r="L152" i="14"/>
  <c r="L160" i="14"/>
  <c r="L157" i="14"/>
  <c r="L155" i="14"/>
  <c r="H192" i="14"/>
  <c r="L211" i="14"/>
  <c r="L223" i="14"/>
  <c r="F32" i="16"/>
  <c r="F28" i="16"/>
  <c r="F20" i="16"/>
  <c r="F25" i="16"/>
  <c r="F30" i="16"/>
  <c r="F22" i="16"/>
  <c r="F24" i="16"/>
  <c r="F29" i="16"/>
  <c r="F21" i="16"/>
  <c r="R73" i="13"/>
  <c r="H143" i="14"/>
  <c r="H144" i="14"/>
  <c r="H202" i="14"/>
  <c r="H197" i="14"/>
  <c r="H207" i="14"/>
  <c r="H206" i="14"/>
  <c r="H201" i="14"/>
  <c r="H203" i="14"/>
  <c r="H198" i="14"/>
  <c r="H137" i="14"/>
  <c r="H189" i="14"/>
  <c r="H208" i="14"/>
  <c r="F63" i="17"/>
  <c r="F65" i="17"/>
  <c r="J29" i="18"/>
  <c r="J21" i="18"/>
  <c r="J27" i="18"/>
  <c r="J24" i="18"/>
  <c r="J30" i="18"/>
  <c r="J20" i="18"/>
  <c r="J25" i="18"/>
  <c r="J31" i="18"/>
  <c r="R62" i="13"/>
  <c r="R69" i="13"/>
  <c r="J6" i="14"/>
  <c r="J15" i="14"/>
  <c r="J23" i="14"/>
  <c r="J88" i="14"/>
  <c r="F93" i="14"/>
  <c r="J112" i="14"/>
  <c r="H126" i="14"/>
  <c r="H139" i="14"/>
  <c r="H199" i="14"/>
  <c r="H205" i="14"/>
  <c r="H137" i="18"/>
  <c r="H135" i="18"/>
  <c r="H133" i="18"/>
  <c r="H143" i="18"/>
  <c r="H141" i="18"/>
  <c r="R65" i="13"/>
  <c r="J169" i="14"/>
  <c r="J167" i="14"/>
  <c r="J165" i="14"/>
  <c r="J163" i="14"/>
  <c r="J4" i="14"/>
  <c r="J9" i="14"/>
  <c r="H119" i="14"/>
  <c r="H142" i="14"/>
  <c r="F142" i="14"/>
  <c r="F141" i="14"/>
  <c r="F137" i="14"/>
  <c r="J164" i="14"/>
  <c r="H184" i="14"/>
  <c r="H186" i="14"/>
  <c r="H196" i="14"/>
  <c r="H12" i="16"/>
  <c r="H14" i="16"/>
  <c r="H10" i="16"/>
  <c r="H7" i="16"/>
  <c r="H16" i="16"/>
  <c r="H13" i="16"/>
  <c r="H6" i="16"/>
  <c r="H3" i="16"/>
  <c r="H9" i="16"/>
  <c r="H11" i="16"/>
  <c r="H5" i="16"/>
  <c r="F45" i="18"/>
  <c r="F39" i="18"/>
  <c r="F37" i="18"/>
  <c r="F35" i="18"/>
  <c r="H91" i="18"/>
  <c r="H89" i="18"/>
  <c r="N133" i="18"/>
  <c r="L175" i="18"/>
  <c r="L171" i="18"/>
  <c r="L163" i="18"/>
  <c r="J66" i="19"/>
  <c r="J73" i="19"/>
  <c r="J68" i="19"/>
  <c r="J65" i="19"/>
  <c r="J60" i="19"/>
  <c r="J74" i="19" s="1"/>
  <c r="J70" i="19"/>
  <c r="J62" i="19"/>
  <c r="J67" i="19"/>
  <c r="J148" i="20"/>
  <c r="J160" i="20"/>
  <c r="J158" i="20"/>
  <c r="J149" i="20"/>
  <c r="J147" i="20"/>
  <c r="J161" i="20" s="1"/>
  <c r="J157" i="20"/>
  <c r="J155" i="20"/>
  <c r="J153" i="20"/>
  <c r="J151" i="20"/>
  <c r="F220" i="14"/>
  <c r="F222" i="14"/>
  <c r="F224" i="14"/>
  <c r="H26" i="16"/>
  <c r="J35" i="16"/>
  <c r="H43" i="16"/>
  <c r="J64" i="16"/>
  <c r="H74" i="16"/>
  <c r="H77" i="16"/>
  <c r="J87" i="16"/>
  <c r="H103" i="16"/>
  <c r="F108" i="16"/>
  <c r="J125" i="16"/>
  <c r="L133" i="16"/>
  <c r="L135" i="16"/>
  <c r="J137" i="16"/>
  <c r="J148" i="16"/>
  <c r="J150" i="16"/>
  <c r="L152" i="16"/>
  <c r="L154" i="16"/>
  <c r="F179" i="16"/>
  <c r="F183" i="16"/>
  <c r="F188" i="16"/>
  <c r="L198" i="16"/>
  <c r="J203" i="16"/>
  <c r="L206" i="16"/>
  <c r="M225" i="16"/>
  <c r="N218" i="16" s="1"/>
  <c r="H217" i="16"/>
  <c r="H219" i="16"/>
  <c r="F221" i="16"/>
  <c r="L31" i="18"/>
  <c r="H41" i="18"/>
  <c r="J71" i="18"/>
  <c r="L94" i="18"/>
  <c r="L92" i="18"/>
  <c r="L142" i="18"/>
  <c r="L138" i="18"/>
  <c r="L136" i="18"/>
  <c r="L143" i="18"/>
  <c r="L137" i="18"/>
  <c r="F149" i="18"/>
  <c r="L169" i="18"/>
  <c r="J207" i="18"/>
  <c r="J203" i="18"/>
  <c r="J200" i="18"/>
  <c r="J197" i="18"/>
  <c r="J206" i="18"/>
  <c r="J199" i="18"/>
  <c r="J196" i="18"/>
  <c r="J208" i="18"/>
  <c r="J205" i="18"/>
  <c r="J202" i="18"/>
  <c r="F215" i="18"/>
  <c r="J64" i="19"/>
  <c r="N71" i="19"/>
  <c r="N73" i="19"/>
  <c r="N68" i="19"/>
  <c r="N65" i="19"/>
  <c r="N60" i="19"/>
  <c r="H32" i="20"/>
  <c r="H27" i="20"/>
  <c r="H19" i="20"/>
  <c r="H23" i="20"/>
  <c r="H31" i="20"/>
  <c r="L133" i="20"/>
  <c r="L140" i="20"/>
  <c r="L144" i="20"/>
  <c r="L139" i="20"/>
  <c r="L132" i="20"/>
  <c r="L141" i="20"/>
  <c r="L134" i="20"/>
  <c r="H191" i="20"/>
  <c r="H183" i="20"/>
  <c r="H189" i="20"/>
  <c r="H179" i="20"/>
  <c r="J224" i="22"/>
  <c r="J222" i="22"/>
  <c r="J220" i="22"/>
  <c r="J218" i="22"/>
  <c r="J216" i="22"/>
  <c r="J214" i="22"/>
  <c r="J212" i="22"/>
  <c r="J219" i="22"/>
  <c r="J211" i="22"/>
  <c r="J221" i="22"/>
  <c r="J213" i="22"/>
  <c r="J223" i="22"/>
  <c r="J215" i="22"/>
  <c r="L163" i="14"/>
  <c r="L165" i="14"/>
  <c r="L167" i="14"/>
  <c r="F212" i="14"/>
  <c r="F214" i="14"/>
  <c r="F216" i="14"/>
  <c r="F218" i="14"/>
  <c r="H21" i="16"/>
  <c r="H29" i="16"/>
  <c r="L35" i="16"/>
  <c r="J43" i="16"/>
  <c r="F57" i="16"/>
  <c r="J62" i="16"/>
  <c r="H68" i="16"/>
  <c r="H71" i="16"/>
  <c r="J91" i="16"/>
  <c r="H108" i="16"/>
  <c r="H110" i="16"/>
  <c r="J119" i="16"/>
  <c r="F132" i="16"/>
  <c r="L137" i="16"/>
  <c r="L139" i="16"/>
  <c r="J141" i="16"/>
  <c r="L148" i="16"/>
  <c r="L150" i="16"/>
  <c r="F157" i="16"/>
  <c r="F159" i="16"/>
  <c r="H172" i="16"/>
  <c r="H174" i="16"/>
  <c r="H183" i="16"/>
  <c r="H188" i="16"/>
  <c r="F192" i="16"/>
  <c r="L195" i="16"/>
  <c r="L203" i="16"/>
  <c r="N211" i="16"/>
  <c r="J217" i="16"/>
  <c r="J219" i="16"/>
  <c r="H221" i="16"/>
  <c r="F223" i="16"/>
  <c r="J69" i="17"/>
  <c r="N75" i="17"/>
  <c r="L25" i="18"/>
  <c r="H35" i="18"/>
  <c r="H37" i="18"/>
  <c r="H39" i="18"/>
  <c r="J41" i="18"/>
  <c r="L71" i="18"/>
  <c r="J75" i="18"/>
  <c r="F99" i="18"/>
  <c r="L139" i="18"/>
  <c r="L141" i="18"/>
  <c r="F147" i="18"/>
  <c r="J201" i="18"/>
  <c r="F213" i="18"/>
  <c r="J61" i="19"/>
  <c r="N64" i="19"/>
  <c r="J72" i="19"/>
  <c r="F79" i="20"/>
  <c r="F76" i="20"/>
  <c r="F73" i="20"/>
  <c r="F70" i="20"/>
  <c r="F75" i="20"/>
  <c r="F67" i="20"/>
  <c r="F80" i="20"/>
  <c r="F72" i="20"/>
  <c r="F77" i="20"/>
  <c r="F69" i="20"/>
  <c r="F74" i="20"/>
  <c r="F71" i="20"/>
  <c r="J123" i="20"/>
  <c r="J121" i="20"/>
  <c r="J125" i="20"/>
  <c r="L138" i="20"/>
  <c r="J156" i="20"/>
  <c r="J159" i="20"/>
  <c r="J173" i="20"/>
  <c r="J172" i="20"/>
  <c r="J170" i="20"/>
  <c r="J166" i="20"/>
  <c r="J163" i="20"/>
  <c r="J171" i="20"/>
  <c r="J167" i="20"/>
  <c r="J175" i="20"/>
  <c r="J76" i="21"/>
  <c r="J69" i="21"/>
  <c r="J71" i="21"/>
  <c r="J73" i="21"/>
  <c r="J63" i="21"/>
  <c r="J65" i="21"/>
  <c r="L32" i="18"/>
  <c r="L16" i="20"/>
  <c r="L14" i="20"/>
  <c r="L9" i="20"/>
  <c r="F53" i="16"/>
  <c r="H72" i="16"/>
  <c r="H75" i="16"/>
  <c r="J134" i="16"/>
  <c r="J136" i="16"/>
  <c r="J155" i="16"/>
  <c r="J157" i="16"/>
  <c r="F112" i="18"/>
  <c r="F106" i="18"/>
  <c r="F111" i="18"/>
  <c r="F105" i="18"/>
  <c r="H192" i="18"/>
  <c r="H191" i="18"/>
  <c r="H183" i="18"/>
  <c r="H185" i="18"/>
  <c r="H187" i="18"/>
  <c r="H179" i="18"/>
  <c r="J101" i="20"/>
  <c r="J109" i="20"/>
  <c r="J154" i="20"/>
  <c r="F213" i="14"/>
  <c r="F215" i="14"/>
  <c r="F217" i="14"/>
  <c r="F219" i="14"/>
  <c r="H22" i="16"/>
  <c r="H30" i="16"/>
  <c r="H39" i="16"/>
  <c r="H47" i="16"/>
  <c r="F63" i="16"/>
  <c r="H69" i="16"/>
  <c r="J95" i="16"/>
  <c r="H99" i="16"/>
  <c r="F109" i="16"/>
  <c r="H111" i="16"/>
  <c r="J117" i="16"/>
  <c r="L134" i="16"/>
  <c r="L136" i="16"/>
  <c r="J138" i="16"/>
  <c r="J140" i="16"/>
  <c r="F142" i="16"/>
  <c r="F144" i="16"/>
  <c r="J151" i="16"/>
  <c r="J153" i="16"/>
  <c r="L155" i="16"/>
  <c r="L157" i="16"/>
  <c r="F181" i="16"/>
  <c r="L199" i="16"/>
  <c r="L202" i="16"/>
  <c r="F211" i="16"/>
  <c r="N76" i="17"/>
  <c r="F7" i="18"/>
  <c r="L30" i="18"/>
  <c r="H42" i="18"/>
  <c r="J48" i="18"/>
  <c r="L59" i="18"/>
  <c r="F100" i="18"/>
  <c r="F109" i="18"/>
  <c r="H110" i="18"/>
  <c r="H103" i="18"/>
  <c r="H101" i="18"/>
  <c r="H99" i="18"/>
  <c r="F157" i="18"/>
  <c r="F173" i="18"/>
  <c r="F171" i="18"/>
  <c r="F165" i="18"/>
  <c r="F163" i="18"/>
  <c r="F172" i="18"/>
  <c r="F164" i="18"/>
  <c r="F174" i="18"/>
  <c r="F170" i="18"/>
  <c r="F166" i="18"/>
  <c r="F176" i="18"/>
  <c r="F168" i="18"/>
  <c r="F223" i="18"/>
  <c r="H224" i="18"/>
  <c r="H222" i="18"/>
  <c r="H220" i="18"/>
  <c r="H218" i="18"/>
  <c r="H216" i="18"/>
  <c r="H214" i="18"/>
  <c r="H212" i="18"/>
  <c r="H39" i="20"/>
  <c r="H43" i="20"/>
  <c r="H35" i="20"/>
  <c r="H47" i="20"/>
  <c r="J180" i="14"/>
  <c r="J183" i="14"/>
  <c r="J188" i="14"/>
  <c r="H213" i="14"/>
  <c r="H215" i="14"/>
  <c r="H25" i="16"/>
  <c r="J39" i="16"/>
  <c r="F51" i="16"/>
  <c r="F61" i="16"/>
  <c r="J63" i="16"/>
  <c r="H76" i="16"/>
  <c r="J79" i="16"/>
  <c r="F83" i="16"/>
  <c r="F86" i="16"/>
  <c r="J99" i="16"/>
  <c r="H102" i="16"/>
  <c r="F131" i="16"/>
  <c r="L138" i="16"/>
  <c r="J142" i="16"/>
  <c r="J144" i="16"/>
  <c r="J147" i="16"/>
  <c r="J149" i="16"/>
  <c r="L151" i="16"/>
  <c r="F187" i="16"/>
  <c r="F197" i="16"/>
  <c r="F205" i="16"/>
  <c r="F213" i="16"/>
  <c r="H7" i="18"/>
  <c r="L24" i="18"/>
  <c r="L27" i="18"/>
  <c r="H36" i="18"/>
  <c r="H38" i="18"/>
  <c r="H40" i="18"/>
  <c r="J42" i="18"/>
  <c r="H56" i="18"/>
  <c r="J67" i="18"/>
  <c r="L70" i="18"/>
  <c r="J73" i="18"/>
  <c r="L89" i="18"/>
  <c r="L93" i="18"/>
  <c r="H100" i="18"/>
  <c r="F103" i="18"/>
  <c r="J112" i="18"/>
  <c r="J100" i="18"/>
  <c r="L131" i="18"/>
  <c r="F144" i="18"/>
  <c r="F133" i="18"/>
  <c r="F155" i="18"/>
  <c r="F169" i="18"/>
  <c r="L187" i="18"/>
  <c r="L190" i="18"/>
  <c r="L192" i="18"/>
  <c r="H223" i="18"/>
  <c r="F61" i="20"/>
  <c r="F59" i="20"/>
  <c r="F57" i="20"/>
  <c r="F55" i="20"/>
  <c r="F53" i="20"/>
  <c r="F51" i="20"/>
  <c r="F63" i="20"/>
  <c r="F143" i="20"/>
  <c r="F138" i="20"/>
  <c r="F136" i="20"/>
  <c r="F131" i="20"/>
  <c r="F142" i="20"/>
  <c r="F135" i="20"/>
  <c r="F144" i="20"/>
  <c r="F139" i="20"/>
  <c r="F137" i="20"/>
  <c r="F132" i="20"/>
  <c r="F134" i="20"/>
  <c r="J152" i="20"/>
  <c r="H181" i="20"/>
  <c r="H218" i="20"/>
  <c r="H216" i="20"/>
  <c r="H220" i="20"/>
  <c r="H211" i="20"/>
  <c r="H222" i="20"/>
  <c r="H224" i="20"/>
  <c r="H215" i="20"/>
  <c r="H213" i="20"/>
  <c r="H219" i="20"/>
  <c r="H217" i="20"/>
  <c r="H223" i="20"/>
  <c r="H221" i="20"/>
  <c r="H212" i="20"/>
  <c r="F176" i="22"/>
  <c r="F173" i="22"/>
  <c r="F175" i="22"/>
  <c r="F163" i="22"/>
  <c r="F171" i="22"/>
  <c r="F165" i="22"/>
  <c r="F167" i="22"/>
  <c r="J181" i="18"/>
  <c r="F28" i="20"/>
  <c r="L37" i="20"/>
  <c r="L40" i="20"/>
  <c r="J52" i="20"/>
  <c r="J65" i="20" s="1"/>
  <c r="J54" i="20"/>
  <c r="J56" i="20"/>
  <c r="J58" i="20"/>
  <c r="J60" i="20"/>
  <c r="J79" i="20"/>
  <c r="F83" i="20"/>
  <c r="F86" i="20"/>
  <c r="F93" i="20"/>
  <c r="F116" i="20"/>
  <c r="F129" i="20" s="1"/>
  <c r="F122" i="20"/>
  <c r="F125" i="20"/>
  <c r="F128" i="20"/>
  <c r="H141" i="20"/>
  <c r="H147" i="20"/>
  <c r="H161" i="20" s="1"/>
  <c r="H149" i="20"/>
  <c r="F167" i="20"/>
  <c r="F171" i="20"/>
  <c r="F173" i="20"/>
  <c r="L181" i="20"/>
  <c r="L184" i="20"/>
  <c r="L190" i="20"/>
  <c r="H23" i="22"/>
  <c r="F48" i="22"/>
  <c r="F39" i="22"/>
  <c r="H54" i="22"/>
  <c r="H63" i="22"/>
  <c r="L78" i="22"/>
  <c r="L79" i="22"/>
  <c r="L75" i="22"/>
  <c r="L150" i="22"/>
  <c r="L153" i="22"/>
  <c r="L224" i="22"/>
  <c r="L222" i="22"/>
  <c r="L220" i="22"/>
  <c r="L218" i="22"/>
  <c r="L216" i="22"/>
  <c r="L214" i="22"/>
  <c r="L212" i="22"/>
  <c r="H32" i="24"/>
  <c r="H19" i="24"/>
  <c r="H21" i="24"/>
  <c r="H29" i="24"/>
  <c r="H23" i="24"/>
  <c r="H25" i="24"/>
  <c r="F107" i="24"/>
  <c r="F109" i="24"/>
  <c r="F103" i="24"/>
  <c r="F111" i="24"/>
  <c r="M177" i="18"/>
  <c r="N170" i="18" s="1"/>
  <c r="H167" i="20"/>
  <c r="H171" i="20"/>
  <c r="H173" i="20"/>
  <c r="F179" i="20"/>
  <c r="F188" i="20"/>
  <c r="F217" i="20"/>
  <c r="F219" i="20"/>
  <c r="M161" i="22"/>
  <c r="N147" i="22" s="1"/>
  <c r="F16" i="24"/>
  <c r="F7" i="24"/>
  <c r="F9" i="24"/>
  <c r="F4" i="24"/>
  <c r="F15" i="24"/>
  <c r="F11" i="24"/>
  <c r="F6" i="24"/>
  <c r="F8" i="24"/>
  <c r="F3" i="24"/>
  <c r="L142" i="32"/>
  <c r="L131" i="32"/>
  <c r="L141" i="32"/>
  <c r="L136" i="32"/>
  <c r="L132" i="32"/>
  <c r="L143" i="32"/>
  <c r="L140" i="32"/>
  <c r="L133" i="32"/>
  <c r="L137" i="32"/>
  <c r="L144" i="32"/>
  <c r="L135" i="32"/>
  <c r="L139" i="32"/>
  <c r="L134" i="32"/>
  <c r="L138" i="32"/>
  <c r="L20" i="20"/>
  <c r="L23" i="20"/>
  <c r="F35" i="20"/>
  <c r="L41" i="20"/>
  <c r="L47" i="20"/>
  <c r="J77" i="20"/>
  <c r="F87" i="20"/>
  <c r="F90" i="20"/>
  <c r="H158" i="20"/>
  <c r="H160" i="20"/>
  <c r="H163" i="20"/>
  <c r="H165" i="20"/>
  <c r="H169" i="20"/>
  <c r="F176" i="20"/>
  <c r="F182" i="20"/>
  <c r="F185" i="20"/>
  <c r="L188" i="20"/>
  <c r="L191" i="20"/>
  <c r="F215" i="20"/>
  <c r="L221" i="20"/>
  <c r="N65" i="21"/>
  <c r="R70" i="21"/>
  <c r="R75" i="21"/>
  <c r="L3" i="22"/>
  <c r="H37" i="22"/>
  <c r="H60" i="22"/>
  <c r="F68" i="22"/>
  <c r="L71" i="22"/>
  <c r="L83" i="22"/>
  <c r="F111" i="22"/>
  <c r="F103" i="22"/>
  <c r="F105" i="22"/>
  <c r="L148" i="22"/>
  <c r="L151" i="22"/>
  <c r="H149" i="22"/>
  <c r="H153" i="22"/>
  <c r="H151" i="22"/>
  <c r="H181" i="22"/>
  <c r="L215" i="22"/>
  <c r="H221" i="22"/>
  <c r="L223" i="22"/>
  <c r="F5" i="24"/>
  <c r="F13" i="24"/>
  <c r="L30" i="24"/>
  <c r="L27" i="24"/>
  <c r="L24" i="24"/>
  <c r="L21" i="24"/>
  <c r="L32" i="24"/>
  <c r="L29" i="24"/>
  <c r="L26" i="24"/>
  <c r="L23" i="24"/>
  <c r="L31" i="24"/>
  <c r="L28" i="24"/>
  <c r="L48" i="24"/>
  <c r="L38" i="24"/>
  <c r="L40" i="24"/>
  <c r="L45" i="24"/>
  <c r="L42" i="24"/>
  <c r="L35" i="24"/>
  <c r="L37" i="24"/>
  <c r="L47" i="24"/>
  <c r="L39" i="24"/>
  <c r="F79" i="32"/>
  <c r="F75" i="32"/>
  <c r="F71" i="32"/>
  <c r="F67" i="32"/>
  <c r="F69" i="32"/>
  <c r="F73" i="32"/>
  <c r="F77" i="32"/>
  <c r="H147" i="18"/>
  <c r="H149" i="18"/>
  <c r="H151" i="18"/>
  <c r="H153" i="18"/>
  <c r="H155" i="18"/>
  <c r="H164" i="18"/>
  <c r="L206" i="18"/>
  <c r="F7" i="20"/>
  <c r="L26" i="20"/>
  <c r="F29" i="20"/>
  <c r="F32" i="20"/>
  <c r="L38" i="20"/>
  <c r="F45" i="20"/>
  <c r="L63" i="20"/>
  <c r="J69" i="20"/>
  <c r="H72" i="20"/>
  <c r="F84" i="20"/>
  <c r="F94" i="20"/>
  <c r="F117" i="20"/>
  <c r="F120" i="20"/>
  <c r="F123" i="20"/>
  <c r="H150" i="20"/>
  <c r="H152" i="20"/>
  <c r="H154" i="20"/>
  <c r="H176" i="20"/>
  <c r="L179" i="20"/>
  <c r="L182" i="20"/>
  <c r="L185" i="20"/>
  <c r="R65" i="21"/>
  <c r="R68" i="21"/>
  <c r="H24" i="22"/>
  <c r="H39" i="22"/>
  <c r="J94" i="22"/>
  <c r="J83" i="22"/>
  <c r="J93" i="22"/>
  <c r="J85" i="22"/>
  <c r="F142" i="22"/>
  <c r="F133" i="22"/>
  <c r="F131" i="22"/>
  <c r="F135" i="22"/>
  <c r="F139" i="22"/>
  <c r="F132" i="22"/>
  <c r="F141" i="22"/>
  <c r="F134" i="22"/>
  <c r="J160" i="22"/>
  <c r="J154" i="22"/>
  <c r="J158" i="22"/>
  <c r="J147" i="22"/>
  <c r="J153" i="22"/>
  <c r="J151" i="22"/>
  <c r="J157" i="22"/>
  <c r="J155" i="22"/>
  <c r="L77" i="24"/>
  <c r="L78" i="24"/>
  <c r="L74" i="24"/>
  <c r="L71" i="24"/>
  <c r="L68" i="24"/>
  <c r="L79" i="24"/>
  <c r="L70" i="24"/>
  <c r="F140" i="26"/>
  <c r="F145" i="26"/>
  <c r="F142" i="26"/>
  <c r="F211" i="20"/>
  <c r="H64" i="22"/>
  <c r="H62" i="22"/>
  <c r="H59" i="22"/>
  <c r="H61" i="22"/>
  <c r="H53" i="22"/>
  <c r="L96" i="22"/>
  <c r="L93" i="22"/>
  <c r="L89" i="22"/>
  <c r="L86" i="22"/>
  <c r="L95" i="22"/>
  <c r="L92" i="22"/>
  <c r="L158" i="22"/>
  <c r="L156" i="22"/>
  <c r="L147" i="22"/>
  <c r="L149" i="22"/>
  <c r="L157" i="22"/>
  <c r="L155" i="22"/>
  <c r="L159" i="22"/>
  <c r="H89" i="24"/>
  <c r="H91" i="24"/>
  <c r="H87" i="24"/>
  <c r="H93" i="24"/>
  <c r="H95" i="24"/>
  <c r="H83" i="24"/>
  <c r="H85" i="24"/>
  <c r="H49" i="26"/>
  <c r="H42" i="26"/>
  <c r="H44" i="26"/>
  <c r="H36" i="26"/>
  <c r="H46" i="26"/>
  <c r="H38" i="26"/>
  <c r="H40" i="26"/>
  <c r="L21" i="20"/>
  <c r="L24" i="20"/>
  <c r="F30" i="20"/>
  <c r="F39" i="20"/>
  <c r="L59" i="20"/>
  <c r="L61" i="20"/>
  <c r="J67" i="20"/>
  <c r="F85" i="20"/>
  <c r="F88" i="20"/>
  <c r="F95" i="20"/>
  <c r="H166" i="20"/>
  <c r="H170" i="20"/>
  <c r="F180" i="20"/>
  <c r="L189" i="20"/>
  <c r="L213" i="20"/>
  <c r="U77" i="21"/>
  <c r="V71" i="21" s="1"/>
  <c r="R73" i="21"/>
  <c r="L11" i="22"/>
  <c r="H41" i="22"/>
  <c r="H47" i="22"/>
  <c r="H52" i="22"/>
  <c r="H57" i="22"/>
  <c r="F74" i="22"/>
  <c r="F73" i="22"/>
  <c r="F76" i="22"/>
  <c r="L109" i="22"/>
  <c r="L100" i="22"/>
  <c r="J127" i="22"/>
  <c r="J121" i="22"/>
  <c r="J118" i="22"/>
  <c r="J115" i="22"/>
  <c r="J126" i="22"/>
  <c r="J117" i="22"/>
  <c r="J122" i="22"/>
  <c r="J137" i="22"/>
  <c r="J141" i="22"/>
  <c r="L152" i="22"/>
  <c r="F192" i="22"/>
  <c r="F190" i="22"/>
  <c r="F188" i="22"/>
  <c r="F186" i="22"/>
  <c r="F184" i="22"/>
  <c r="F182" i="22"/>
  <c r="F180" i="22"/>
  <c r="R69" i="23"/>
  <c r="R60" i="23"/>
  <c r="R66" i="23"/>
  <c r="R56" i="23"/>
  <c r="R62" i="23"/>
  <c r="R58" i="23"/>
  <c r="R64" i="23"/>
  <c r="H19" i="22"/>
  <c r="H25" i="22"/>
  <c r="H31" i="22"/>
  <c r="F43" i="22"/>
  <c r="J95" i="22"/>
  <c r="F137" i="22"/>
  <c r="F140" i="22"/>
  <c r="H192" i="22"/>
  <c r="H190" i="22"/>
  <c r="H188" i="22"/>
  <c r="H186" i="22"/>
  <c r="H184" i="22"/>
  <c r="H182" i="22"/>
  <c r="H180" i="22"/>
  <c r="L211" i="22"/>
  <c r="L219" i="22"/>
  <c r="J160" i="26"/>
  <c r="J158" i="26"/>
  <c r="J155" i="26"/>
  <c r="J153" i="26"/>
  <c r="J148" i="26"/>
  <c r="J161" i="26"/>
  <c r="J156" i="26"/>
  <c r="J151" i="26"/>
  <c r="J149" i="26"/>
  <c r="J154" i="26"/>
  <c r="J157" i="26"/>
  <c r="J150" i="26"/>
  <c r="J152" i="26"/>
  <c r="J156" i="24"/>
  <c r="J154" i="24"/>
  <c r="J147" i="24"/>
  <c r="J155" i="24"/>
  <c r="J148" i="24"/>
  <c r="L173" i="24"/>
  <c r="L164" i="24"/>
  <c r="L176" i="24"/>
  <c r="L174" i="24"/>
  <c r="L163" i="24"/>
  <c r="L7" i="24"/>
  <c r="L13" i="24"/>
  <c r="L135" i="24"/>
  <c r="L137" i="24"/>
  <c r="L139" i="24"/>
  <c r="L141" i="24"/>
  <c r="L143" i="24"/>
  <c r="J153" i="24"/>
  <c r="L171" i="24"/>
  <c r="L175" i="24"/>
  <c r="L224" i="24"/>
  <c r="L222" i="24"/>
  <c r="L215" i="24"/>
  <c r="L223" i="24"/>
  <c r="L216" i="24"/>
  <c r="L214" i="24"/>
  <c r="F17" i="26"/>
  <c r="F10" i="26"/>
  <c r="J203" i="22"/>
  <c r="L3" i="24"/>
  <c r="J37" i="24"/>
  <c r="H61" i="24"/>
  <c r="F64" i="24"/>
  <c r="J89" i="24"/>
  <c r="L117" i="24"/>
  <c r="F136" i="24"/>
  <c r="F138" i="24"/>
  <c r="F140" i="24"/>
  <c r="F142" i="24"/>
  <c r="M161" i="24"/>
  <c r="N159" i="24" s="1"/>
  <c r="F156" i="24"/>
  <c r="J158" i="24"/>
  <c r="J160" i="24"/>
  <c r="H172" i="24"/>
  <c r="F215" i="24"/>
  <c r="L219" i="24"/>
  <c r="F14" i="26"/>
  <c r="J17" i="26"/>
  <c r="J14" i="26"/>
  <c r="F33" i="26"/>
  <c r="F24" i="26"/>
  <c r="L81" i="26"/>
  <c r="L78" i="26"/>
  <c r="L76" i="26"/>
  <c r="L74" i="26"/>
  <c r="L72" i="26"/>
  <c r="L70" i="26"/>
  <c r="L68" i="26"/>
  <c r="H145" i="26"/>
  <c r="H140" i="26"/>
  <c r="H142" i="26"/>
  <c r="H134" i="26"/>
  <c r="H136" i="26"/>
  <c r="H144" i="26"/>
  <c r="L161" i="26"/>
  <c r="L155" i="26"/>
  <c r="L148" i="26"/>
  <c r="L156" i="26"/>
  <c r="L151" i="26"/>
  <c r="L149" i="26"/>
  <c r="L154" i="26"/>
  <c r="L159" i="26"/>
  <c r="L157" i="26"/>
  <c r="L152" i="26"/>
  <c r="H30" i="28"/>
  <c r="H33" i="28"/>
  <c r="R72" i="29"/>
  <c r="R71" i="29"/>
  <c r="R61" i="29"/>
  <c r="R65" i="29"/>
  <c r="R67" i="29"/>
  <c r="F120" i="22"/>
  <c r="L134" i="22"/>
  <c r="H163" i="22"/>
  <c r="H172" i="22"/>
  <c r="L198" i="22"/>
  <c r="F201" i="22"/>
  <c r="L203" i="22"/>
  <c r="J56" i="23"/>
  <c r="J66" i="23"/>
  <c r="H8" i="24"/>
  <c r="J35" i="24"/>
  <c r="J42" i="24"/>
  <c r="J45" i="24"/>
  <c r="F55" i="24"/>
  <c r="H58" i="24"/>
  <c r="J83" i="24"/>
  <c r="J86" i="24"/>
  <c r="F93" i="24"/>
  <c r="J95" i="24"/>
  <c r="L99" i="24"/>
  <c r="L102" i="24"/>
  <c r="L132" i="24"/>
  <c r="L134" i="24"/>
  <c r="L142" i="24"/>
  <c r="F148" i="24"/>
  <c r="J150" i="24"/>
  <c r="J152" i="24"/>
  <c r="L165" i="24"/>
  <c r="L167" i="24"/>
  <c r="F180" i="24"/>
  <c r="F183" i="24"/>
  <c r="F186" i="24"/>
  <c r="L217" i="24"/>
  <c r="N64" i="25"/>
  <c r="F6" i="26"/>
  <c r="H31" i="26"/>
  <c r="H24" i="26"/>
  <c r="H32" i="26"/>
  <c r="H29" i="26"/>
  <c r="L47" i="26"/>
  <c r="L44" i="26"/>
  <c r="L39" i="26"/>
  <c r="L36" i="26"/>
  <c r="L46" i="26"/>
  <c r="L41" i="26"/>
  <c r="L38" i="26"/>
  <c r="L49" i="26"/>
  <c r="L43" i="26"/>
  <c r="L40" i="26"/>
  <c r="L80" i="26"/>
  <c r="L136" i="24"/>
  <c r="L138" i="24"/>
  <c r="L140" i="24"/>
  <c r="L170" i="24"/>
  <c r="L172" i="24"/>
  <c r="J33" i="26"/>
  <c r="J30" i="26"/>
  <c r="J22" i="26"/>
  <c r="J24" i="26"/>
  <c r="J26" i="26"/>
  <c r="L224" i="28"/>
  <c r="L219" i="28"/>
  <c r="L218" i="28"/>
  <c r="L212" i="28"/>
  <c r="L220" i="28"/>
  <c r="L216" i="28"/>
  <c r="L221" i="28"/>
  <c r="L214" i="28"/>
  <c r="L213" i="28"/>
  <c r="L159" i="32"/>
  <c r="L157" i="32"/>
  <c r="L152" i="32"/>
  <c r="L156" i="32"/>
  <c r="L149" i="32"/>
  <c r="L160" i="32"/>
  <c r="L148" i="32"/>
  <c r="L153" i="32"/>
  <c r="J207" i="22"/>
  <c r="L15" i="24"/>
  <c r="J38" i="24"/>
  <c r="F53" i="24"/>
  <c r="F59" i="24"/>
  <c r="J84" i="24"/>
  <c r="J93" i="24"/>
  <c r="L111" i="24"/>
  <c r="L115" i="24"/>
  <c r="L121" i="24"/>
  <c r="F131" i="24"/>
  <c r="F133" i="24"/>
  <c r="F135" i="24"/>
  <c r="F143" i="24"/>
  <c r="F175" i="24"/>
  <c r="H176" i="24"/>
  <c r="H170" i="24"/>
  <c r="H168" i="24"/>
  <c r="H169" i="24"/>
  <c r="H167" i="24"/>
  <c r="F192" i="24"/>
  <c r="F181" i="24"/>
  <c r="F190" i="24"/>
  <c r="F182" i="24"/>
  <c r="L211" i="24"/>
  <c r="L220" i="24"/>
  <c r="F221" i="24"/>
  <c r="F219" i="24"/>
  <c r="F212" i="24"/>
  <c r="F220" i="24"/>
  <c r="F218" i="24"/>
  <c r="F213" i="24"/>
  <c r="F211" i="24"/>
  <c r="F16" i="26"/>
  <c r="F32" i="26"/>
  <c r="H112" i="26"/>
  <c r="H105" i="26"/>
  <c r="H102" i="26"/>
  <c r="H110" i="26"/>
  <c r="H107" i="26"/>
  <c r="H104" i="26"/>
  <c r="H113" i="26"/>
  <c r="H101" i="26"/>
  <c r="H109" i="26"/>
  <c r="H103" i="26"/>
  <c r="L177" i="26"/>
  <c r="L176" i="26"/>
  <c r="L172" i="26"/>
  <c r="L174" i="26"/>
  <c r="L170" i="26"/>
  <c r="L168" i="26"/>
  <c r="L164" i="26"/>
  <c r="L166" i="26"/>
  <c r="M226" i="26"/>
  <c r="N216" i="26" s="1"/>
  <c r="L49" i="28"/>
  <c r="L46" i="28"/>
  <c r="L44" i="28"/>
  <c r="L36" i="28"/>
  <c r="L38" i="28"/>
  <c r="L37" i="28"/>
  <c r="L42" i="28"/>
  <c r="L43" i="28"/>
  <c r="L40" i="28"/>
  <c r="L45" i="28"/>
  <c r="L39" i="28"/>
  <c r="L48" i="28"/>
  <c r="L48" i="32"/>
  <c r="L37" i="32"/>
  <c r="L42" i="32"/>
  <c r="L43" i="32"/>
  <c r="F64" i="32"/>
  <c r="F59" i="32"/>
  <c r="F53" i="32"/>
  <c r="H164" i="22"/>
  <c r="J199" i="22"/>
  <c r="F202" i="22"/>
  <c r="L207" i="22"/>
  <c r="J64" i="23"/>
  <c r="H9" i="24"/>
  <c r="J36" i="24"/>
  <c r="J43" i="24"/>
  <c r="H53" i="24"/>
  <c r="F63" i="24"/>
  <c r="H119" i="24"/>
  <c r="L125" i="24"/>
  <c r="H128" i="24"/>
  <c r="F137" i="24"/>
  <c r="F139" i="24"/>
  <c r="F141" i="24"/>
  <c r="F149" i="24"/>
  <c r="F151" i="24"/>
  <c r="J157" i="24"/>
  <c r="J159" i="24"/>
  <c r="H149" i="24"/>
  <c r="H157" i="24"/>
  <c r="L168" i="24"/>
  <c r="H171" i="24"/>
  <c r="F173" i="24"/>
  <c r="H175" i="24"/>
  <c r="F184" i="24"/>
  <c r="H187" i="24"/>
  <c r="H191" i="24"/>
  <c r="H183" i="24"/>
  <c r="H184" i="24"/>
  <c r="M225" i="24"/>
  <c r="N214" i="24" s="1"/>
  <c r="N65" i="25"/>
  <c r="R70" i="25"/>
  <c r="R68" i="25"/>
  <c r="R65" i="25"/>
  <c r="R60" i="25"/>
  <c r="R57" i="25"/>
  <c r="R69" i="25"/>
  <c r="R64" i="25"/>
  <c r="R61" i="25"/>
  <c r="F8" i="26"/>
  <c r="F12" i="26"/>
  <c r="J28" i="26"/>
  <c r="J112" i="26"/>
  <c r="J110" i="26"/>
  <c r="J113" i="26"/>
  <c r="J109" i="26"/>
  <c r="M162" i="26"/>
  <c r="N149" i="26" s="1"/>
  <c r="L124" i="30"/>
  <c r="L127" i="30"/>
  <c r="L126" i="30"/>
  <c r="L120" i="30"/>
  <c r="L116" i="30"/>
  <c r="L128" i="30"/>
  <c r="L115" i="30"/>
  <c r="L119" i="30"/>
  <c r="L123" i="30"/>
  <c r="L118" i="30"/>
  <c r="L122" i="30"/>
  <c r="L117" i="30"/>
  <c r="L121" i="30"/>
  <c r="F32" i="32"/>
  <c r="F25" i="32"/>
  <c r="F20" i="32"/>
  <c r="F29" i="32"/>
  <c r="F19" i="32"/>
  <c r="F27" i="32"/>
  <c r="F21" i="32"/>
  <c r="F31" i="32"/>
  <c r="F23" i="32"/>
  <c r="J70" i="27"/>
  <c r="J57" i="27"/>
  <c r="J59" i="27"/>
  <c r="J65" i="27"/>
  <c r="J23" i="28"/>
  <c r="J24" i="28"/>
  <c r="J29" i="28"/>
  <c r="J171" i="30"/>
  <c r="J167" i="30"/>
  <c r="H111" i="32"/>
  <c r="H107" i="32"/>
  <c r="H103" i="32"/>
  <c r="H99" i="32"/>
  <c r="H110" i="32"/>
  <c r="H106" i="32"/>
  <c r="H102" i="32"/>
  <c r="H112" i="32"/>
  <c r="H108" i="32"/>
  <c r="H104" i="32"/>
  <c r="H100" i="32"/>
  <c r="J126" i="34"/>
  <c r="J128" i="34"/>
  <c r="H29" i="37"/>
  <c r="H31" i="37"/>
  <c r="H19" i="37"/>
  <c r="J43" i="37"/>
  <c r="J42" i="37"/>
  <c r="J45" i="37"/>
  <c r="H127" i="39"/>
  <c r="H125" i="39"/>
  <c r="H124" i="39"/>
  <c r="H118" i="39"/>
  <c r="H123" i="39"/>
  <c r="H117" i="39"/>
  <c r="H126" i="39"/>
  <c r="H16" i="26"/>
  <c r="L59" i="26"/>
  <c r="J63" i="26"/>
  <c r="F90" i="26"/>
  <c r="F97" i="26"/>
  <c r="L121" i="26"/>
  <c r="L141" i="26"/>
  <c r="H149" i="26"/>
  <c r="H151" i="26"/>
  <c r="F164" i="26"/>
  <c r="F168" i="26"/>
  <c r="J171" i="26"/>
  <c r="J173" i="26"/>
  <c r="J175" i="26"/>
  <c r="H183" i="26"/>
  <c r="F187" i="26"/>
  <c r="J190" i="26"/>
  <c r="L204" i="26"/>
  <c r="L207" i="26"/>
  <c r="J218" i="26"/>
  <c r="N67" i="27"/>
  <c r="N60" i="27"/>
  <c r="N68" i="27"/>
  <c r="N62" i="27"/>
  <c r="J31" i="28"/>
  <c r="H21" i="30"/>
  <c r="L94" i="30"/>
  <c r="L86" i="30"/>
  <c r="J163" i="30"/>
  <c r="R67" i="31"/>
  <c r="H16" i="34"/>
  <c r="H15" i="34"/>
  <c r="H9" i="34"/>
  <c r="F64" i="34"/>
  <c r="F57" i="34"/>
  <c r="F63" i="34"/>
  <c r="F45" i="37"/>
  <c r="J125" i="37"/>
  <c r="J115" i="37"/>
  <c r="J70" i="38"/>
  <c r="J67" i="38"/>
  <c r="J69" i="38"/>
  <c r="J59" i="38"/>
  <c r="J63" i="38"/>
  <c r="J65" i="38"/>
  <c r="L84" i="26"/>
  <c r="F101" i="26"/>
  <c r="F113" i="26"/>
  <c r="L125" i="26"/>
  <c r="H161" i="26"/>
  <c r="J177" i="26"/>
  <c r="F129" i="28"/>
  <c r="F120" i="28"/>
  <c r="F117" i="28"/>
  <c r="H64" i="30"/>
  <c r="H62" i="30"/>
  <c r="H58" i="30"/>
  <c r="H54" i="30"/>
  <c r="F108" i="30"/>
  <c r="F105" i="30"/>
  <c r="F99" i="30"/>
  <c r="H109" i="32"/>
  <c r="J16" i="34"/>
  <c r="J11" i="34"/>
  <c r="J5" i="34"/>
  <c r="F141" i="39"/>
  <c r="F140" i="39"/>
  <c r="F139" i="39"/>
  <c r="F54" i="26"/>
  <c r="F104" i="26"/>
  <c r="F107" i="26"/>
  <c r="L117" i="26"/>
  <c r="L136" i="26"/>
  <c r="L139" i="26"/>
  <c r="J164" i="26"/>
  <c r="J168" i="26"/>
  <c r="F191" i="26"/>
  <c r="L198" i="26"/>
  <c r="L205" i="26"/>
  <c r="L208" i="26"/>
  <c r="J215" i="26"/>
  <c r="J220" i="26"/>
  <c r="J222" i="26"/>
  <c r="L225" i="26"/>
  <c r="L223" i="26"/>
  <c r="L215" i="26"/>
  <c r="L222" i="26"/>
  <c r="J61" i="27"/>
  <c r="F118" i="28"/>
  <c r="F142" i="28"/>
  <c r="F139" i="28"/>
  <c r="F133" i="28"/>
  <c r="F132" i="28"/>
  <c r="F140" i="28"/>
  <c r="L155" i="28"/>
  <c r="L148" i="28"/>
  <c r="H192" i="28"/>
  <c r="H193" i="28"/>
  <c r="H185" i="28"/>
  <c r="H61" i="30"/>
  <c r="R64" i="31"/>
  <c r="H182" i="32"/>
  <c r="F41" i="37"/>
  <c r="H159" i="37"/>
  <c r="H152" i="37"/>
  <c r="H160" i="37"/>
  <c r="R70" i="38"/>
  <c r="R69" i="38"/>
  <c r="R61" i="38"/>
  <c r="R57" i="38"/>
  <c r="F30" i="39"/>
  <c r="F25" i="39"/>
  <c r="F24" i="39"/>
  <c r="F32" i="39"/>
  <c r="F21" i="39"/>
  <c r="F64" i="26"/>
  <c r="J69" i="26"/>
  <c r="J71" i="26"/>
  <c r="J73" i="26"/>
  <c r="J75" i="26"/>
  <c r="J77" i="26"/>
  <c r="J79" i="26"/>
  <c r="H148" i="26"/>
  <c r="H153" i="26"/>
  <c r="H155" i="26"/>
  <c r="H158" i="26"/>
  <c r="J170" i="26"/>
  <c r="J174" i="26"/>
  <c r="F182" i="26"/>
  <c r="F185" i="26"/>
  <c r="F188" i="26"/>
  <c r="J217" i="26"/>
  <c r="J22" i="28"/>
  <c r="J33" i="28"/>
  <c r="F48" i="28"/>
  <c r="F46" i="28"/>
  <c r="F45" i="28"/>
  <c r="J119" i="28"/>
  <c r="J116" i="28"/>
  <c r="J118" i="28"/>
  <c r="J117" i="28"/>
  <c r="H177" i="28"/>
  <c r="H164" i="28"/>
  <c r="H172" i="28"/>
  <c r="H168" i="28"/>
  <c r="J192" i="28"/>
  <c r="J184" i="28"/>
  <c r="J190" i="28"/>
  <c r="J109" i="30"/>
  <c r="J105" i="30"/>
  <c r="F157" i="30"/>
  <c r="F153" i="30"/>
  <c r="F48" i="32"/>
  <c r="F37" i="32"/>
  <c r="F157" i="32"/>
  <c r="F147" i="32"/>
  <c r="J171" i="34"/>
  <c r="J167" i="34"/>
  <c r="H207" i="34"/>
  <c r="H202" i="34"/>
  <c r="H200" i="34"/>
  <c r="H199" i="34"/>
  <c r="F62" i="37"/>
  <c r="F61" i="37"/>
  <c r="F143" i="37"/>
  <c r="F132" i="37"/>
  <c r="F133" i="37"/>
  <c r="F137" i="37"/>
  <c r="H163" i="37"/>
  <c r="H173" i="37"/>
  <c r="H171" i="37"/>
  <c r="H169" i="37"/>
  <c r="H167" i="37"/>
  <c r="H165" i="37"/>
  <c r="J218" i="37"/>
  <c r="J217" i="37"/>
  <c r="J222" i="37"/>
  <c r="J214" i="37"/>
  <c r="H189" i="39"/>
  <c r="H191" i="39"/>
  <c r="H187" i="39"/>
  <c r="H181" i="39"/>
  <c r="J64" i="26"/>
  <c r="F92" i="26"/>
  <c r="F102" i="26"/>
  <c r="L118" i="26"/>
  <c r="L122" i="26"/>
  <c r="L126" i="26"/>
  <c r="L134" i="26"/>
  <c r="L137" i="26"/>
  <c r="L142" i="26"/>
  <c r="F167" i="26"/>
  <c r="J172" i="26"/>
  <c r="H182" i="26"/>
  <c r="L202" i="26"/>
  <c r="J212" i="26"/>
  <c r="L217" i="26"/>
  <c r="J219" i="26"/>
  <c r="J225" i="26"/>
  <c r="J81" i="28"/>
  <c r="J76" i="28"/>
  <c r="J69" i="28"/>
  <c r="F137" i="28"/>
  <c r="H186" i="28"/>
  <c r="J191" i="28"/>
  <c r="H19" i="30"/>
  <c r="H189" i="30"/>
  <c r="N71" i="31"/>
  <c r="N64" i="31"/>
  <c r="H105" i="32"/>
  <c r="H143" i="32"/>
  <c r="H137" i="32"/>
  <c r="H139" i="32"/>
  <c r="H135" i="32"/>
  <c r="H208" i="32"/>
  <c r="H199" i="32"/>
  <c r="J223" i="32"/>
  <c r="J222" i="32"/>
  <c r="J212" i="32"/>
  <c r="J220" i="32"/>
  <c r="J217" i="32"/>
  <c r="J214" i="32"/>
  <c r="F140" i="34"/>
  <c r="F143" i="34"/>
  <c r="F142" i="34"/>
  <c r="F136" i="34"/>
  <c r="F132" i="34"/>
  <c r="F144" i="34"/>
  <c r="F139" i="34"/>
  <c r="F135" i="34"/>
  <c r="F131" i="34"/>
  <c r="J223" i="34"/>
  <c r="J224" i="34"/>
  <c r="H83" i="37"/>
  <c r="F140" i="37"/>
  <c r="L224" i="37"/>
  <c r="L223" i="37"/>
  <c r="L216" i="37"/>
  <c r="L218" i="37"/>
  <c r="L211" i="37"/>
  <c r="L214" i="37"/>
  <c r="L221" i="37"/>
  <c r="L217" i="37"/>
  <c r="H188" i="39"/>
  <c r="N71" i="29"/>
  <c r="N72" i="29"/>
  <c r="N67" i="29"/>
  <c r="N59" i="29"/>
  <c r="N69" i="29"/>
  <c r="N61" i="29"/>
  <c r="L32" i="30"/>
  <c r="L27" i="30"/>
  <c r="L19" i="30"/>
  <c r="L22" i="30"/>
  <c r="L26" i="30"/>
  <c r="H63" i="30"/>
  <c r="J156" i="30"/>
  <c r="J150" i="30"/>
  <c r="J158" i="30"/>
  <c r="J165" i="30"/>
  <c r="R71" i="31"/>
  <c r="R68" i="31"/>
  <c r="R63" i="31"/>
  <c r="R60" i="31"/>
  <c r="R70" i="31"/>
  <c r="R65" i="31"/>
  <c r="R62" i="31"/>
  <c r="R69" i="31"/>
  <c r="R66" i="31"/>
  <c r="R61" i="31"/>
  <c r="J174" i="32"/>
  <c r="J176" i="32"/>
  <c r="N72" i="33"/>
  <c r="N59" i="33"/>
  <c r="F134" i="34"/>
  <c r="L224" i="34"/>
  <c r="L215" i="34"/>
  <c r="L223" i="34"/>
  <c r="L216" i="34"/>
  <c r="F43" i="37"/>
  <c r="F35" i="37"/>
  <c r="F47" i="37"/>
  <c r="F39" i="37"/>
  <c r="F54" i="37"/>
  <c r="J137" i="37"/>
  <c r="J144" i="37"/>
  <c r="J133" i="37"/>
  <c r="J61" i="39"/>
  <c r="J62" i="39"/>
  <c r="J111" i="39"/>
  <c r="J112" i="39"/>
  <c r="L147" i="39"/>
  <c r="L151" i="39"/>
  <c r="L155" i="39"/>
  <c r="L159" i="39"/>
  <c r="L222" i="39"/>
  <c r="F6" i="30"/>
  <c r="F54" i="30"/>
  <c r="J132" i="32"/>
  <c r="L165" i="32"/>
  <c r="F204" i="32"/>
  <c r="H217" i="32"/>
  <c r="F28" i="34"/>
  <c r="J14" i="37"/>
  <c r="F31" i="37"/>
  <c r="H62" i="37"/>
  <c r="F74" i="37"/>
  <c r="J86" i="37"/>
  <c r="F95" i="37"/>
  <c r="J163" i="37"/>
  <c r="J165" i="37"/>
  <c r="J167" i="37"/>
  <c r="J169" i="37"/>
  <c r="J171" i="37"/>
  <c r="J173" i="37"/>
  <c r="L175" i="37"/>
  <c r="H199" i="37"/>
  <c r="N70" i="38"/>
  <c r="H21" i="39"/>
  <c r="F40" i="39"/>
  <c r="H51" i="39"/>
  <c r="H104" i="39"/>
  <c r="H108" i="39"/>
  <c r="H112" i="39"/>
  <c r="H143" i="39"/>
  <c r="H164" i="39"/>
  <c r="L169" i="39"/>
  <c r="F187" i="39"/>
  <c r="F195" i="39"/>
  <c r="H217" i="39"/>
  <c r="L4" i="28"/>
  <c r="J138" i="32"/>
  <c r="R64" i="33"/>
  <c r="R68" i="33"/>
  <c r="F21" i="34"/>
  <c r="F25" i="34"/>
  <c r="N67" i="35"/>
  <c r="J6" i="37"/>
  <c r="J10" i="37"/>
  <c r="L19" i="37"/>
  <c r="H40" i="37"/>
  <c r="H48" i="37"/>
  <c r="H58" i="37"/>
  <c r="F67" i="37"/>
  <c r="F71" i="37"/>
  <c r="F78" i="37"/>
  <c r="F91" i="37"/>
  <c r="L165" i="37"/>
  <c r="L167" i="37"/>
  <c r="L169" i="37"/>
  <c r="L171" i="37"/>
  <c r="L173" i="37"/>
  <c r="F180" i="37"/>
  <c r="N58" i="38"/>
  <c r="N65" i="38"/>
  <c r="F5" i="39"/>
  <c r="L148" i="39"/>
  <c r="L152" i="39"/>
  <c r="L156" i="39"/>
  <c r="F201" i="39"/>
  <c r="F38" i="39"/>
  <c r="F41" i="39"/>
  <c r="F48" i="39"/>
  <c r="L59" i="39"/>
  <c r="J95" i="39"/>
  <c r="H105" i="39"/>
  <c r="L109" i="39"/>
  <c r="H170" i="39"/>
  <c r="J187" i="39"/>
  <c r="F196" i="39"/>
  <c r="H213" i="39"/>
  <c r="J133" i="32"/>
  <c r="L167" i="32"/>
  <c r="L173" i="32"/>
  <c r="F201" i="32"/>
  <c r="H216" i="32"/>
  <c r="H218" i="32"/>
  <c r="F31" i="34"/>
  <c r="F80" i="34"/>
  <c r="F96" i="34"/>
  <c r="F58" i="35"/>
  <c r="F60" i="35"/>
  <c r="F62" i="35"/>
  <c r="F64" i="35"/>
  <c r="F66" i="35"/>
  <c r="F68" i="35"/>
  <c r="L4" i="37"/>
  <c r="L28" i="37"/>
  <c r="H60" i="37"/>
  <c r="F76" i="37"/>
  <c r="J151" i="37"/>
  <c r="J164" i="37"/>
  <c r="J166" i="37"/>
  <c r="J168" i="37"/>
  <c r="J170" i="37"/>
  <c r="J172" i="37"/>
  <c r="F24" i="34"/>
  <c r="F27" i="34"/>
  <c r="H101" i="34"/>
  <c r="J85" i="39"/>
  <c r="F204" i="39"/>
  <c r="F79" i="39"/>
  <c r="L19" i="39"/>
  <c r="H23" i="39"/>
  <c r="H31" i="39"/>
  <c r="H43" i="39"/>
  <c r="J53" i="39"/>
  <c r="H55" i="39"/>
  <c r="H57" i="39"/>
  <c r="J59" i="39"/>
  <c r="F61" i="39"/>
  <c r="F69" i="39"/>
  <c r="F77" i="39"/>
  <c r="J91" i="39"/>
  <c r="L93" i="39"/>
  <c r="L95" i="39"/>
  <c r="J102" i="39"/>
  <c r="H120" i="39"/>
  <c r="H131" i="39"/>
  <c r="J148" i="39"/>
  <c r="J166" i="39"/>
  <c r="J167" i="39"/>
  <c r="H183" i="39"/>
  <c r="H199" i="39"/>
  <c r="L211" i="39"/>
  <c r="L213" i="39"/>
  <c r="L217" i="39"/>
  <c r="L219" i="39"/>
  <c r="J221" i="39"/>
  <c r="J223" i="39"/>
  <c r="L27" i="39"/>
  <c r="L41" i="39"/>
  <c r="J51" i="39"/>
  <c r="J57" i="39"/>
  <c r="J63" i="39"/>
  <c r="F67" i="39"/>
  <c r="F75" i="39"/>
  <c r="F84" i="39"/>
  <c r="F89" i="39"/>
  <c r="H135" i="39"/>
  <c r="H137" i="39"/>
  <c r="J64" i="39"/>
  <c r="H6" i="39"/>
  <c r="H11" i="39"/>
  <c r="L25" i="39"/>
  <c r="L37" i="39"/>
  <c r="J56" i="39"/>
  <c r="F73" i="39"/>
  <c r="J87" i="39"/>
  <c r="J103" i="39"/>
  <c r="L117" i="39"/>
  <c r="L121" i="39"/>
  <c r="H128" i="39"/>
  <c r="F167" i="39"/>
  <c r="F173" i="39"/>
  <c r="L200" i="39"/>
  <c r="L204" i="39"/>
  <c r="J214" i="39"/>
  <c r="J218" i="39"/>
  <c r="J185" i="39"/>
  <c r="H7" i="39"/>
  <c r="J10" i="39"/>
  <c r="J11" i="39"/>
  <c r="J13" i="39"/>
  <c r="F19" i="39"/>
  <c r="F22" i="39"/>
  <c r="F26" i="39"/>
  <c r="H29" i="39"/>
  <c r="F31" i="39"/>
  <c r="F37" i="39"/>
  <c r="F43" i="39"/>
  <c r="F44" i="39"/>
  <c r="F46" i="39"/>
  <c r="J52" i="39"/>
  <c r="J54" i="39"/>
  <c r="J55" i="39"/>
  <c r="J58" i="39"/>
  <c r="L63" i="39"/>
  <c r="H83" i="39"/>
  <c r="F92" i="39"/>
  <c r="H100" i="39"/>
  <c r="H103" i="39"/>
  <c r="J108" i="39"/>
  <c r="F115" i="39"/>
  <c r="L131" i="39"/>
  <c r="F147" i="39"/>
  <c r="H157" i="39"/>
  <c r="H169" i="39"/>
  <c r="H174" i="39"/>
  <c r="H176" i="39"/>
  <c r="H195" i="39"/>
  <c r="H201" i="39"/>
  <c r="H203" i="39"/>
  <c r="F206" i="39"/>
  <c r="L208" i="39"/>
  <c r="L215" i="39"/>
  <c r="L218" i="39"/>
  <c r="J220" i="39"/>
  <c r="L223" i="39"/>
  <c r="J25" i="39"/>
  <c r="J35" i="39"/>
  <c r="L55" i="39"/>
  <c r="L67" i="39"/>
  <c r="L69" i="39"/>
  <c r="L71" i="39"/>
  <c r="L73" i="39"/>
  <c r="L75" i="39"/>
  <c r="L77" i="39"/>
  <c r="H91" i="39"/>
  <c r="J156" i="39"/>
  <c r="H163" i="39"/>
  <c r="H165" i="39"/>
  <c r="H171" i="39"/>
  <c r="H205" i="39"/>
  <c r="H3" i="39"/>
  <c r="H14" i="39"/>
  <c r="F23" i="39"/>
  <c r="F27" i="39"/>
  <c r="F42" i="39"/>
  <c r="J43" i="39"/>
  <c r="F45" i="39"/>
  <c r="L85" i="39"/>
  <c r="L87" i="39"/>
  <c r="H89" i="39"/>
  <c r="H99" i="39"/>
  <c r="H101" i="39"/>
  <c r="F116" i="39"/>
  <c r="H139" i="39"/>
  <c r="L141" i="39"/>
  <c r="J151" i="39"/>
  <c r="H168" i="39"/>
  <c r="H173" i="39"/>
  <c r="J179" i="39"/>
  <c r="L205" i="39"/>
  <c r="H207" i="39"/>
  <c r="J211" i="39"/>
  <c r="J216" i="39"/>
  <c r="L89" i="39"/>
  <c r="J89" i="39"/>
  <c r="J23" i="39"/>
  <c r="J31" i="39"/>
  <c r="H37" i="39"/>
  <c r="F63" i="39"/>
  <c r="H67" i="39"/>
  <c r="H68" i="39"/>
  <c r="H69" i="39"/>
  <c r="H70" i="39"/>
  <c r="H71" i="39"/>
  <c r="H72" i="39"/>
  <c r="H73" i="39"/>
  <c r="H74" i="39"/>
  <c r="H75" i="39"/>
  <c r="H76" i="39"/>
  <c r="H77" i="39"/>
  <c r="H78" i="39"/>
  <c r="H79" i="39"/>
  <c r="F87" i="39"/>
  <c r="F90" i="39"/>
  <c r="F95" i="39"/>
  <c r="M113" i="39"/>
  <c r="N106" i="39" s="1"/>
  <c r="J123" i="39"/>
  <c r="L133" i="39"/>
  <c r="L137" i="39"/>
  <c r="L143" i="39"/>
  <c r="F179" i="39"/>
  <c r="F180" i="39"/>
  <c r="F185" i="39"/>
  <c r="F190" i="39"/>
  <c r="F3" i="39"/>
  <c r="J4" i="39"/>
  <c r="J15" i="39"/>
  <c r="H19" i="39"/>
  <c r="J21" i="39"/>
  <c r="L23" i="39"/>
  <c r="H27" i="39"/>
  <c r="J29" i="39"/>
  <c r="L31" i="39"/>
  <c r="F35" i="39"/>
  <c r="F36" i="39"/>
  <c r="J37" i="39"/>
  <c r="H41" i="39"/>
  <c r="H45" i="39"/>
  <c r="L51" i="39"/>
  <c r="F53" i="39"/>
  <c r="L57" i="39"/>
  <c r="F59" i="39"/>
  <c r="H63" i="39"/>
  <c r="J67" i="39"/>
  <c r="J68" i="39"/>
  <c r="J69" i="39"/>
  <c r="J70" i="39"/>
  <c r="J71" i="39"/>
  <c r="J72" i="39"/>
  <c r="J73" i="39"/>
  <c r="J74" i="39"/>
  <c r="J75" i="39"/>
  <c r="J76" i="39"/>
  <c r="J77" i="39"/>
  <c r="J78" i="39"/>
  <c r="L83" i="39"/>
  <c r="F85" i="39"/>
  <c r="H87" i="39"/>
  <c r="F88" i="39"/>
  <c r="L91" i="39"/>
  <c r="F93" i="39"/>
  <c r="H95" i="39"/>
  <c r="F96" i="39"/>
  <c r="L101" i="39"/>
  <c r="L105" i="39"/>
  <c r="H115" i="39"/>
  <c r="H116" i="39"/>
  <c r="H119" i="39"/>
  <c r="H121" i="39"/>
  <c r="H122" i="39"/>
  <c r="L125" i="39"/>
  <c r="F131" i="39"/>
  <c r="F132" i="39"/>
  <c r="L135" i="39"/>
  <c r="F137" i="39"/>
  <c r="L140" i="39"/>
  <c r="L142" i="39"/>
  <c r="J150" i="39"/>
  <c r="J153" i="39"/>
  <c r="J159" i="39"/>
  <c r="H179" i="39"/>
  <c r="H180" i="39"/>
  <c r="F182" i="39"/>
  <c r="H185" i="39"/>
  <c r="H186" i="39"/>
  <c r="H190" i="39"/>
  <c r="H192" i="39"/>
  <c r="L195" i="39"/>
  <c r="L202" i="39"/>
  <c r="L203" i="39"/>
  <c r="L207" i="39"/>
  <c r="H211" i="39"/>
  <c r="L212" i="39"/>
  <c r="H215" i="39"/>
  <c r="L216" i="39"/>
  <c r="H219" i="39"/>
  <c r="L220" i="39"/>
  <c r="L221" i="39"/>
  <c r="H223" i="39"/>
  <c r="F9" i="39"/>
  <c r="F13" i="39"/>
  <c r="J19" i="39"/>
  <c r="L21" i="39"/>
  <c r="J27" i="39"/>
  <c r="L29" i="39"/>
  <c r="H35" i="39"/>
  <c r="H47" i="39"/>
  <c r="F51" i="39"/>
  <c r="H53" i="39"/>
  <c r="F57" i="39"/>
  <c r="H59" i="39"/>
  <c r="F83" i="39"/>
  <c r="H85" i="39"/>
  <c r="F86" i="39"/>
  <c r="F91" i="39"/>
  <c r="H93" i="39"/>
  <c r="F103" i="39"/>
  <c r="J115" i="39"/>
  <c r="J121" i="39"/>
  <c r="L132" i="39"/>
  <c r="L134" i="39"/>
  <c r="L138" i="39"/>
  <c r="L139" i="39"/>
  <c r="H149" i="39"/>
  <c r="J158" i="39"/>
  <c r="F163" i="39"/>
  <c r="H182" i="39"/>
  <c r="H184" i="39"/>
  <c r="L197" i="39"/>
  <c r="L206" i="39"/>
  <c r="J60" i="39"/>
  <c r="L45" i="39"/>
  <c r="J41" i="39"/>
  <c r="J47" i="39"/>
  <c r="J45" i="39"/>
  <c r="L35" i="39"/>
  <c r="L53" i="39"/>
  <c r="L48" i="39"/>
  <c r="L46" i="39"/>
  <c r="L44" i="39"/>
  <c r="L42" i="39"/>
  <c r="L40" i="39"/>
  <c r="L38" i="39"/>
  <c r="L36" i="39"/>
  <c r="L39" i="39"/>
  <c r="L47" i="39"/>
  <c r="L64" i="39"/>
  <c r="L62" i="39"/>
  <c r="L60" i="39"/>
  <c r="L58" i="39"/>
  <c r="L56" i="39"/>
  <c r="L54" i="39"/>
  <c r="L52" i="39"/>
  <c r="L79" i="39"/>
  <c r="H4" i="39"/>
  <c r="H5" i="39"/>
  <c r="H12" i="39"/>
  <c r="H13" i="39"/>
  <c r="M65" i="39"/>
  <c r="N57" i="39" s="1"/>
  <c r="M81" i="39"/>
  <c r="N78" i="39" s="1"/>
  <c r="M97" i="39"/>
  <c r="N95" i="39" s="1"/>
  <c r="F99" i="39"/>
  <c r="F100" i="39"/>
  <c r="J104" i="39"/>
  <c r="J105" i="39"/>
  <c r="J106" i="39"/>
  <c r="J107" i="39"/>
  <c r="F111" i="39"/>
  <c r="J117" i="39"/>
  <c r="J119" i="39"/>
  <c r="F125" i="39"/>
  <c r="F127" i="39"/>
  <c r="F128" i="39"/>
  <c r="F135" i="39"/>
  <c r="F136" i="39"/>
  <c r="F138" i="39"/>
  <c r="F143" i="39"/>
  <c r="F144" i="39"/>
  <c r="J147" i="39"/>
  <c r="J149" i="39"/>
  <c r="F157" i="39"/>
  <c r="F159" i="39"/>
  <c r="J160" i="39"/>
  <c r="J164" i="39"/>
  <c r="J165" i="39"/>
  <c r="F169" i="39"/>
  <c r="F171" i="39"/>
  <c r="J174" i="39"/>
  <c r="J175" i="39"/>
  <c r="F181" i="39"/>
  <c r="J183" i="39"/>
  <c r="F189" i="39"/>
  <c r="J191" i="39"/>
  <c r="F197" i="39"/>
  <c r="F199" i="39"/>
  <c r="F200" i="39"/>
  <c r="F202" i="39"/>
  <c r="J205" i="39"/>
  <c r="F215" i="39"/>
  <c r="F217" i="39"/>
  <c r="F219" i="39"/>
  <c r="J222" i="39"/>
  <c r="J224" i="39"/>
  <c r="F223" i="39"/>
  <c r="F121" i="39"/>
  <c r="F123" i="39"/>
  <c r="F124" i="39"/>
  <c r="F126" i="39"/>
  <c r="F134" i="39"/>
  <c r="F142" i="39"/>
  <c r="F153" i="39"/>
  <c r="F155" i="39"/>
  <c r="J163" i="39"/>
  <c r="J172" i="39"/>
  <c r="J173" i="39"/>
  <c r="J201" i="39"/>
  <c r="F211" i="39"/>
  <c r="M225" i="39"/>
  <c r="N220" i="39" s="1"/>
  <c r="J176" i="39"/>
  <c r="F7" i="39"/>
  <c r="H8" i="39"/>
  <c r="H9" i="39"/>
  <c r="F15" i="39"/>
  <c r="H20" i="39"/>
  <c r="H22" i="39"/>
  <c r="H24" i="39"/>
  <c r="H26" i="39"/>
  <c r="H28" i="39"/>
  <c r="H30" i="39"/>
  <c r="H84" i="39"/>
  <c r="H86" i="39"/>
  <c r="H88" i="39"/>
  <c r="H90" i="39"/>
  <c r="H92" i="39"/>
  <c r="H94" i="39"/>
  <c r="J99" i="39"/>
  <c r="J100" i="39"/>
  <c r="F105" i="39"/>
  <c r="F107" i="39"/>
  <c r="J109" i="39"/>
  <c r="J110" i="39"/>
  <c r="F117" i="39"/>
  <c r="F119" i="39"/>
  <c r="F120" i="39"/>
  <c r="J125" i="39"/>
  <c r="F133" i="39"/>
  <c r="F149" i="39"/>
  <c r="J152" i="39"/>
  <c r="H153" i="39"/>
  <c r="J154" i="39"/>
  <c r="J155" i="39"/>
  <c r="M177" i="39"/>
  <c r="N172" i="39" s="1"/>
  <c r="F165" i="39"/>
  <c r="J168" i="39"/>
  <c r="J169" i="39"/>
  <c r="J170" i="39"/>
  <c r="F183" i="39"/>
  <c r="F184" i="39"/>
  <c r="F186" i="39"/>
  <c r="F191" i="39"/>
  <c r="L196" i="39"/>
  <c r="J197" i="39"/>
  <c r="L198" i="39"/>
  <c r="L199" i="39"/>
  <c r="F205" i="39"/>
  <c r="F207" i="39"/>
  <c r="J212" i="39"/>
  <c r="J213" i="39"/>
  <c r="J215" i="39"/>
  <c r="J217" i="39"/>
  <c r="M33" i="39"/>
  <c r="N28" i="39" s="1"/>
  <c r="L3" i="39"/>
  <c r="L5" i="39"/>
  <c r="L7" i="39"/>
  <c r="L9" i="39"/>
  <c r="L11" i="39"/>
  <c r="L13" i="39"/>
  <c r="L15" i="39"/>
  <c r="N63" i="39"/>
  <c r="N166" i="39"/>
  <c r="M17" i="39"/>
  <c r="N4" i="39" s="1"/>
  <c r="J144" i="39"/>
  <c r="J142" i="39"/>
  <c r="J140" i="39"/>
  <c r="J138" i="39"/>
  <c r="J136" i="39"/>
  <c r="J134" i="39"/>
  <c r="J132" i="39"/>
  <c r="L192" i="39"/>
  <c r="L190" i="39"/>
  <c r="L188" i="39"/>
  <c r="L186" i="39"/>
  <c r="L184" i="39"/>
  <c r="L182" i="39"/>
  <c r="L180" i="39"/>
  <c r="L4" i="39"/>
  <c r="L6" i="39"/>
  <c r="L8" i="39"/>
  <c r="L10" i="39"/>
  <c r="L12" i="39"/>
  <c r="L14" i="39"/>
  <c r="J20" i="39"/>
  <c r="J22" i="39"/>
  <c r="J24" i="39"/>
  <c r="J26" i="39"/>
  <c r="J28" i="39"/>
  <c r="J30" i="39"/>
  <c r="H36" i="39"/>
  <c r="H38" i="39"/>
  <c r="H40" i="39"/>
  <c r="H42" i="39"/>
  <c r="H44" i="39"/>
  <c r="H46" i="39"/>
  <c r="F52" i="39"/>
  <c r="F54" i="39"/>
  <c r="F56" i="39"/>
  <c r="F58" i="39"/>
  <c r="F60" i="39"/>
  <c r="F62" i="39"/>
  <c r="L68" i="39"/>
  <c r="L70" i="39"/>
  <c r="L72" i="39"/>
  <c r="L74" i="39"/>
  <c r="L76" i="39"/>
  <c r="L78" i="39"/>
  <c r="J84" i="39"/>
  <c r="J86" i="39"/>
  <c r="J88" i="39"/>
  <c r="J90" i="39"/>
  <c r="J92" i="39"/>
  <c r="J94" i="39"/>
  <c r="L99" i="39"/>
  <c r="F101" i="39"/>
  <c r="L103" i="39"/>
  <c r="L119" i="39"/>
  <c r="J128" i="39"/>
  <c r="J126" i="39"/>
  <c r="J124" i="39"/>
  <c r="J122" i="39"/>
  <c r="J120" i="39"/>
  <c r="J118" i="39"/>
  <c r="J116" i="39"/>
  <c r="J131" i="39"/>
  <c r="H133" i="39"/>
  <c r="J139" i="39"/>
  <c r="H151" i="39"/>
  <c r="F160" i="39"/>
  <c r="F158" i="39"/>
  <c r="F156" i="39"/>
  <c r="F154" i="39"/>
  <c r="F152" i="39"/>
  <c r="F150" i="39"/>
  <c r="F148" i="39"/>
  <c r="M161" i="39"/>
  <c r="N159" i="39" s="1"/>
  <c r="L163" i="39"/>
  <c r="L171" i="39"/>
  <c r="F176" i="39"/>
  <c r="F174" i="39"/>
  <c r="F172" i="39"/>
  <c r="F170" i="39"/>
  <c r="F168" i="39"/>
  <c r="F166" i="39"/>
  <c r="F164" i="39"/>
  <c r="L179" i="39"/>
  <c r="J181" i="39"/>
  <c r="L187" i="39"/>
  <c r="M209" i="39"/>
  <c r="N202" i="39" s="1"/>
  <c r="J199" i="39"/>
  <c r="H208" i="39"/>
  <c r="H206" i="39"/>
  <c r="H204" i="39"/>
  <c r="H202" i="39"/>
  <c r="H200" i="39"/>
  <c r="H198" i="39"/>
  <c r="H196" i="39"/>
  <c r="F213" i="39"/>
  <c r="F4" i="39"/>
  <c r="F6" i="39"/>
  <c r="F8" i="39"/>
  <c r="F10" i="39"/>
  <c r="F12" i="39"/>
  <c r="F14" i="39"/>
  <c r="L20" i="39"/>
  <c r="L22" i="39"/>
  <c r="L24" i="39"/>
  <c r="L26" i="39"/>
  <c r="L28" i="39"/>
  <c r="L30" i="39"/>
  <c r="J36" i="39"/>
  <c r="J38" i="39"/>
  <c r="J40" i="39"/>
  <c r="J42" i="39"/>
  <c r="J44" i="39"/>
  <c r="J46" i="39"/>
  <c r="M49" i="39"/>
  <c r="N42" i="39" s="1"/>
  <c r="H52" i="39"/>
  <c r="H54" i="39"/>
  <c r="H56" i="39"/>
  <c r="H58" i="39"/>
  <c r="H60" i="39"/>
  <c r="H62" i="39"/>
  <c r="F68" i="39"/>
  <c r="F70" i="39"/>
  <c r="F72" i="39"/>
  <c r="F74" i="39"/>
  <c r="F76" i="39"/>
  <c r="F78" i="39"/>
  <c r="L84" i="39"/>
  <c r="L86" i="39"/>
  <c r="L88" i="39"/>
  <c r="L90" i="39"/>
  <c r="L92" i="39"/>
  <c r="L94" i="39"/>
  <c r="L112" i="39"/>
  <c r="L110" i="39"/>
  <c r="L108" i="39"/>
  <c r="L106" i="39"/>
  <c r="L104" i="39"/>
  <c r="L102" i="39"/>
  <c r="L100" i="39"/>
  <c r="L128" i="39"/>
  <c r="L126" i="39"/>
  <c r="L124" i="39"/>
  <c r="L122" i="39"/>
  <c r="L120" i="39"/>
  <c r="L118" i="39"/>
  <c r="L116" i="39"/>
  <c r="J133" i="39"/>
  <c r="J141" i="39"/>
  <c r="H160" i="39"/>
  <c r="H158" i="39"/>
  <c r="H156" i="39"/>
  <c r="H154" i="39"/>
  <c r="H152" i="39"/>
  <c r="H150" i="39"/>
  <c r="H148" i="39"/>
  <c r="L165" i="39"/>
  <c r="L181" i="39"/>
  <c r="L189" i="39"/>
  <c r="J208" i="39"/>
  <c r="J206" i="39"/>
  <c r="J204" i="39"/>
  <c r="J202" i="39"/>
  <c r="J200" i="39"/>
  <c r="J198" i="39"/>
  <c r="J196" i="39"/>
  <c r="L176" i="39"/>
  <c r="L174" i="39"/>
  <c r="L172" i="39"/>
  <c r="L170" i="39"/>
  <c r="L168" i="39"/>
  <c r="L166" i="39"/>
  <c r="L164" i="39"/>
  <c r="L107" i="39"/>
  <c r="F112" i="39"/>
  <c r="F110" i="39"/>
  <c r="F108" i="39"/>
  <c r="F106" i="39"/>
  <c r="F104" i="39"/>
  <c r="F102" i="39"/>
  <c r="L115" i="39"/>
  <c r="L123" i="39"/>
  <c r="M145" i="39"/>
  <c r="N144" i="39" s="1"/>
  <c r="J135" i="39"/>
  <c r="J143" i="39"/>
  <c r="H144" i="39"/>
  <c r="H142" i="39"/>
  <c r="H140" i="39"/>
  <c r="H138" i="39"/>
  <c r="H136" i="39"/>
  <c r="H134" i="39"/>
  <c r="H132" i="39"/>
  <c r="H147" i="39"/>
  <c r="H155" i="39"/>
  <c r="L167" i="39"/>
  <c r="L175" i="39"/>
  <c r="L183" i="39"/>
  <c r="L191" i="39"/>
  <c r="J192" i="39"/>
  <c r="J190" i="39"/>
  <c r="J188" i="39"/>
  <c r="J186" i="39"/>
  <c r="J184" i="39"/>
  <c r="J182" i="39"/>
  <c r="J180" i="39"/>
  <c r="J195" i="39"/>
  <c r="J203" i="39"/>
  <c r="F224" i="39"/>
  <c r="F222" i="39"/>
  <c r="F220" i="39"/>
  <c r="F218" i="39"/>
  <c r="F216" i="39"/>
  <c r="F214" i="39"/>
  <c r="F212" i="39"/>
  <c r="M129" i="39"/>
  <c r="N126" i="39" s="1"/>
  <c r="M193" i="39"/>
  <c r="N185" i="39" s="1"/>
  <c r="H212" i="39"/>
  <c r="H214" i="39"/>
  <c r="H216" i="39"/>
  <c r="H218" i="39"/>
  <c r="H220" i="39"/>
  <c r="H222" i="39"/>
  <c r="R59" i="38"/>
  <c r="R67" i="38"/>
  <c r="R65" i="38"/>
  <c r="U71" i="38"/>
  <c r="V63" i="38" s="1"/>
  <c r="R58" i="38"/>
  <c r="R60" i="38"/>
  <c r="R62" i="38"/>
  <c r="R64" i="38"/>
  <c r="R66" i="38"/>
  <c r="R68" i="38"/>
  <c r="F58" i="38"/>
  <c r="F60" i="38"/>
  <c r="F62" i="38"/>
  <c r="F64" i="38"/>
  <c r="F66" i="38"/>
  <c r="F68" i="38"/>
  <c r="J58" i="38"/>
  <c r="J60" i="38"/>
  <c r="J62" i="38"/>
  <c r="J64" i="38"/>
  <c r="J66" i="38"/>
  <c r="J68" i="38"/>
  <c r="L201" i="37"/>
  <c r="F4" i="37"/>
  <c r="J28" i="37"/>
  <c r="J51" i="37"/>
  <c r="J53" i="37"/>
  <c r="J83" i="37"/>
  <c r="J88" i="37"/>
  <c r="J91" i="37"/>
  <c r="F110" i="37"/>
  <c r="F112" i="37"/>
  <c r="H175" i="37"/>
  <c r="F9" i="37"/>
  <c r="J23" i="37"/>
  <c r="J85" i="37"/>
  <c r="J90" i="37"/>
  <c r="J93" i="37"/>
  <c r="H112" i="37"/>
  <c r="J136" i="37"/>
  <c r="J140" i="37"/>
  <c r="F155" i="37"/>
  <c r="J197" i="37"/>
  <c r="J205" i="37"/>
  <c r="H211" i="37"/>
  <c r="H221" i="37"/>
  <c r="H176" i="37"/>
  <c r="L63" i="37"/>
  <c r="J84" i="37"/>
  <c r="J87" i="37"/>
  <c r="J92" i="37"/>
  <c r="H111" i="37"/>
  <c r="J131" i="37"/>
  <c r="J135" i="37"/>
  <c r="J139" i="37"/>
  <c r="J143" i="37"/>
  <c r="L195" i="37"/>
  <c r="L197" i="37"/>
  <c r="L199" i="37"/>
  <c r="J201" i="37"/>
  <c r="L203" i="37"/>
  <c r="L205" i="37"/>
  <c r="L207" i="37"/>
  <c r="H213" i="37"/>
  <c r="J179" i="37"/>
  <c r="J181" i="37"/>
  <c r="J189" i="37"/>
  <c r="J121" i="37"/>
  <c r="L105" i="37"/>
  <c r="J48" i="37"/>
  <c r="J112" i="37"/>
  <c r="F191" i="37"/>
  <c r="H4" i="37"/>
  <c r="H5" i="37"/>
  <c r="H6" i="37"/>
  <c r="H7" i="37"/>
  <c r="F22" i="37"/>
  <c r="J35" i="37"/>
  <c r="J44" i="37"/>
  <c r="J47" i="37"/>
  <c r="F57" i="37"/>
  <c r="H69" i="37"/>
  <c r="L139" i="37"/>
  <c r="L140" i="37"/>
  <c r="F179" i="37"/>
  <c r="F182" i="37"/>
  <c r="F184" i="37"/>
  <c r="F186" i="37"/>
  <c r="F188" i="37"/>
  <c r="F201" i="37"/>
  <c r="F20" i="37"/>
  <c r="F25" i="37"/>
  <c r="J37" i="37"/>
  <c r="J40" i="37"/>
  <c r="J41" i="37"/>
  <c r="J46" i="37"/>
  <c r="H73" i="37"/>
  <c r="H93" i="37"/>
  <c r="J104" i="37"/>
  <c r="J110" i="37"/>
  <c r="H126" i="37"/>
  <c r="L132" i="37"/>
  <c r="L142" i="37"/>
  <c r="F144" i="37"/>
  <c r="H153" i="37"/>
  <c r="H157" i="37"/>
  <c r="F181" i="37"/>
  <c r="F190" i="37"/>
  <c r="F192" i="37"/>
  <c r="F204" i="37"/>
  <c r="J36" i="37"/>
  <c r="J39" i="37"/>
  <c r="J102" i="37"/>
  <c r="F141" i="37"/>
  <c r="H156" i="37"/>
  <c r="J157" i="37"/>
  <c r="F183" i="37"/>
  <c r="F185" i="37"/>
  <c r="F187" i="37"/>
  <c r="F196" i="37"/>
  <c r="H203" i="37"/>
  <c r="H215" i="37"/>
  <c r="J220" i="37"/>
  <c r="J67" i="37"/>
  <c r="J71" i="37"/>
  <c r="J75" i="37"/>
  <c r="J73" i="37"/>
  <c r="J77" i="37"/>
  <c r="J69" i="37"/>
  <c r="F19" i="37"/>
  <c r="F21" i="37"/>
  <c r="J22" i="37"/>
  <c r="J25" i="37"/>
  <c r="H38" i="37"/>
  <c r="H39" i="37"/>
  <c r="H46" i="37"/>
  <c r="H47" i="37"/>
  <c r="F53" i="37"/>
  <c r="F56" i="37"/>
  <c r="J57" i="37"/>
  <c r="F60" i="37"/>
  <c r="J61" i="37"/>
  <c r="H67" i="37"/>
  <c r="L71" i="37"/>
  <c r="H75" i="37"/>
  <c r="L79" i="37"/>
  <c r="L94" i="37"/>
  <c r="L95" i="37"/>
  <c r="H99" i="37"/>
  <c r="H101" i="37"/>
  <c r="L107" i="37"/>
  <c r="H109" i="37"/>
  <c r="H110" i="37"/>
  <c r="L111" i="37"/>
  <c r="J119" i="37"/>
  <c r="F121" i="37"/>
  <c r="F124" i="37"/>
  <c r="F126" i="37"/>
  <c r="L131" i="37"/>
  <c r="L134" i="37"/>
  <c r="L137" i="37"/>
  <c r="H148" i="37"/>
  <c r="H179" i="37"/>
  <c r="H180" i="37"/>
  <c r="J195" i="37"/>
  <c r="F199" i="37"/>
  <c r="F202" i="37"/>
  <c r="J203" i="37"/>
  <c r="F207" i="37"/>
  <c r="F213" i="37"/>
  <c r="J21" i="37"/>
  <c r="J24" i="37"/>
  <c r="J27" i="37"/>
  <c r="H36" i="37"/>
  <c r="H37" i="37"/>
  <c r="H44" i="37"/>
  <c r="H45" i="37"/>
  <c r="F55" i="37"/>
  <c r="F59" i="37"/>
  <c r="F63" i="37"/>
  <c r="F64" i="37"/>
  <c r="L69" i="37"/>
  <c r="L77" i="37"/>
  <c r="L93" i="37"/>
  <c r="H103" i="37"/>
  <c r="H106" i="37"/>
  <c r="F116" i="37"/>
  <c r="F118" i="37"/>
  <c r="F123" i="37"/>
  <c r="F128" i="37"/>
  <c r="F197" i="37"/>
  <c r="F200" i="37"/>
  <c r="F205" i="37"/>
  <c r="F208" i="37"/>
  <c r="H11" i="37"/>
  <c r="J19" i="37"/>
  <c r="J20" i="37"/>
  <c r="F23" i="37"/>
  <c r="J26" i="37"/>
  <c r="F29" i="37"/>
  <c r="H35" i="37"/>
  <c r="H42" i="37"/>
  <c r="F51" i="37"/>
  <c r="F52" i="37"/>
  <c r="J55" i="37"/>
  <c r="F58" i="37"/>
  <c r="J59" i="37"/>
  <c r="L67" i="37"/>
  <c r="H71" i="37"/>
  <c r="L75" i="37"/>
  <c r="H79" i="37"/>
  <c r="H100" i="37"/>
  <c r="H108" i="37"/>
  <c r="F115" i="37"/>
  <c r="F120" i="37"/>
  <c r="J123" i="37"/>
  <c r="J138" i="37"/>
  <c r="J142" i="37"/>
  <c r="H149" i="37"/>
  <c r="L153" i="37"/>
  <c r="F157" i="37"/>
  <c r="J191" i="37"/>
  <c r="F195" i="37"/>
  <c r="H197" i="37"/>
  <c r="F198" i="37"/>
  <c r="J199" i="37"/>
  <c r="F203" i="37"/>
  <c r="H205" i="37"/>
  <c r="J213" i="37"/>
  <c r="J219" i="37"/>
  <c r="H223" i="37"/>
  <c r="L53" i="37"/>
  <c r="J63" i="37"/>
  <c r="L35" i="37"/>
  <c r="L37" i="37"/>
  <c r="L39" i="37"/>
  <c r="L41" i="37"/>
  <c r="L43" i="37"/>
  <c r="L45" i="37"/>
  <c r="L11" i="37"/>
  <c r="H15" i="37"/>
  <c r="L23" i="37"/>
  <c r="L24" i="37"/>
  <c r="L25" i="37"/>
  <c r="L26" i="37"/>
  <c r="M65" i="37"/>
  <c r="N61" i="37" s="1"/>
  <c r="L55" i="37"/>
  <c r="L57" i="37"/>
  <c r="L59" i="37"/>
  <c r="H64" i="37"/>
  <c r="L68" i="37"/>
  <c r="L70" i="37"/>
  <c r="L72" i="37"/>
  <c r="L74" i="37"/>
  <c r="L76" i="37"/>
  <c r="L78" i="37"/>
  <c r="H85" i="37"/>
  <c r="H89" i="37"/>
  <c r="H91" i="37"/>
  <c r="F99" i="37"/>
  <c r="F100" i="37"/>
  <c r="F101" i="37"/>
  <c r="J106" i="37"/>
  <c r="J108" i="37"/>
  <c r="J109" i="37"/>
  <c r="J111" i="37"/>
  <c r="H118" i="37"/>
  <c r="H121" i="37"/>
  <c r="H122" i="37"/>
  <c r="H125" i="37"/>
  <c r="L133" i="37"/>
  <c r="H141" i="37"/>
  <c r="L143" i="37"/>
  <c r="L144" i="37"/>
  <c r="F149" i="37"/>
  <c r="J150" i="37"/>
  <c r="F153" i="37"/>
  <c r="J155" i="37"/>
  <c r="J159" i="37"/>
  <c r="L163" i="37"/>
  <c r="H189" i="37"/>
  <c r="H190" i="37"/>
  <c r="L196" i="37"/>
  <c r="L198" i="37"/>
  <c r="L200" i="37"/>
  <c r="L202" i="37"/>
  <c r="L204" i="37"/>
  <c r="L206" i="37"/>
  <c r="J211" i="37"/>
  <c r="J212" i="37"/>
  <c r="F215" i="37"/>
  <c r="J221" i="37"/>
  <c r="J223" i="37"/>
  <c r="J224" i="37"/>
  <c r="L47" i="37"/>
  <c r="L15" i="37"/>
  <c r="H51" i="37"/>
  <c r="H53" i="37"/>
  <c r="L83" i="37"/>
  <c r="L84" i="37"/>
  <c r="L88" i="37"/>
  <c r="L90" i="37"/>
  <c r="F102" i="37"/>
  <c r="F104" i="37"/>
  <c r="F105" i="37"/>
  <c r="H117" i="37"/>
  <c r="H137" i="37"/>
  <c r="J154" i="37"/>
  <c r="J158" i="37"/>
  <c r="M193" i="37"/>
  <c r="N180" i="37" s="1"/>
  <c r="H183" i="37"/>
  <c r="H184" i="37"/>
  <c r="H185" i="37"/>
  <c r="H187" i="37"/>
  <c r="H188" i="37"/>
  <c r="F217" i="37"/>
  <c r="F219" i="37"/>
  <c r="H191" i="37"/>
  <c r="H192" i="37"/>
  <c r="H3" i="37"/>
  <c r="H9" i="37"/>
  <c r="H20" i="37"/>
  <c r="H21" i="37"/>
  <c r="H22" i="37"/>
  <c r="H23" i="37"/>
  <c r="H24" i="37"/>
  <c r="H26" i="37"/>
  <c r="F27" i="37"/>
  <c r="H52" i="37"/>
  <c r="H54" i="37"/>
  <c r="H55" i="37"/>
  <c r="H57" i="37"/>
  <c r="H59" i="37"/>
  <c r="M97" i="37"/>
  <c r="N85" i="37" s="1"/>
  <c r="L85" i="37"/>
  <c r="L86" i="37"/>
  <c r="L87" i="37"/>
  <c r="L89" i="37"/>
  <c r="L91" i="37"/>
  <c r="L92" i="37"/>
  <c r="J99" i="37"/>
  <c r="J100" i="37"/>
  <c r="J101" i="37"/>
  <c r="H102" i="37"/>
  <c r="H104" i="37"/>
  <c r="H105" i="37"/>
  <c r="F106" i="37"/>
  <c r="F108" i="37"/>
  <c r="F109" i="37"/>
  <c r="J127" i="37"/>
  <c r="J132" i="37"/>
  <c r="J134" i="37"/>
  <c r="L135" i="37"/>
  <c r="L136" i="37"/>
  <c r="L138" i="37"/>
  <c r="F147" i="37"/>
  <c r="J148" i="37"/>
  <c r="J149" i="37"/>
  <c r="J152" i="37"/>
  <c r="H181" i="37"/>
  <c r="H182" i="37"/>
  <c r="J183" i="37"/>
  <c r="J185" i="37"/>
  <c r="J187" i="37"/>
  <c r="F211" i="37"/>
  <c r="M225" i="37"/>
  <c r="N214" i="37" s="1"/>
  <c r="J215" i="37"/>
  <c r="J216" i="37"/>
  <c r="H217" i="37"/>
  <c r="F221" i="37"/>
  <c r="F223" i="37"/>
  <c r="M33" i="37"/>
  <c r="N26" i="37" s="1"/>
  <c r="L20" i="37"/>
  <c r="L27" i="37"/>
  <c r="L30" i="37"/>
  <c r="L31" i="37"/>
  <c r="L21" i="37"/>
  <c r="L22" i="37"/>
  <c r="L29" i="37"/>
  <c r="J30" i="37"/>
  <c r="J29" i="37"/>
  <c r="J31" i="37"/>
  <c r="L8" i="37"/>
  <c r="L10" i="37"/>
  <c r="L14" i="37"/>
  <c r="L3" i="37"/>
  <c r="L7" i="37"/>
  <c r="L9" i="37"/>
  <c r="L12" i="37"/>
  <c r="L13" i="37"/>
  <c r="M17" i="37"/>
  <c r="N4" i="37" s="1"/>
  <c r="J3" i="37"/>
  <c r="F5" i="37"/>
  <c r="J7" i="37"/>
  <c r="J8" i="37"/>
  <c r="F10" i="37"/>
  <c r="F11" i="37"/>
  <c r="J15" i="37"/>
  <c r="J16" i="37"/>
  <c r="H25" i="37"/>
  <c r="L64" i="37"/>
  <c r="L62" i="37"/>
  <c r="L60" i="37"/>
  <c r="L58" i="37"/>
  <c r="L56" i="37"/>
  <c r="L54" i="37"/>
  <c r="L52" i="37"/>
  <c r="H87" i="37"/>
  <c r="M129" i="37"/>
  <c r="N122" i="37" s="1"/>
  <c r="H144" i="37"/>
  <c r="H142" i="37"/>
  <c r="H140" i="37"/>
  <c r="H138" i="37"/>
  <c r="H136" i="37"/>
  <c r="H134" i="37"/>
  <c r="H132" i="37"/>
  <c r="H143" i="37"/>
  <c r="H139" i="37"/>
  <c r="H135" i="37"/>
  <c r="H131" i="37"/>
  <c r="L148" i="37"/>
  <c r="M177" i="37"/>
  <c r="N173" i="37" s="1"/>
  <c r="F16" i="37"/>
  <c r="M113" i="37"/>
  <c r="N99" i="37" s="1"/>
  <c r="L126" i="37"/>
  <c r="L123" i="37"/>
  <c r="L118" i="37"/>
  <c r="L115" i="37"/>
  <c r="L128" i="37"/>
  <c r="L125" i="37"/>
  <c r="L120" i="37"/>
  <c r="L117" i="37"/>
  <c r="L127" i="37"/>
  <c r="L122" i="37"/>
  <c r="L119" i="37"/>
  <c r="L158" i="37"/>
  <c r="L155" i="37"/>
  <c r="L150" i="37"/>
  <c r="L147" i="37"/>
  <c r="L160" i="37"/>
  <c r="L157" i="37"/>
  <c r="L152" i="37"/>
  <c r="L149" i="37"/>
  <c r="L159" i="37"/>
  <c r="L154" i="37"/>
  <c r="L151" i="37"/>
  <c r="F6" i="37"/>
  <c r="F12" i="37"/>
  <c r="F13" i="37"/>
  <c r="F48" i="37"/>
  <c r="F46" i="37"/>
  <c r="F44" i="37"/>
  <c r="F42" i="37"/>
  <c r="F40" i="37"/>
  <c r="F38" i="37"/>
  <c r="F36" i="37"/>
  <c r="M49" i="37"/>
  <c r="N40" i="37" s="1"/>
  <c r="H96" i="37"/>
  <c r="H94" i="37"/>
  <c r="H92" i="37"/>
  <c r="H90" i="37"/>
  <c r="H88" i="37"/>
  <c r="H86" i="37"/>
  <c r="H84" i="37"/>
  <c r="L124" i="37"/>
  <c r="M161" i="37"/>
  <c r="N151" i="37" s="1"/>
  <c r="L192" i="37"/>
  <c r="L190" i="37"/>
  <c r="L188" i="37"/>
  <c r="L186" i="37"/>
  <c r="L184" i="37"/>
  <c r="L182" i="37"/>
  <c r="L180" i="37"/>
  <c r="L191" i="37"/>
  <c r="L183" i="37"/>
  <c r="L189" i="37"/>
  <c r="L181" i="37"/>
  <c r="L187" i="37"/>
  <c r="L179" i="37"/>
  <c r="J80" i="37"/>
  <c r="J78" i="37"/>
  <c r="J76" i="37"/>
  <c r="J74" i="37"/>
  <c r="J72" i="37"/>
  <c r="J70" i="37"/>
  <c r="J68" i="37"/>
  <c r="F3" i="37"/>
  <c r="F7" i="37"/>
  <c r="J11" i="37"/>
  <c r="F14" i="37"/>
  <c r="H32" i="37"/>
  <c r="H30" i="37"/>
  <c r="H28" i="37"/>
  <c r="L116" i="37"/>
  <c r="H8" i="37"/>
  <c r="H10" i="37"/>
  <c r="H12" i="37"/>
  <c r="H14" i="37"/>
  <c r="F24" i="37"/>
  <c r="F26" i="37"/>
  <c r="F28" i="37"/>
  <c r="F30" i="37"/>
  <c r="L36" i="37"/>
  <c r="L38" i="37"/>
  <c r="L40" i="37"/>
  <c r="L42" i="37"/>
  <c r="L44" i="37"/>
  <c r="L46" i="37"/>
  <c r="J52" i="37"/>
  <c r="J54" i="37"/>
  <c r="J56" i="37"/>
  <c r="J58" i="37"/>
  <c r="J60" i="37"/>
  <c r="J62" i="37"/>
  <c r="H68" i="37"/>
  <c r="H70" i="37"/>
  <c r="H72" i="37"/>
  <c r="H74" i="37"/>
  <c r="H76" i="37"/>
  <c r="H78" i="37"/>
  <c r="F84" i="37"/>
  <c r="F86" i="37"/>
  <c r="F88" i="37"/>
  <c r="F90" i="37"/>
  <c r="F92" i="37"/>
  <c r="F94" i="37"/>
  <c r="F103" i="37"/>
  <c r="F107" i="37"/>
  <c r="H115" i="37"/>
  <c r="J117" i="37"/>
  <c r="H120" i="37"/>
  <c r="H123" i="37"/>
  <c r="H128" i="37"/>
  <c r="F131" i="37"/>
  <c r="F134" i="37"/>
  <c r="F135" i="37"/>
  <c r="F138" i="37"/>
  <c r="F139" i="37"/>
  <c r="F142" i="37"/>
  <c r="H147" i="37"/>
  <c r="H150" i="37"/>
  <c r="H155" i="37"/>
  <c r="H158" i="37"/>
  <c r="F160" i="37"/>
  <c r="F158" i="37"/>
  <c r="F156" i="37"/>
  <c r="F154" i="37"/>
  <c r="F152" i="37"/>
  <c r="F150" i="37"/>
  <c r="F148" i="37"/>
  <c r="F176" i="37"/>
  <c r="F174" i="37"/>
  <c r="F172" i="37"/>
  <c r="F170" i="37"/>
  <c r="F168" i="37"/>
  <c r="F166" i="37"/>
  <c r="M209" i="37"/>
  <c r="N200" i="37" s="1"/>
  <c r="N222" i="37"/>
  <c r="H224" i="37"/>
  <c r="H222" i="37"/>
  <c r="H220" i="37"/>
  <c r="H218" i="37"/>
  <c r="H216" i="37"/>
  <c r="H214" i="37"/>
  <c r="H212" i="37"/>
  <c r="M81" i="37"/>
  <c r="N72" i="37" s="1"/>
  <c r="L112" i="37"/>
  <c r="L110" i="37"/>
  <c r="L108" i="37"/>
  <c r="L106" i="37"/>
  <c r="L104" i="37"/>
  <c r="L102" i="37"/>
  <c r="L100" i="37"/>
  <c r="N185" i="37"/>
  <c r="L99" i="37"/>
  <c r="H116" i="37"/>
  <c r="H119" i="37"/>
  <c r="H124" i="37"/>
  <c r="J128" i="37"/>
  <c r="J126" i="37"/>
  <c r="J124" i="37"/>
  <c r="J122" i="37"/>
  <c r="J120" i="37"/>
  <c r="J118" i="37"/>
  <c r="J116" i="37"/>
  <c r="M145" i="37"/>
  <c r="N142" i="37" s="1"/>
  <c r="H151" i="37"/>
  <c r="H154" i="37"/>
  <c r="N190" i="37"/>
  <c r="J208" i="37"/>
  <c r="J206" i="37"/>
  <c r="J204" i="37"/>
  <c r="J202" i="37"/>
  <c r="J200" i="37"/>
  <c r="J198" i="37"/>
  <c r="J196" i="37"/>
  <c r="L164" i="37"/>
  <c r="L166" i="37"/>
  <c r="L168" i="37"/>
  <c r="L170" i="37"/>
  <c r="L172" i="37"/>
  <c r="L174" i="37"/>
  <c r="J180" i="37"/>
  <c r="J182" i="37"/>
  <c r="J184" i="37"/>
  <c r="J186" i="37"/>
  <c r="J188" i="37"/>
  <c r="J190" i="37"/>
  <c r="H196" i="37"/>
  <c r="H198" i="37"/>
  <c r="H200" i="37"/>
  <c r="H202" i="37"/>
  <c r="H204" i="37"/>
  <c r="H206" i="37"/>
  <c r="F212" i="37"/>
  <c r="F214" i="37"/>
  <c r="F216" i="37"/>
  <c r="F218" i="37"/>
  <c r="F220" i="37"/>
  <c r="F222" i="37"/>
  <c r="R69" i="35"/>
  <c r="R70" i="35"/>
  <c r="R68" i="35"/>
  <c r="U72" i="35"/>
  <c r="V71" i="35" s="1"/>
  <c r="F59" i="35"/>
  <c r="F61" i="35"/>
  <c r="F63" i="35"/>
  <c r="F65" i="35"/>
  <c r="F67" i="35"/>
  <c r="F69" i="35"/>
  <c r="J59" i="35"/>
  <c r="J61" i="35"/>
  <c r="J63" i="35"/>
  <c r="J65" i="35"/>
  <c r="J67" i="35"/>
  <c r="J69" i="35"/>
  <c r="J71" i="35"/>
  <c r="H112" i="34"/>
  <c r="H4" i="34"/>
  <c r="L6" i="34"/>
  <c r="H10" i="34"/>
  <c r="H12" i="34"/>
  <c r="L40" i="34"/>
  <c r="J51" i="34"/>
  <c r="J53" i="34"/>
  <c r="J55" i="34"/>
  <c r="J60" i="34"/>
  <c r="F68" i="34"/>
  <c r="F70" i="34"/>
  <c r="F72" i="34"/>
  <c r="J73" i="34"/>
  <c r="F75" i="34"/>
  <c r="J77" i="34"/>
  <c r="F79" i="34"/>
  <c r="H100" i="34"/>
  <c r="H103" i="34"/>
  <c r="H105" i="34"/>
  <c r="H108" i="34"/>
  <c r="F128" i="34"/>
  <c r="F180" i="34"/>
  <c r="J185" i="34"/>
  <c r="F188" i="34"/>
  <c r="F199" i="34"/>
  <c r="F205" i="34"/>
  <c r="F207" i="34"/>
  <c r="J216" i="34"/>
  <c r="J217" i="34"/>
  <c r="F202" i="34"/>
  <c r="H99" i="34"/>
  <c r="H102" i="34"/>
  <c r="H107" i="34"/>
  <c r="H111" i="34"/>
  <c r="F120" i="34"/>
  <c r="F160" i="34"/>
  <c r="F184" i="34"/>
  <c r="F201" i="34"/>
  <c r="J64" i="34"/>
  <c r="F192" i="34"/>
  <c r="H7" i="34"/>
  <c r="H39" i="34"/>
  <c r="H41" i="34"/>
  <c r="J52" i="34"/>
  <c r="J54" i="34"/>
  <c r="F59" i="34"/>
  <c r="J61" i="34"/>
  <c r="F69" i="34"/>
  <c r="F71" i="34"/>
  <c r="F74" i="34"/>
  <c r="J75" i="34"/>
  <c r="L102" i="34"/>
  <c r="H104" i="34"/>
  <c r="L107" i="34"/>
  <c r="H109" i="34"/>
  <c r="J124" i="34"/>
  <c r="J127" i="34"/>
  <c r="J166" i="34"/>
  <c r="J179" i="34"/>
  <c r="F198" i="34"/>
  <c r="F206" i="34"/>
  <c r="J213" i="34"/>
  <c r="H223" i="34"/>
  <c r="J182" i="34"/>
  <c r="J183" i="34"/>
  <c r="J190" i="34"/>
  <c r="L125" i="34"/>
  <c r="J120" i="34"/>
  <c r="J123" i="34"/>
  <c r="J116" i="34"/>
  <c r="J119" i="34"/>
  <c r="H64" i="34"/>
  <c r="H128" i="34"/>
  <c r="J3" i="34"/>
  <c r="F5" i="34"/>
  <c r="J13" i="34"/>
  <c r="J15" i="34"/>
  <c r="H21" i="34"/>
  <c r="F23" i="34"/>
  <c r="F26" i="34"/>
  <c r="F30" i="34"/>
  <c r="F32" i="34"/>
  <c r="H38" i="34"/>
  <c r="F52" i="34"/>
  <c r="F53" i="34"/>
  <c r="F54" i="34"/>
  <c r="F55" i="34"/>
  <c r="F56" i="34"/>
  <c r="F58" i="34"/>
  <c r="L73" i="34"/>
  <c r="H77" i="34"/>
  <c r="J79" i="34"/>
  <c r="F95" i="34"/>
  <c r="L101" i="34"/>
  <c r="L108" i="34"/>
  <c r="L110" i="34"/>
  <c r="H118" i="34"/>
  <c r="H122" i="34"/>
  <c r="H137" i="34"/>
  <c r="F151" i="34"/>
  <c r="H153" i="34"/>
  <c r="L164" i="34"/>
  <c r="L167" i="34"/>
  <c r="F169" i="34"/>
  <c r="L171" i="34"/>
  <c r="L174" i="34"/>
  <c r="H181" i="34"/>
  <c r="J184" i="34"/>
  <c r="H201" i="34"/>
  <c r="L218" i="34"/>
  <c r="J222" i="34"/>
  <c r="H127" i="34"/>
  <c r="F9" i="34"/>
  <c r="H52" i="34"/>
  <c r="H53" i="34"/>
  <c r="H54" i="34"/>
  <c r="H55" i="34"/>
  <c r="H117" i="34"/>
  <c r="H121" i="34"/>
  <c r="H126" i="34"/>
  <c r="L132" i="34"/>
  <c r="H163" i="34"/>
  <c r="H169" i="34"/>
  <c r="J7" i="34"/>
  <c r="H43" i="34"/>
  <c r="L70" i="34"/>
  <c r="H73" i="34"/>
  <c r="L77" i="34"/>
  <c r="J105" i="34"/>
  <c r="J106" i="34"/>
  <c r="H116" i="34"/>
  <c r="L117" i="34"/>
  <c r="H119" i="34"/>
  <c r="H120" i="34"/>
  <c r="H125" i="34"/>
  <c r="L140" i="34"/>
  <c r="F152" i="34"/>
  <c r="L163" i="34"/>
  <c r="L165" i="34"/>
  <c r="L168" i="34"/>
  <c r="H179" i="34"/>
  <c r="H180" i="34"/>
  <c r="H182" i="34"/>
  <c r="H187" i="34"/>
  <c r="H197" i="34"/>
  <c r="H208" i="34"/>
  <c r="J221" i="34"/>
  <c r="J84" i="34"/>
  <c r="J91" i="34"/>
  <c r="J95" i="34"/>
  <c r="J87" i="34"/>
  <c r="J89" i="34"/>
  <c r="J86" i="34"/>
  <c r="J88" i="34"/>
  <c r="J83" i="34"/>
  <c r="J85" i="34"/>
  <c r="J90" i="34"/>
  <c r="L79" i="34"/>
  <c r="J176" i="34"/>
  <c r="H3" i="34"/>
  <c r="L5" i="34"/>
  <c r="H8" i="34"/>
  <c r="L10" i="34"/>
  <c r="H13" i="34"/>
  <c r="H14" i="34"/>
  <c r="L20" i="34"/>
  <c r="H23" i="34"/>
  <c r="H37" i="34"/>
  <c r="L38" i="34"/>
  <c r="L39" i="34"/>
  <c r="H42" i="34"/>
  <c r="L43" i="34"/>
  <c r="H45" i="34"/>
  <c r="L47" i="34"/>
  <c r="L69" i="34"/>
  <c r="L84" i="34"/>
  <c r="L88" i="34"/>
  <c r="J104" i="34"/>
  <c r="J110" i="34"/>
  <c r="J111" i="34"/>
  <c r="J121" i="34"/>
  <c r="J122" i="34"/>
  <c r="L131" i="34"/>
  <c r="L139" i="34"/>
  <c r="L147" i="34"/>
  <c r="L149" i="34"/>
  <c r="L152" i="34"/>
  <c r="L154" i="34"/>
  <c r="L156" i="34"/>
  <c r="L158" i="34"/>
  <c r="F163" i="34"/>
  <c r="J165" i="34"/>
  <c r="F173" i="34"/>
  <c r="J174" i="34"/>
  <c r="J175" i="34"/>
  <c r="H183" i="34"/>
  <c r="H184" i="34"/>
  <c r="H185" i="34"/>
  <c r="H186" i="34"/>
  <c r="H189" i="34"/>
  <c r="F195" i="34"/>
  <c r="F197" i="34"/>
  <c r="F200" i="34"/>
  <c r="F204" i="34"/>
  <c r="J207" i="34"/>
  <c r="J212" i="34"/>
  <c r="F215" i="34"/>
  <c r="J218" i="34"/>
  <c r="J219" i="34"/>
  <c r="L9" i="34"/>
  <c r="L14" i="34"/>
  <c r="H19" i="34"/>
  <c r="H27" i="34"/>
  <c r="H29" i="34"/>
  <c r="L36" i="34"/>
  <c r="L37" i="34"/>
  <c r="L42" i="34"/>
  <c r="L68" i="34"/>
  <c r="L83" i="34"/>
  <c r="L87" i="34"/>
  <c r="L91" i="34"/>
  <c r="L93" i="34"/>
  <c r="J99" i="34"/>
  <c r="J100" i="34"/>
  <c r="J101" i="34"/>
  <c r="J102" i="34"/>
  <c r="J103" i="34"/>
  <c r="F115" i="34"/>
  <c r="F116" i="34"/>
  <c r="F124" i="34"/>
  <c r="M145" i="34"/>
  <c r="N142" i="34" s="1"/>
  <c r="L134" i="34"/>
  <c r="L142" i="34"/>
  <c r="L151" i="34"/>
  <c r="L153" i="34"/>
  <c r="J164" i="34"/>
  <c r="J172" i="34"/>
  <c r="J173" i="34"/>
  <c r="J201" i="34"/>
  <c r="F214" i="34"/>
  <c r="M17" i="34"/>
  <c r="N16" i="34" s="1"/>
  <c r="H5" i="34"/>
  <c r="H6" i="34"/>
  <c r="H11" i="34"/>
  <c r="L13" i="34"/>
  <c r="H25" i="34"/>
  <c r="H31" i="34"/>
  <c r="H40" i="34"/>
  <c r="L41" i="34"/>
  <c r="H44" i="34"/>
  <c r="L48" i="34"/>
  <c r="L67" i="34"/>
  <c r="L71" i="34"/>
  <c r="L72" i="34"/>
  <c r="H74" i="34"/>
  <c r="H76" i="34"/>
  <c r="H78" i="34"/>
  <c r="H80" i="34"/>
  <c r="L86" i="34"/>
  <c r="L90" i="34"/>
  <c r="J107" i="34"/>
  <c r="J108" i="34"/>
  <c r="J117" i="34"/>
  <c r="J118" i="34"/>
  <c r="H123" i="34"/>
  <c r="J125" i="34"/>
  <c r="L133" i="34"/>
  <c r="L136" i="34"/>
  <c r="L137" i="34"/>
  <c r="L141" i="34"/>
  <c r="L144" i="34"/>
  <c r="L148" i="34"/>
  <c r="L150" i="34"/>
  <c r="F153" i="34"/>
  <c r="L155" i="34"/>
  <c r="L157" i="34"/>
  <c r="F159" i="34"/>
  <c r="J163" i="34"/>
  <c r="F167" i="34"/>
  <c r="J168" i="34"/>
  <c r="J170" i="34"/>
  <c r="L172" i="34"/>
  <c r="L173" i="34"/>
  <c r="L185" i="34"/>
  <c r="F187" i="34"/>
  <c r="H188" i="34"/>
  <c r="F196" i="34"/>
  <c r="F203" i="34"/>
  <c r="J211" i="34"/>
  <c r="H213" i="34"/>
  <c r="J214" i="34"/>
  <c r="J215" i="34"/>
  <c r="J220" i="34"/>
  <c r="L59" i="34"/>
  <c r="L55" i="34"/>
  <c r="L44" i="34"/>
  <c r="L46" i="34"/>
  <c r="J37" i="34"/>
  <c r="J38" i="34"/>
  <c r="J46" i="34"/>
  <c r="J47" i="34"/>
  <c r="F3" i="34"/>
  <c r="F4" i="34"/>
  <c r="F6" i="34"/>
  <c r="F7" i="34"/>
  <c r="F8" i="34"/>
  <c r="F10" i="34"/>
  <c r="F11" i="34"/>
  <c r="F12" i="34"/>
  <c r="F14" i="34"/>
  <c r="F15" i="34"/>
  <c r="J23" i="34"/>
  <c r="J31" i="34"/>
  <c r="M49" i="34"/>
  <c r="N44" i="34" s="1"/>
  <c r="J39" i="34"/>
  <c r="J40" i="34"/>
  <c r="J41" i="34"/>
  <c r="J42" i="34"/>
  <c r="J43" i="34"/>
  <c r="J44" i="34"/>
  <c r="J45" i="34"/>
  <c r="H56" i="34"/>
  <c r="H57" i="34"/>
  <c r="H58" i="34"/>
  <c r="H59" i="34"/>
  <c r="F60" i="34"/>
  <c r="F61" i="34"/>
  <c r="H62" i="34"/>
  <c r="H63" i="34"/>
  <c r="J67" i="34"/>
  <c r="H68" i="34"/>
  <c r="H69" i="34"/>
  <c r="M97" i="34"/>
  <c r="N95" i="34" s="1"/>
  <c r="F93" i="34"/>
  <c r="F94" i="34"/>
  <c r="F101" i="34"/>
  <c r="F105" i="34"/>
  <c r="F107" i="34"/>
  <c r="F111" i="34"/>
  <c r="F117" i="34"/>
  <c r="F121" i="34"/>
  <c r="F125" i="34"/>
  <c r="J131" i="34"/>
  <c r="J133" i="34"/>
  <c r="H134" i="34"/>
  <c r="J135" i="34"/>
  <c r="J137" i="34"/>
  <c r="J139" i="34"/>
  <c r="J141" i="34"/>
  <c r="J143" i="34"/>
  <c r="F149" i="34"/>
  <c r="F150" i="34"/>
  <c r="H151" i="34"/>
  <c r="F157" i="34"/>
  <c r="F158" i="34"/>
  <c r="H159" i="34"/>
  <c r="H164" i="34"/>
  <c r="H171" i="34"/>
  <c r="L181" i="34"/>
  <c r="F186" i="34"/>
  <c r="L189" i="34"/>
  <c r="H195" i="34"/>
  <c r="H196" i="34"/>
  <c r="J197" i="34"/>
  <c r="H198" i="34"/>
  <c r="J199" i="34"/>
  <c r="H205" i="34"/>
  <c r="H206" i="34"/>
  <c r="L211" i="34"/>
  <c r="L212" i="34"/>
  <c r="F216" i="34"/>
  <c r="F217" i="34"/>
  <c r="L219" i="34"/>
  <c r="L220" i="34"/>
  <c r="H35" i="34"/>
  <c r="H36" i="34"/>
  <c r="F51" i="34"/>
  <c r="J56" i="34"/>
  <c r="J57" i="34"/>
  <c r="J58" i="34"/>
  <c r="J59" i="34"/>
  <c r="H60" i="34"/>
  <c r="H61" i="34"/>
  <c r="J62" i="34"/>
  <c r="J69" i="34"/>
  <c r="H70" i="34"/>
  <c r="F83" i="34"/>
  <c r="F84" i="34"/>
  <c r="F85" i="34"/>
  <c r="F86" i="34"/>
  <c r="F87" i="34"/>
  <c r="F88" i="34"/>
  <c r="F89" i="34"/>
  <c r="F90" i="34"/>
  <c r="F91" i="34"/>
  <c r="J93" i="34"/>
  <c r="L99" i="34"/>
  <c r="F103" i="34"/>
  <c r="F109" i="34"/>
  <c r="F147" i="34"/>
  <c r="F148" i="34"/>
  <c r="H149" i="34"/>
  <c r="F156" i="34"/>
  <c r="H157" i="34"/>
  <c r="F165" i="34"/>
  <c r="H166" i="34"/>
  <c r="H172" i="34"/>
  <c r="L179" i="34"/>
  <c r="L183" i="34"/>
  <c r="L187" i="34"/>
  <c r="L191" i="34"/>
  <c r="J195" i="34"/>
  <c r="H203" i="34"/>
  <c r="J205" i="34"/>
  <c r="F211" i="34"/>
  <c r="L213" i="34"/>
  <c r="L214" i="34"/>
  <c r="F218" i="34"/>
  <c r="F219" i="34"/>
  <c r="L221" i="34"/>
  <c r="L222" i="34"/>
  <c r="F222" i="34"/>
  <c r="F223" i="34"/>
  <c r="J35" i="34"/>
  <c r="J36" i="34"/>
  <c r="M81" i="34"/>
  <c r="N75" i="34" s="1"/>
  <c r="M129" i="34"/>
  <c r="N117" i="34" s="1"/>
  <c r="H147" i="34"/>
  <c r="H155" i="34"/>
  <c r="M177" i="34"/>
  <c r="N170" i="34" s="1"/>
  <c r="H174" i="34"/>
  <c r="F179" i="34"/>
  <c r="F181" i="34"/>
  <c r="F182" i="34"/>
  <c r="F183" i="34"/>
  <c r="F189" i="34"/>
  <c r="F190" i="34"/>
  <c r="M209" i="34"/>
  <c r="N197" i="34" s="1"/>
  <c r="J203" i="34"/>
  <c r="F212" i="34"/>
  <c r="F213" i="34"/>
  <c r="F220" i="34"/>
  <c r="F221" i="34"/>
  <c r="L19" i="34"/>
  <c r="L25" i="34"/>
  <c r="L26" i="34"/>
  <c r="L27" i="34"/>
  <c r="L21" i="34"/>
  <c r="L23" i="34"/>
  <c r="L24" i="34"/>
  <c r="L28" i="34"/>
  <c r="L29" i="34"/>
  <c r="L31" i="34"/>
  <c r="L22" i="34"/>
  <c r="L30" i="34"/>
  <c r="J19" i="34"/>
  <c r="J20" i="34"/>
  <c r="J27" i="34"/>
  <c r="J28" i="34"/>
  <c r="J21" i="34"/>
  <c r="J22" i="34"/>
  <c r="J29" i="34"/>
  <c r="J30" i="34"/>
  <c r="M33" i="34"/>
  <c r="N32" i="34" s="1"/>
  <c r="L7" i="34"/>
  <c r="L8" i="34"/>
  <c r="L15" i="34"/>
  <c r="L16" i="34"/>
  <c r="L3" i="34"/>
  <c r="L4" i="34"/>
  <c r="L11" i="34"/>
  <c r="N38" i="34"/>
  <c r="N36" i="34"/>
  <c r="N37" i="34"/>
  <c r="L64" i="34"/>
  <c r="L62" i="34"/>
  <c r="L60" i="34"/>
  <c r="L58" i="34"/>
  <c r="L56" i="34"/>
  <c r="L54" i="34"/>
  <c r="L52" i="34"/>
  <c r="F43" i="34"/>
  <c r="H83" i="34"/>
  <c r="H87" i="34"/>
  <c r="H91" i="34"/>
  <c r="M161" i="34"/>
  <c r="N160" i="34" s="1"/>
  <c r="J160" i="34"/>
  <c r="J159" i="34"/>
  <c r="J152" i="34"/>
  <c r="J151" i="34"/>
  <c r="J158" i="34"/>
  <c r="J157" i="34"/>
  <c r="J150" i="34"/>
  <c r="J149" i="34"/>
  <c r="J156" i="34"/>
  <c r="J155" i="34"/>
  <c r="J148" i="34"/>
  <c r="J147" i="34"/>
  <c r="L206" i="34"/>
  <c r="L203" i="34"/>
  <c r="L198" i="34"/>
  <c r="L195" i="34"/>
  <c r="L208" i="34"/>
  <c r="L205" i="34"/>
  <c r="L200" i="34"/>
  <c r="L197" i="34"/>
  <c r="L207" i="34"/>
  <c r="L202" i="34"/>
  <c r="L199" i="34"/>
  <c r="F47" i="34"/>
  <c r="J4" i="34"/>
  <c r="J6" i="34"/>
  <c r="J8" i="34"/>
  <c r="J10" i="34"/>
  <c r="J12" i="34"/>
  <c r="J14" i="34"/>
  <c r="H20" i="34"/>
  <c r="H22" i="34"/>
  <c r="H24" i="34"/>
  <c r="H26" i="34"/>
  <c r="H28" i="34"/>
  <c r="H30" i="34"/>
  <c r="F36" i="34"/>
  <c r="L53" i="34"/>
  <c r="L57" i="34"/>
  <c r="L61" i="34"/>
  <c r="J80" i="34"/>
  <c r="J78" i="34"/>
  <c r="J76" i="34"/>
  <c r="J74" i="34"/>
  <c r="J72" i="34"/>
  <c r="J70" i="34"/>
  <c r="J68" i="34"/>
  <c r="L196" i="34"/>
  <c r="F48" i="34"/>
  <c r="F46" i="34"/>
  <c r="F44" i="34"/>
  <c r="F42" i="34"/>
  <c r="F40" i="34"/>
  <c r="H96" i="34"/>
  <c r="H94" i="34"/>
  <c r="H92" i="34"/>
  <c r="H90" i="34"/>
  <c r="H88" i="34"/>
  <c r="H86" i="34"/>
  <c r="H84" i="34"/>
  <c r="F41" i="34"/>
  <c r="F45" i="34"/>
  <c r="L63" i="34"/>
  <c r="H85" i="34"/>
  <c r="H89" i="34"/>
  <c r="H95" i="34"/>
  <c r="M113" i="34"/>
  <c r="N107" i="34" s="1"/>
  <c r="L128" i="34"/>
  <c r="L126" i="34"/>
  <c r="L124" i="34"/>
  <c r="L122" i="34"/>
  <c r="L120" i="34"/>
  <c r="L118" i="34"/>
  <c r="L116" i="34"/>
  <c r="L127" i="34"/>
  <c r="L123" i="34"/>
  <c r="L119" i="34"/>
  <c r="L115" i="34"/>
  <c r="H144" i="34"/>
  <c r="H139" i="34"/>
  <c r="H136" i="34"/>
  <c r="H131" i="34"/>
  <c r="H141" i="34"/>
  <c r="H138" i="34"/>
  <c r="H133" i="34"/>
  <c r="H143" i="34"/>
  <c r="H140" i="34"/>
  <c r="H135" i="34"/>
  <c r="H132" i="34"/>
  <c r="M193" i="34"/>
  <c r="N179" i="34" s="1"/>
  <c r="L201" i="34"/>
  <c r="M65" i="34"/>
  <c r="N63" i="34" s="1"/>
  <c r="L103" i="34"/>
  <c r="L106" i="34"/>
  <c r="L111" i="34"/>
  <c r="F112" i="34"/>
  <c r="F110" i="34"/>
  <c r="F108" i="34"/>
  <c r="F106" i="34"/>
  <c r="F104" i="34"/>
  <c r="F102" i="34"/>
  <c r="F118" i="34"/>
  <c r="F122" i="34"/>
  <c r="F126" i="34"/>
  <c r="H167" i="34"/>
  <c r="H170" i="34"/>
  <c r="H175" i="34"/>
  <c r="J186" i="34"/>
  <c r="J187" i="34"/>
  <c r="H46" i="34"/>
  <c r="F62" i="34"/>
  <c r="L74" i="34"/>
  <c r="L76" i="34"/>
  <c r="L78" i="34"/>
  <c r="J92" i="34"/>
  <c r="J94" i="34"/>
  <c r="L104" i="34"/>
  <c r="L109" i="34"/>
  <c r="F119" i="34"/>
  <c r="F123" i="34"/>
  <c r="L135" i="34"/>
  <c r="L138" i="34"/>
  <c r="F154" i="34"/>
  <c r="H165" i="34"/>
  <c r="N165" i="34"/>
  <c r="H168" i="34"/>
  <c r="H173" i="34"/>
  <c r="J180" i="34"/>
  <c r="J181" i="34"/>
  <c r="J188" i="34"/>
  <c r="H204" i="34"/>
  <c r="M225" i="34"/>
  <c r="N218" i="34" s="1"/>
  <c r="J132" i="34"/>
  <c r="J134" i="34"/>
  <c r="J136" i="34"/>
  <c r="J138" i="34"/>
  <c r="J140" i="34"/>
  <c r="J142" i="34"/>
  <c r="H148" i="34"/>
  <c r="H150" i="34"/>
  <c r="H152" i="34"/>
  <c r="H154" i="34"/>
  <c r="H156" i="34"/>
  <c r="H158" i="34"/>
  <c r="F164" i="34"/>
  <c r="F166" i="34"/>
  <c r="F168" i="34"/>
  <c r="F170" i="34"/>
  <c r="F172" i="34"/>
  <c r="F174" i="34"/>
  <c r="L180" i="34"/>
  <c r="L182" i="34"/>
  <c r="L184" i="34"/>
  <c r="L186" i="34"/>
  <c r="L188" i="34"/>
  <c r="L190" i="34"/>
  <c r="J196" i="34"/>
  <c r="J198" i="34"/>
  <c r="J200" i="34"/>
  <c r="J202" i="34"/>
  <c r="J204" i="34"/>
  <c r="J206" i="34"/>
  <c r="H212" i="34"/>
  <c r="H214" i="34"/>
  <c r="H216" i="34"/>
  <c r="H218" i="34"/>
  <c r="H220" i="34"/>
  <c r="H222" i="34"/>
  <c r="R59" i="33"/>
  <c r="R61" i="33"/>
  <c r="R67" i="33"/>
  <c r="R69" i="33"/>
  <c r="N61" i="33"/>
  <c r="N63" i="33"/>
  <c r="N69" i="33"/>
  <c r="N71" i="33"/>
  <c r="R62" i="33"/>
  <c r="R65" i="33"/>
  <c r="J61" i="33"/>
  <c r="J65" i="33"/>
  <c r="J69" i="33"/>
  <c r="J59" i="33"/>
  <c r="J63" i="33"/>
  <c r="J67" i="33"/>
  <c r="F59" i="33"/>
  <c r="U73" i="33"/>
  <c r="V62" i="33" s="1"/>
  <c r="F61" i="33"/>
  <c r="F63" i="33"/>
  <c r="F65" i="33"/>
  <c r="F67" i="33"/>
  <c r="F69" i="33"/>
  <c r="F71" i="33"/>
  <c r="F72" i="33"/>
  <c r="F60" i="33"/>
  <c r="F62" i="33"/>
  <c r="F64" i="33"/>
  <c r="F66" i="33"/>
  <c r="F68" i="33"/>
  <c r="J71" i="33"/>
  <c r="J60" i="33"/>
  <c r="J62" i="33"/>
  <c r="J64" i="33"/>
  <c r="J66" i="33"/>
  <c r="J68" i="33"/>
  <c r="J70" i="33"/>
  <c r="N60" i="33"/>
  <c r="N62" i="33"/>
  <c r="N64" i="33"/>
  <c r="N66" i="33"/>
  <c r="N68" i="33"/>
  <c r="N70" i="33"/>
  <c r="L195" i="32"/>
  <c r="L203" i="32"/>
  <c r="L205" i="32"/>
  <c r="L200" i="32"/>
  <c r="H197" i="32"/>
  <c r="F205" i="32"/>
  <c r="L24" i="32"/>
  <c r="F35" i="32"/>
  <c r="F47" i="32"/>
  <c r="L52" i="32"/>
  <c r="L67" i="32"/>
  <c r="H70" i="32"/>
  <c r="L71" i="32"/>
  <c r="H74" i="32"/>
  <c r="L75" i="32"/>
  <c r="H78" i="32"/>
  <c r="L79" i="32"/>
  <c r="J83" i="32"/>
  <c r="J136" i="32"/>
  <c r="J137" i="32"/>
  <c r="J142" i="32"/>
  <c r="F151" i="32"/>
  <c r="J164" i="32"/>
  <c r="J175" i="32"/>
  <c r="F185" i="32"/>
  <c r="L196" i="32"/>
  <c r="L197" i="32"/>
  <c r="L199" i="32"/>
  <c r="L204" i="32"/>
  <c r="L208" i="32"/>
  <c r="J213" i="32"/>
  <c r="J219" i="32"/>
  <c r="L20" i="32"/>
  <c r="L29" i="32"/>
  <c r="F45" i="32"/>
  <c r="J163" i="32"/>
  <c r="F221" i="32"/>
  <c r="L32" i="32"/>
  <c r="L62" i="32"/>
  <c r="H68" i="32"/>
  <c r="L69" i="32"/>
  <c r="H72" i="32"/>
  <c r="L73" i="32"/>
  <c r="H76" i="32"/>
  <c r="L77" i="32"/>
  <c r="J95" i="32"/>
  <c r="J134" i="32"/>
  <c r="J148" i="32"/>
  <c r="J157" i="32"/>
  <c r="L171" i="32"/>
  <c r="L201" i="32"/>
  <c r="L207" i="32"/>
  <c r="J211" i="32"/>
  <c r="H214" i="32"/>
  <c r="J215" i="32"/>
  <c r="H220" i="32"/>
  <c r="H221" i="32"/>
  <c r="H222" i="32"/>
  <c r="L185" i="32"/>
  <c r="J179" i="32"/>
  <c r="J185" i="32"/>
  <c r="J187" i="32"/>
  <c r="H185" i="32"/>
  <c r="J117" i="32"/>
  <c r="J123" i="32"/>
  <c r="H121" i="32"/>
  <c r="F101" i="32"/>
  <c r="F109" i="32"/>
  <c r="F100" i="32"/>
  <c r="F104" i="32"/>
  <c r="F108" i="32"/>
  <c r="F112" i="32"/>
  <c r="F105" i="32"/>
  <c r="F99" i="32"/>
  <c r="F103" i="32"/>
  <c r="F107" i="32"/>
  <c r="F111" i="32"/>
  <c r="F102" i="32"/>
  <c r="F106" i="32"/>
  <c r="H13" i="32"/>
  <c r="F39" i="32"/>
  <c r="F41" i="32"/>
  <c r="J47" i="32"/>
  <c r="J67" i="32"/>
  <c r="J68" i="32"/>
  <c r="J69" i="32"/>
  <c r="J70" i="32"/>
  <c r="J71" i="32"/>
  <c r="J72" i="32"/>
  <c r="J73" i="32"/>
  <c r="J74" i="32"/>
  <c r="J75" i="32"/>
  <c r="J76" i="32"/>
  <c r="J77" i="32"/>
  <c r="J78" i="32"/>
  <c r="J79" i="32"/>
  <c r="F84" i="32"/>
  <c r="F86" i="32"/>
  <c r="F88" i="32"/>
  <c r="F91" i="32"/>
  <c r="J147" i="32"/>
  <c r="J151" i="32"/>
  <c r="J154" i="32"/>
  <c r="J156" i="32"/>
  <c r="J159" i="32"/>
  <c r="F174" i="32"/>
  <c r="F22" i="32"/>
  <c r="F26" i="32"/>
  <c r="F28" i="32"/>
  <c r="F36" i="32"/>
  <c r="F43" i="32"/>
  <c r="F44" i="32"/>
  <c r="F46" i="32"/>
  <c r="F83" i="32"/>
  <c r="F94" i="32"/>
  <c r="J150" i="32"/>
  <c r="J153" i="32"/>
  <c r="F163" i="32"/>
  <c r="F38" i="32"/>
  <c r="F40" i="32"/>
  <c r="F85" i="32"/>
  <c r="F87" i="32"/>
  <c r="F92" i="32"/>
  <c r="M145" i="32"/>
  <c r="N141" i="32" s="1"/>
  <c r="J149" i="32"/>
  <c r="J152" i="32"/>
  <c r="J155" i="32"/>
  <c r="J158" i="32"/>
  <c r="J181" i="32"/>
  <c r="J183" i="32"/>
  <c r="J189" i="32"/>
  <c r="J191" i="32"/>
  <c r="L212" i="32"/>
  <c r="L213" i="32"/>
  <c r="L214" i="32"/>
  <c r="L215" i="32"/>
  <c r="L216" i="32"/>
  <c r="L219" i="32"/>
  <c r="L220" i="32"/>
  <c r="L223" i="32"/>
  <c r="J85" i="32"/>
  <c r="J87" i="32"/>
  <c r="J89" i="32"/>
  <c r="J91" i="32"/>
  <c r="J93" i="32"/>
  <c r="H89" i="32"/>
  <c r="H90" i="32"/>
  <c r="F89" i="32"/>
  <c r="F90" i="32"/>
  <c r="F93" i="32"/>
  <c r="H176" i="32"/>
  <c r="L11" i="32"/>
  <c r="L15" i="32"/>
  <c r="H30" i="32"/>
  <c r="M97" i="32"/>
  <c r="N90" i="32" s="1"/>
  <c r="H87" i="32"/>
  <c r="H88" i="32"/>
  <c r="H95" i="32"/>
  <c r="H96" i="32"/>
  <c r="J119" i="32"/>
  <c r="J125" i="32"/>
  <c r="H163" i="32"/>
  <c r="H164" i="32"/>
  <c r="H169" i="32"/>
  <c r="H170" i="32"/>
  <c r="H173" i="32"/>
  <c r="L181" i="32"/>
  <c r="L189" i="32"/>
  <c r="H195" i="32"/>
  <c r="L5" i="32"/>
  <c r="L9" i="32"/>
  <c r="L13" i="32"/>
  <c r="H85" i="32"/>
  <c r="H86" i="32"/>
  <c r="H93" i="32"/>
  <c r="H94" i="32"/>
  <c r="J127" i="32"/>
  <c r="F142" i="32"/>
  <c r="F143" i="32"/>
  <c r="H153" i="32"/>
  <c r="H167" i="32"/>
  <c r="H168" i="32"/>
  <c r="J169" i="32"/>
  <c r="H172" i="32"/>
  <c r="J173" i="32"/>
  <c r="H174" i="32"/>
  <c r="L180" i="32"/>
  <c r="L188" i="32"/>
  <c r="H205" i="32"/>
  <c r="H207" i="32"/>
  <c r="J112" i="32"/>
  <c r="H175" i="32"/>
  <c r="L3" i="32"/>
  <c r="F42" i="32"/>
  <c r="F61" i="32"/>
  <c r="F63" i="32"/>
  <c r="H83" i="32"/>
  <c r="H84" i="32"/>
  <c r="H91" i="32"/>
  <c r="J115" i="32"/>
  <c r="J167" i="32"/>
  <c r="J168" i="32"/>
  <c r="J171" i="32"/>
  <c r="J172" i="32"/>
  <c r="F179" i="32"/>
  <c r="L184" i="32"/>
  <c r="F187" i="32"/>
  <c r="L192" i="32"/>
  <c r="H201" i="32"/>
  <c r="H203" i="32"/>
  <c r="H211" i="32"/>
  <c r="H212" i="32"/>
  <c r="F213" i="32"/>
  <c r="L59" i="32"/>
  <c r="L61" i="32"/>
  <c r="L56" i="32"/>
  <c r="L58" i="32"/>
  <c r="L63" i="32"/>
  <c r="J52" i="32"/>
  <c r="J55" i="32"/>
  <c r="J64" i="32"/>
  <c r="J62" i="32"/>
  <c r="J63" i="32"/>
  <c r="J51" i="32"/>
  <c r="J54" i="32"/>
  <c r="J56" i="32"/>
  <c r="J57" i="32"/>
  <c r="J61" i="32"/>
  <c r="J53" i="32"/>
  <c r="J58" i="32"/>
  <c r="J59" i="32"/>
  <c r="H61" i="32"/>
  <c r="H53" i="32"/>
  <c r="F51" i="32"/>
  <c r="F55" i="32"/>
  <c r="F57" i="32"/>
  <c r="L36" i="32"/>
  <c r="L40" i="32"/>
  <c r="L41" i="32"/>
  <c r="L46" i="32"/>
  <c r="L47" i="32"/>
  <c r="L35" i="32"/>
  <c r="L39" i="32"/>
  <c r="L45" i="32"/>
  <c r="L38" i="32"/>
  <c r="L44" i="32"/>
  <c r="H41" i="32"/>
  <c r="H43" i="32"/>
  <c r="H45" i="32"/>
  <c r="H47" i="32"/>
  <c r="F144" i="32"/>
  <c r="H4" i="32"/>
  <c r="H10" i="32"/>
  <c r="H15" i="32"/>
  <c r="H16" i="32"/>
  <c r="H39" i="32"/>
  <c r="L51" i="32"/>
  <c r="L53" i="32"/>
  <c r="L54" i="32"/>
  <c r="L55" i="32"/>
  <c r="L57" i="32"/>
  <c r="J108" i="32"/>
  <c r="J109" i="32"/>
  <c r="J110" i="32"/>
  <c r="F131" i="32"/>
  <c r="F132" i="32"/>
  <c r="F133" i="32"/>
  <c r="J144" i="32"/>
  <c r="F164" i="32"/>
  <c r="F165" i="32"/>
  <c r="F167" i="32"/>
  <c r="F184" i="32"/>
  <c r="F192" i="32"/>
  <c r="F176" i="32"/>
  <c r="H3" i="32"/>
  <c r="H9" i="32"/>
  <c r="H12" i="32"/>
  <c r="H37" i="32"/>
  <c r="M65" i="32"/>
  <c r="N63" i="32" s="1"/>
  <c r="L89" i="32"/>
  <c r="J104" i="32"/>
  <c r="J105" i="32"/>
  <c r="J106" i="32"/>
  <c r="L116" i="32"/>
  <c r="L117" i="32"/>
  <c r="L120" i="32"/>
  <c r="F134" i="32"/>
  <c r="F135" i="32"/>
  <c r="F136" i="32"/>
  <c r="F137" i="32"/>
  <c r="M161" i="32"/>
  <c r="N153" i="32" s="1"/>
  <c r="F153" i="32"/>
  <c r="F155" i="32"/>
  <c r="F159" i="32"/>
  <c r="F166" i="32"/>
  <c r="F168" i="32"/>
  <c r="F169" i="32"/>
  <c r="F171" i="32"/>
  <c r="M193" i="32"/>
  <c r="N190" i="32" s="1"/>
  <c r="F183" i="32"/>
  <c r="F186" i="32"/>
  <c r="F191" i="32"/>
  <c r="L198" i="32"/>
  <c r="L202" i="32"/>
  <c r="F211" i="32"/>
  <c r="M225" i="32"/>
  <c r="N224" i="32" s="1"/>
  <c r="F215" i="32"/>
  <c r="F219" i="32"/>
  <c r="F223" i="32"/>
  <c r="H5" i="32"/>
  <c r="H6" i="32"/>
  <c r="H8" i="32"/>
  <c r="H14" i="32"/>
  <c r="F30" i="32"/>
  <c r="H35" i="32"/>
  <c r="L60" i="32"/>
  <c r="J99" i="32"/>
  <c r="J100" i="32"/>
  <c r="J101" i="32"/>
  <c r="J102" i="32"/>
  <c r="L121" i="32"/>
  <c r="L124" i="32"/>
  <c r="L125" i="32"/>
  <c r="L128" i="32"/>
  <c r="F138" i="32"/>
  <c r="F139" i="32"/>
  <c r="F140" i="32"/>
  <c r="F170" i="32"/>
  <c r="F172" i="32"/>
  <c r="F173" i="32"/>
  <c r="F180" i="32"/>
  <c r="F181" i="32"/>
  <c r="F182" i="32"/>
  <c r="F188" i="32"/>
  <c r="F189" i="32"/>
  <c r="F208" i="32"/>
  <c r="H219" i="32"/>
  <c r="L21" i="32"/>
  <c r="L28" i="32"/>
  <c r="L25" i="32"/>
  <c r="J27" i="32"/>
  <c r="J21" i="32"/>
  <c r="J19" i="32"/>
  <c r="J23" i="32"/>
  <c r="J31" i="32"/>
  <c r="J25" i="32"/>
  <c r="J29" i="32"/>
  <c r="M33" i="32"/>
  <c r="N30" i="32" s="1"/>
  <c r="H22" i="32"/>
  <c r="H25" i="32"/>
  <c r="F24" i="32"/>
  <c r="L7" i="32"/>
  <c r="J8" i="32"/>
  <c r="J9" i="32"/>
  <c r="J10" i="32"/>
  <c r="J14" i="32"/>
  <c r="J16" i="32"/>
  <c r="J5" i="32"/>
  <c r="J3" i="32"/>
  <c r="J4" i="32"/>
  <c r="J11" i="32"/>
  <c r="J7" i="32"/>
  <c r="J15" i="32"/>
  <c r="H7" i="32"/>
  <c r="F10" i="32"/>
  <c r="F11" i="32"/>
  <c r="F13" i="32"/>
  <c r="F14" i="32"/>
  <c r="F15" i="32"/>
  <c r="F4" i="32"/>
  <c r="F5" i="32"/>
  <c r="J48" i="32"/>
  <c r="J46" i="32"/>
  <c r="J44" i="32"/>
  <c r="J42" i="32"/>
  <c r="L112" i="32"/>
  <c r="L110" i="32"/>
  <c r="L108" i="32"/>
  <c r="L106" i="32"/>
  <c r="L104" i="32"/>
  <c r="L102" i="32"/>
  <c r="L100" i="32"/>
  <c r="L111" i="32"/>
  <c r="L107" i="32"/>
  <c r="L103" i="32"/>
  <c r="L99" i="32"/>
  <c r="J208" i="32"/>
  <c r="J207" i="32"/>
  <c r="J200" i="32"/>
  <c r="J199" i="32"/>
  <c r="J206" i="32"/>
  <c r="J205" i="32"/>
  <c r="J198" i="32"/>
  <c r="J197" i="32"/>
  <c r="J204" i="32"/>
  <c r="J203" i="32"/>
  <c r="J196" i="32"/>
  <c r="J195" i="32"/>
  <c r="J6" i="32"/>
  <c r="J12" i="32"/>
  <c r="M17" i="32"/>
  <c r="N4" i="32" s="1"/>
  <c r="L19" i="32"/>
  <c r="H20" i="32"/>
  <c r="L22" i="32"/>
  <c r="H23" i="32"/>
  <c r="L27" i="32"/>
  <c r="H28" i="32"/>
  <c r="L30" i="32"/>
  <c r="H31" i="32"/>
  <c r="J35" i="32"/>
  <c r="J36" i="32"/>
  <c r="H55" i="32"/>
  <c r="F80" i="32"/>
  <c r="F78" i="32"/>
  <c r="F76" i="32"/>
  <c r="F74" i="32"/>
  <c r="F72" i="32"/>
  <c r="F70" i="32"/>
  <c r="F68" i="32"/>
  <c r="M81" i="32"/>
  <c r="N80" i="32" s="1"/>
  <c r="L83" i="32"/>
  <c r="L91" i="32"/>
  <c r="L101" i="32"/>
  <c r="H118" i="32"/>
  <c r="J202" i="32"/>
  <c r="H21" i="32"/>
  <c r="H26" i="32"/>
  <c r="H29" i="32"/>
  <c r="J37" i="32"/>
  <c r="J38" i="32"/>
  <c r="H64" i="32"/>
  <c r="H62" i="32"/>
  <c r="H60" i="32"/>
  <c r="H58" i="32"/>
  <c r="H56" i="32"/>
  <c r="H54" i="32"/>
  <c r="H52" i="32"/>
  <c r="L85" i="32"/>
  <c r="L105" i="32"/>
  <c r="H128" i="32"/>
  <c r="H123" i="32"/>
  <c r="H120" i="32"/>
  <c r="H115" i="32"/>
  <c r="H125" i="32"/>
  <c r="H122" i="32"/>
  <c r="H117" i="32"/>
  <c r="H127" i="32"/>
  <c r="H124" i="32"/>
  <c r="H119" i="32"/>
  <c r="H116" i="32"/>
  <c r="N149" i="32"/>
  <c r="M177" i="32"/>
  <c r="N171" i="32" s="1"/>
  <c r="J201" i="32"/>
  <c r="L96" i="32"/>
  <c r="L94" i="32"/>
  <c r="L92" i="32"/>
  <c r="L90" i="32"/>
  <c r="L88" i="32"/>
  <c r="L86" i="32"/>
  <c r="L84" i="32"/>
  <c r="H19" i="32"/>
  <c r="L23" i="32"/>
  <c r="H24" i="32"/>
  <c r="L26" i="32"/>
  <c r="H27" i="32"/>
  <c r="M49" i="32"/>
  <c r="N44" i="32" s="1"/>
  <c r="J39" i="32"/>
  <c r="J40" i="32"/>
  <c r="H51" i="32"/>
  <c r="H59" i="32"/>
  <c r="L87" i="32"/>
  <c r="L95" i="32"/>
  <c r="L109" i="32"/>
  <c r="H158" i="32"/>
  <c r="H155" i="32"/>
  <c r="H150" i="32"/>
  <c r="H147" i="32"/>
  <c r="H160" i="32"/>
  <c r="H157" i="32"/>
  <c r="H152" i="32"/>
  <c r="H149" i="32"/>
  <c r="H159" i="32"/>
  <c r="H154" i="32"/>
  <c r="H151" i="32"/>
  <c r="H192" i="32"/>
  <c r="H187" i="32"/>
  <c r="H184" i="32"/>
  <c r="H179" i="32"/>
  <c r="H189" i="32"/>
  <c r="H186" i="32"/>
  <c r="H181" i="32"/>
  <c r="H191" i="32"/>
  <c r="H188" i="32"/>
  <c r="H183" i="32"/>
  <c r="H180" i="32"/>
  <c r="M209" i="32"/>
  <c r="N198" i="32" s="1"/>
  <c r="L4" i="32"/>
  <c r="L6" i="32"/>
  <c r="L8" i="32"/>
  <c r="L10" i="32"/>
  <c r="L12" i="32"/>
  <c r="L14" i="32"/>
  <c r="J20" i="32"/>
  <c r="J22" i="32"/>
  <c r="J24" i="32"/>
  <c r="J26" i="32"/>
  <c r="J28" i="32"/>
  <c r="J30" i="32"/>
  <c r="H36" i="32"/>
  <c r="H38" i="32"/>
  <c r="H40" i="32"/>
  <c r="H42" i="32"/>
  <c r="H44" i="32"/>
  <c r="H46" i="32"/>
  <c r="F52" i="32"/>
  <c r="F54" i="32"/>
  <c r="F56" i="32"/>
  <c r="F58" i="32"/>
  <c r="F60" i="32"/>
  <c r="F62" i="32"/>
  <c r="L68" i="32"/>
  <c r="L70" i="32"/>
  <c r="L72" i="32"/>
  <c r="L74" i="32"/>
  <c r="L76" i="32"/>
  <c r="L78" i="32"/>
  <c r="J84" i="32"/>
  <c r="J86" i="32"/>
  <c r="J88" i="32"/>
  <c r="J90" i="32"/>
  <c r="J92" i="32"/>
  <c r="J94" i="32"/>
  <c r="J103" i="32"/>
  <c r="J107" i="32"/>
  <c r="M113" i="32"/>
  <c r="N103" i="32" s="1"/>
  <c r="L115" i="32"/>
  <c r="L118" i="32"/>
  <c r="L123" i="32"/>
  <c r="L126" i="32"/>
  <c r="J128" i="32"/>
  <c r="J126" i="32"/>
  <c r="J124" i="32"/>
  <c r="J122" i="32"/>
  <c r="J120" i="32"/>
  <c r="J118" i="32"/>
  <c r="J116" i="32"/>
  <c r="J131" i="32"/>
  <c r="J135" i="32"/>
  <c r="J139" i="32"/>
  <c r="L147" i="32"/>
  <c r="F149" i="32"/>
  <c r="L150" i="32"/>
  <c r="L155" i="32"/>
  <c r="L158" i="32"/>
  <c r="J166" i="32"/>
  <c r="J170" i="32"/>
  <c r="L179" i="32"/>
  <c r="L182" i="32"/>
  <c r="L187" i="32"/>
  <c r="L190" i="32"/>
  <c r="F198" i="32"/>
  <c r="F199" i="32"/>
  <c r="F206" i="32"/>
  <c r="F207" i="32"/>
  <c r="M129" i="32"/>
  <c r="N126" i="32" s="1"/>
  <c r="H144" i="32"/>
  <c r="H142" i="32"/>
  <c r="H140" i="32"/>
  <c r="H138" i="32"/>
  <c r="H136" i="32"/>
  <c r="H134" i="32"/>
  <c r="H132" i="32"/>
  <c r="L119" i="32"/>
  <c r="L122" i="32"/>
  <c r="L151" i="32"/>
  <c r="L154" i="32"/>
  <c r="F160" i="32"/>
  <c r="F158" i="32"/>
  <c r="F156" i="32"/>
  <c r="F154" i="32"/>
  <c r="F152" i="32"/>
  <c r="F150" i="32"/>
  <c r="F148" i="32"/>
  <c r="L183" i="32"/>
  <c r="L186" i="32"/>
  <c r="F195" i="32"/>
  <c r="F202" i="32"/>
  <c r="L164" i="32"/>
  <c r="L166" i="32"/>
  <c r="L168" i="32"/>
  <c r="L170" i="32"/>
  <c r="L172" i="32"/>
  <c r="L174" i="32"/>
  <c r="J180" i="32"/>
  <c r="J182" i="32"/>
  <c r="J184" i="32"/>
  <c r="J186" i="32"/>
  <c r="J188" i="32"/>
  <c r="J190" i="32"/>
  <c r="H196" i="32"/>
  <c r="H198" i="32"/>
  <c r="H200" i="32"/>
  <c r="H202" i="32"/>
  <c r="H204" i="32"/>
  <c r="H206" i="32"/>
  <c r="F212" i="32"/>
  <c r="F214" i="32"/>
  <c r="F216" i="32"/>
  <c r="F218" i="32"/>
  <c r="F220" i="32"/>
  <c r="F222" i="32"/>
  <c r="F64" i="31"/>
  <c r="F66" i="31"/>
  <c r="F62" i="31"/>
  <c r="F60" i="31"/>
  <c r="F68" i="31"/>
  <c r="N58" i="31"/>
  <c r="N59" i="31"/>
  <c r="N61" i="31"/>
  <c r="N63" i="31"/>
  <c r="N65" i="31"/>
  <c r="N67" i="31"/>
  <c r="N69" i="31"/>
  <c r="F70" i="31"/>
  <c r="F58" i="31"/>
  <c r="U72" i="31"/>
  <c r="V62" i="31" s="1"/>
  <c r="F59" i="31"/>
  <c r="F61" i="31"/>
  <c r="F63" i="31"/>
  <c r="F65" i="31"/>
  <c r="F67" i="31"/>
  <c r="F69" i="31"/>
  <c r="J61" i="31"/>
  <c r="J63" i="31"/>
  <c r="J65" i="31"/>
  <c r="J67" i="31"/>
  <c r="J69" i="31"/>
  <c r="L199" i="30"/>
  <c r="L195" i="30"/>
  <c r="L209" i="30" s="1"/>
  <c r="L196" i="30"/>
  <c r="L204" i="30"/>
  <c r="J92" i="30"/>
  <c r="L31" i="30"/>
  <c r="H46" i="30"/>
  <c r="H51" i="30"/>
  <c r="H53" i="30"/>
  <c r="F67" i="30"/>
  <c r="F81" i="30" s="1"/>
  <c r="F70" i="30"/>
  <c r="H119" i="30"/>
  <c r="H125" i="30"/>
  <c r="L134" i="30"/>
  <c r="L142" i="30"/>
  <c r="L144" i="30"/>
  <c r="H152" i="30"/>
  <c r="H153" i="30"/>
  <c r="J173" i="30"/>
  <c r="H197" i="30"/>
  <c r="J215" i="30"/>
  <c r="J220" i="30"/>
  <c r="H133" i="30"/>
  <c r="H141" i="30"/>
  <c r="J206" i="30"/>
  <c r="F213" i="30"/>
  <c r="L180" i="30"/>
  <c r="L182" i="30"/>
  <c r="L184" i="30"/>
  <c r="L189" i="30"/>
  <c r="L191" i="30"/>
  <c r="L185" i="30"/>
  <c r="L187" i="30"/>
  <c r="L186" i="30"/>
  <c r="L188" i="30"/>
  <c r="L179" i="30"/>
  <c r="L181" i="30"/>
  <c r="L183" i="30"/>
  <c r="L190" i="30"/>
  <c r="H179" i="30"/>
  <c r="H193" i="30" s="1"/>
  <c r="H187" i="30"/>
  <c r="H115" i="30"/>
  <c r="H127" i="30"/>
  <c r="H117" i="30"/>
  <c r="H10" i="30"/>
  <c r="J43" i="30"/>
  <c r="J88" i="30"/>
  <c r="H107" i="30"/>
  <c r="L197" i="30"/>
  <c r="L201" i="30"/>
  <c r="L203" i="30"/>
  <c r="L208" i="30"/>
  <c r="J213" i="30"/>
  <c r="F215" i="30"/>
  <c r="J218" i="30"/>
  <c r="J221" i="30"/>
  <c r="L109" i="30"/>
  <c r="F221" i="30"/>
  <c r="F131" i="30"/>
  <c r="J149" i="30"/>
  <c r="J154" i="30"/>
  <c r="J157" i="30"/>
  <c r="H205" i="30"/>
  <c r="F217" i="30"/>
  <c r="J160" i="30"/>
  <c r="L9" i="30"/>
  <c r="J42" i="30"/>
  <c r="J47" i="30"/>
  <c r="J175" i="30"/>
  <c r="H191" i="30"/>
  <c r="L198" i="30"/>
  <c r="L202" i="30"/>
  <c r="J204" i="30"/>
  <c r="L205" i="30"/>
  <c r="L207" i="30"/>
  <c r="F211" i="30"/>
  <c r="F225" i="30" s="1"/>
  <c r="J214" i="30"/>
  <c r="J217" i="30"/>
  <c r="F219" i="30"/>
  <c r="H87" i="30"/>
  <c r="H89" i="30"/>
  <c r="H95" i="30"/>
  <c r="H83" i="30"/>
  <c r="H70" i="30"/>
  <c r="H67" i="30"/>
  <c r="H69" i="30"/>
  <c r="H72" i="30"/>
  <c r="H74" i="30"/>
  <c r="H76" i="30"/>
  <c r="H78" i="30"/>
  <c r="H80" i="30"/>
  <c r="H71" i="30"/>
  <c r="H68" i="30"/>
  <c r="H73" i="30"/>
  <c r="H75" i="30"/>
  <c r="H77" i="30"/>
  <c r="H41" i="30"/>
  <c r="H43" i="30"/>
  <c r="F59" i="30"/>
  <c r="L84" i="30"/>
  <c r="L87" i="30"/>
  <c r="L90" i="30"/>
  <c r="H93" i="30"/>
  <c r="L96" i="30"/>
  <c r="H104" i="30"/>
  <c r="H111" i="30"/>
  <c r="F115" i="30"/>
  <c r="F116" i="30"/>
  <c r="J132" i="30"/>
  <c r="J133" i="30"/>
  <c r="J147" i="30"/>
  <c r="J151" i="30"/>
  <c r="J155" i="30"/>
  <c r="J159" i="30"/>
  <c r="H166" i="30"/>
  <c r="L169" i="30"/>
  <c r="J189" i="30"/>
  <c r="J198" i="30"/>
  <c r="J201" i="30"/>
  <c r="J207" i="30"/>
  <c r="L211" i="30"/>
  <c r="L213" i="30"/>
  <c r="L215" i="30"/>
  <c r="L217" i="30"/>
  <c r="L219" i="30"/>
  <c r="L221" i="30"/>
  <c r="L93" i="30"/>
  <c r="F3" i="30"/>
  <c r="F17" i="30" s="1"/>
  <c r="F5" i="30"/>
  <c r="H6" i="30"/>
  <c r="F9" i="30"/>
  <c r="F13" i="30"/>
  <c r="L36" i="30"/>
  <c r="F51" i="30"/>
  <c r="F69" i="30"/>
  <c r="F75" i="30"/>
  <c r="F78" i="30"/>
  <c r="L83" i="30"/>
  <c r="H85" i="30"/>
  <c r="L89" i="30"/>
  <c r="H91" i="30"/>
  <c r="L92" i="30"/>
  <c r="L95" i="30"/>
  <c r="H103" i="30"/>
  <c r="H112" i="30"/>
  <c r="F118" i="30"/>
  <c r="J121" i="30"/>
  <c r="J143" i="30"/>
  <c r="H163" i="30"/>
  <c r="H164" i="30"/>
  <c r="F189" i="30"/>
  <c r="J191" i="30"/>
  <c r="J196" i="30"/>
  <c r="L200" i="30"/>
  <c r="H211" i="30"/>
  <c r="H212" i="30"/>
  <c r="H213" i="30"/>
  <c r="H214" i="30"/>
  <c r="H215" i="30"/>
  <c r="H216" i="30"/>
  <c r="H217" i="30"/>
  <c r="H218" i="30"/>
  <c r="H219" i="30"/>
  <c r="H220" i="30"/>
  <c r="H221" i="30"/>
  <c r="H5" i="30"/>
  <c r="F62" i="30"/>
  <c r="F72" i="30"/>
  <c r="F77" i="30"/>
  <c r="L85" i="30"/>
  <c r="L88" i="30"/>
  <c r="L91" i="30"/>
  <c r="H99" i="30"/>
  <c r="H101" i="30"/>
  <c r="H105" i="30"/>
  <c r="H106" i="30"/>
  <c r="H108" i="30"/>
  <c r="J142" i="30"/>
  <c r="F147" i="30"/>
  <c r="F151" i="30"/>
  <c r="F155" i="30"/>
  <c r="F159" i="30"/>
  <c r="J181" i="30"/>
  <c r="F195" i="30"/>
  <c r="L61" i="30"/>
  <c r="L51" i="30"/>
  <c r="L57" i="30"/>
  <c r="L55" i="30"/>
  <c r="L53" i="30"/>
  <c r="L63" i="30"/>
  <c r="F57" i="30"/>
  <c r="L45" i="30"/>
  <c r="L39" i="30"/>
  <c r="L42" i="30"/>
  <c r="L47" i="30"/>
  <c r="L37" i="30"/>
  <c r="L41" i="30"/>
  <c r="L44" i="30"/>
  <c r="L40" i="30"/>
  <c r="L48" i="30"/>
  <c r="J40" i="30"/>
  <c r="H38" i="30"/>
  <c r="H44" i="30"/>
  <c r="H11" i="30"/>
  <c r="H13" i="30"/>
  <c r="H14" i="30"/>
  <c r="J35" i="30"/>
  <c r="J39" i="30"/>
  <c r="J41" i="30"/>
  <c r="F53" i="30"/>
  <c r="F55" i="30"/>
  <c r="F58" i="30"/>
  <c r="J60" i="30"/>
  <c r="J61" i="30"/>
  <c r="F68" i="30"/>
  <c r="J71" i="30"/>
  <c r="J73" i="30"/>
  <c r="F76" i="30"/>
  <c r="J79" i="30"/>
  <c r="F85" i="30"/>
  <c r="F87" i="30"/>
  <c r="F88" i="30"/>
  <c r="F89" i="30"/>
  <c r="F91" i="30"/>
  <c r="F92" i="30"/>
  <c r="F93" i="30"/>
  <c r="F95" i="30"/>
  <c r="F96" i="30"/>
  <c r="J100" i="30"/>
  <c r="F103" i="30"/>
  <c r="F104" i="30"/>
  <c r="J107" i="30"/>
  <c r="F111" i="30"/>
  <c r="F112" i="30"/>
  <c r="J117" i="30"/>
  <c r="F125" i="30"/>
  <c r="F127" i="30"/>
  <c r="F128" i="30"/>
  <c r="J131" i="30"/>
  <c r="F137" i="30"/>
  <c r="F139" i="30"/>
  <c r="J140" i="30"/>
  <c r="J141" i="30"/>
  <c r="H149" i="30"/>
  <c r="H150" i="30"/>
  <c r="H151" i="30"/>
  <c r="H157" i="30"/>
  <c r="H158" i="30"/>
  <c r="H159" i="30"/>
  <c r="L165" i="30"/>
  <c r="H173" i="30"/>
  <c r="H175" i="30"/>
  <c r="H176" i="30"/>
  <c r="F185" i="30"/>
  <c r="F187" i="30"/>
  <c r="F188" i="30"/>
  <c r="F190" i="30"/>
  <c r="F192" i="30"/>
  <c r="J195" i="30"/>
  <c r="J197" i="30"/>
  <c r="F205" i="30"/>
  <c r="F207" i="30"/>
  <c r="J208" i="30"/>
  <c r="J64" i="30"/>
  <c r="L13" i="30"/>
  <c r="J45" i="30"/>
  <c r="J46" i="30"/>
  <c r="J56" i="30"/>
  <c r="J57" i="30"/>
  <c r="J69" i="30"/>
  <c r="J77" i="30"/>
  <c r="F83" i="30"/>
  <c r="F84" i="30"/>
  <c r="F86" i="30"/>
  <c r="F90" i="30"/>
  <c r="F102" i="30"/>
  <c r="F109" i="30"/>
  <c r="F110" i="30"/>
  <c r="F121" i="30"/>
  <c r="F123" i="30"/>
  <c r="F124" i="30"/>
  <c r="F126" i="30"/>
  <c r="J136" i="30"/>
  <c r="J138" i="30"/>
  <c r="J139" i="30"/>
  <c r="H148" i="30"/>
  <c r="H156" i="30"/>
  <c r="M177" i="30"/>
  <c r="N175" i="30" s="1"/>
  <c r="H169" i="30"/>
  <c r="H171" i="30"/>
  <c r="H172" i="30"/>
  <c r="H174" i="30"/>
  <c r="F181" i="30"/>
  <c r="F183" i="30"/>
  <c r="F184" i="30"/>
  <c r="F186" i="30"/>
  <c r="F201" i="30"/>
  <c r="F203" i="30"/>
  <c r="F191" i="30"/>
  <c r="L5" i="30"/>
  <c r="H9" i="30"/>
  <c r="J37" i="30"/>
  <c r="J38" i="30"/>
  <c r="J44" i="30"/>
  <c r="J52" i="30"/>
  <c r="F61" i="30"/>
  <c r="F63" i="30"/>
  <c r="F71" i="30"/>
  <c r="F73" i="30"/>
  <c r="F74" i="30"/>
  <c r="F79" i="30"/>
  <c r="J85" i="30"/>
  <c r="J89" i="30"/>
  <c r="F100" i="30"/>
  <c r="F101" i="30"/>
  <c r="H102" i="30"/>
  <c r="J103" i="30"/>
  <c r="F107" i="30"/>
  <c r="H109" i="30"/>
  <c r="J111" i="30"/>
  <c r="F117" i="30"/>
  <c r="F119" i="30"/>
  <c r="F120" i="30"/>
  <c r="H121" i="30"/>
  <c r="J134" i="30"/>
  <c r="J135" i="30"/>
  <c r="L136" i="30"/>
  <c r="J137" i="30"/>
  <c r="L138" i="30"/>
  <c r="F143" i="30"/>
  <c r="H147" i="30"/>
  <c r="J148" i="30"/>
  <c r="L149" i="30"/>
  <c r="H154" i="30"/>
  <c r="H165" i="30"/>
  <c r="H167" i="30"/>
  <c r="H168" i="30"/>
  <c r="J169" i="30"/>
  <c r="F179" i="30"/>
  <c r="F180" i="30"/>
  <c r="H181" i="30"/>
  <c r="H183" i="30"/>
  <c r="M209" i="30"/>
  <c r="N206" i="30" s="1"/>
  <c r="F197" i="30"/>
  <c r="F199" i="30"/>
  <c r="J200" i="30"/>
  <c r="J202" i="30"/>
  <c r="J203" i="30"/>
  <c r="L21" i="30"/>
  <c r="L20" i="30"/>
  <c r="L23" i="30"/>
  <c r="L25" i="30"/>
  <c r="L28" i="30"/>
  <c r="L30" i="30"/>
  <c r="J25" i="30"/>
  <c r="H25" i="30"/>
  <c r="H29" i="30"/>
  <c r="H31" i="30"/>
  <c r="F19" i="30"/>
  <c r="F22" i="30"/>
  <c r="F20" i="30"/>
  <c r="F31" i="30"/>
  <c r="F32" i="30"/>
  <c r="F25" i="30"/>
  <c r="F27" i="30"/>
  <c r="F29" i="30"/>
  <c r="F30" i="30"/>
  <c r="F21" i="30"/>
  <c r="F23" i="30"/>
  <c r="F24" i="30"/>
  <c r="F26" i="30"/>
  <c r="L7" i="30"/>
  <c r="H4" i="30"/>
  <c r="H8" i="30"/>
  <c r="H12" i="30"/>
  <c r="H16" i="30"/>
  <c r="H3" i="30"/>
  <c r="H7" i="30"/>
  <c r="F7" i="30"/>
  <c r="F8" i="30"/>
  <c r="F10" i="30"/>
  <c r="F15" i="30"/>
  <c r="F16" i="30"/>
  <c r="J16" i="30"/>
  <c r="J14" i="30"/>
  <c r="J12" i="30"/>
  <c r="J10" i="30"/>
  <c r="J8" i="30"/>
  <c r="J6" i="30"/>
  <c r="J4" i="30"/>
  <c r="F48" i="30"/>
  <c r="F46" i="30"/>
  <c r="F44" i="30"/>
  <c r="F42" i="30"/>
  <c r="F40" i="30"/>
  <c r="F38" i="30"/>
  <c r="F36" i="30"/>
  <c r="F43" i="30"/>
  <c r="F35" i="30"/>
  <c r="F45" i="30"/>
  <c r="F37" i="30"/>
  <c r="M49" i="30"/>
  <c r="N41" i="30" s="1"/>
  <c r="M65" i="30"/>
  <c r="N55" i="30" s="1"/>
  <c r="L78" i="30"/>
  <c r="L75" i="30"/>
  <c r="L70" i="30"/>
  <c r="L67" i="30"/>
  <c r="L80" i="30"/>
  <c r="L77" i="30"/>
  <c r="L72" i="30"/>
  <c r="L69" i="30"/>
  <c r="M97" i="30"/>
  <c r="N83" i="30" s="1"/>
  <c r="J3" i="30"/>
  <c r="J11" i="30"/>
  <c r="L16" i="30"/>
  <c r="L14" i="30"/>
  <c r="L12" i="30"/>
  <c r="L10" i="30"/>
  <c r="L8" i="30"/>
  <c r="L6" i="30"/>
  <c r="L4" i="30"/>
  <c r="J21" i="30"/>
  <c r="J29" i="30"/>
  <c r="F39" i="30"/>
  <c r="F47" i="30"/>
  <c r="H48" i="30"/>
  <c r="H45" i="30"/>
  <c r="H40" i="30"/>
  <c r="H37" i="30"/>
  <c r="H47" i="30"/>
  <c r="H42" i="30"/>
  <c r="H39" i="30"/>
  <c r="L73" i="30"/>
  <c r="L74" i="30"/>
  <c r="L76" i="30"/>
  <c r="J96" i="30"/>
  <c r="J95" i="30"/>
  <c r="J91" i="30"/>
  <c r="J87" i="30"/>
  <c r="J83" i="30"/>
  <c r="J97" i="30" s="1"/>
  <c r="J94" i="30"/>
  <c r="J90" i="30"/>
  <c r="J86" i="30"/>
  <c r="L99" i="30"/>
  <c r="L104" i="30"/>
  <c r="L3" i="30"/>
  <c r="L17" i="30" s="1"/>
  <c r="J5" i="30"/>
  <c r="L11" i="30"/>
  <c r="J13" i="30"/>
  <c r="M33" i="30"/>
  <c r="N24" i="30" s="1"/>
  <c r="J23" i="30"/>
  <c r="J63" i="30"/>
  <c r="J59" i="30"/>
  <c r="J55" i="30"/>
  <c r="J51" i="30"/>
  <c r="J62" i="30"/>
  <c r="J58" i="30"/>
  <c r="J54" i="30"/>
  <c r="M81" i="30"/>
  <c r="N76" i="30" s="1"/>
  <c r="L68" i="30"/>
  <c r="J84" i="30"/>
  <c r="J128" i="30"/>
  <c r="J126" i="30"/>
  <c r="J124" i="30"/>
  <c r="J122" i="30"/>
  <c r="J120" i="30"/>
  <c r="J118" i="30"/>
  <c r="J116" i="30"/>
  <c r="J123" i="30"/>
  <c r="J115" i="30"/>
  <c r="J129" i="30" s="1"/>
  <c r="J127" i="30"/>
  <c r="J119" i="30"/>
  <c r="H144" i="30"/>
  <c r="H142" i="30"/>
  <c r="H140" i="30"/>
  <c r="H138" i="30"/>
  <c r="H136" i="30"/>
  <c r="H134" i="30"/>
  <c r="H132" i="30"/>
  <c r="H143" i="30"/>
  <c r="H135" i="30"/>
  <c r="H139" i="30"/>
  <c r="H131" i="30"/>
  <c r="L160" i="30"/>
  <c r="L158" i="30"/>
  <c r="L156" i="30"/>
  <c r="L154" i="30"/>
  <c r="L152" i="30"/>
  <c r="L150" i="30"/>
  <c r="L148" i="30"/>
  <c r="L155" i="30"/>
  <c r="L147" i="30"/>
  <c r="L161" i="30" s="1"/>
  <c r="L159" i="30"/>
  <c r="L151" i="30"/>
  <c r="L153" i="30"/>
  <c r="N169" i="30"/>
  <c r="L176" i="30"/>
  <c r="L174" i="30"/>
  <c r="L172" i="30"/>
  <c r="L170" i="30"/>
  <c r="L168" i="30"/>
  <c r="L166" i="30"/>
  <c r="L164" i="30"/>
  <c r="L171" i="30"/>
  <c r="L163" i="30"/>
  <c r="L175" i="30"/>
  <c r="L167" i="30"/>
  <c r="M17" i="30"/>
  <c r="N8" i="30" s="1"/>
  <c r="J7" i="30"/>
  <c r="J15" i="30"/>
  <c r="J32" i="30"/>
  <c r="J30" i="30"/>
  <c r="J28" i="30"/>
  <c r="J26" i="30"/>
  <c r="J24" i="30"/>
  <c r="J22" i="30"/>
  <c r="J20" i="30"/>
  <c r="L79" i="30"/>
  <c r="L112" i="30"/>
  <c r="L110" i="30"/>
  <c r="L108" i="30"/>
  <c r="L106" i="30"/>
  <c r="L111" i="30"/>
  <c r="L102" i="30"/>
  <c r="L107" i="30"/>
  <c r="L103" i="30"/>
  <c r="L100" i="30"/>
  <c r="L105" i="30"/>
  <c r="M145" i="30"/>
  <c r="N135" i="30" s="1"/>
  <c r="H208" i="30"/>
  <c r="H206" i="30"/>
  <c r="H204" i="30"/>
  <c r="H202" i="30"/>
  <c r="H200" i="30"/>
  <c r="H198" i="30"/>
  <c r="H196" i="30"/>
  <c r="H207" i="30"/>
  <c r="H199" i="30"/>
  <c r="H203" i="30"/>
  <c r="H195" i="30"/>
  <c r="H209" i="30" s="1"/>
  <c r="H20" i="30"/>
  <c r="H22" i="30"/>
  <c r="H24" i="30"/>
  <c r="H26" i="30"/>
  <c r="H28" i="30"/>
  <c r="H30" i="30"/>
  <c r="L35" i="30"/>
  <c r="L38" i="30"/>
  <c r="L43" i="30"/>
  <c r="F52" i="30"/>
  <c r="F56" i="30"/>
  <c r="F60" i="30"/>
  <c r="L64" i="30"/>
  <c r="L62" i="30"/>
  <c r="L60" i="30"/>
  <c r="L58" i="30"/>
  <c r="L56" i="30"/>
  <c r="L54" i="30"/>
  <c r="L52" i="30"/>
  <c r="J67" i="30"/>
  <c r="M161" i="30"/>
  <c r="N153" i="30" s="1"/>
  <c r="J80" i="30"/>
  <c r="J78" i="30"/>
  <c r="J76" i="30"/>
  <c r="J74" i="30"/>
  <c r="J72" i="30"/>
  <c r="J70" i="30"/>
  <c r="J68" i="30"/>
  <c r="J192" i="30"/>
  <c r="J190" i="30"/>
  <c r="J188" i="30"/>
  <c r="J186" i="30"/>
  <c r="J184" i="30"/>
  <c r="J182" i="30"/>
  <c r="J180" i="30"/>
  <c r="J183" i="30"/>
  <c r="J187" i="30"/>
  <c r="J179" i="30"/>
  <c r="H84" i="30"/>
  <c r="H86" i="30"/>
  <c r="H88" i="30"/>
  <c r="H90" i="30"/>
  <c r="H92" i="30"/>
  <c r="H94" i="30"/>
  <c r="J99" i="30"/>
  <c r="J113" i="30" s="1"/>
  <c r="J101" i="30"/>
  <c r="M129" i="30"/>
  <c r="N126" i="30" s="1"/>
  <c r="H128" i="30"/>
  <c r="H126" i="30"/>
  <c r="H124" i="30"/>
  <c r="H122" i="30"/>
  <c r="H120" i="30"/>
  <c r="H118" i="30"/>
  <c r="H116" i="30"/>
  <c r="F133" i="30"/>
  <c r="F149" i="30"/>
  <c r="J176" i="30"/>
  <c r="J174" i="30"/>
  <c r="J172" i="30"/>
  <c r="J170" i="30"/>
  <c r="J168" i="30"/>
  <c r="J166" i="30"/>
  <c r="J164" i="30"/>
  <c r="M113" i="30"/>
  <c r="N110" i="30" s="1"/>
  <c r="J112" i="30"/>
  <c r="J110" i="30"/>
  <c r="J108" i="30"/>
  <c r="J106" i="30"/>
  <c r="J104" i="30"/>
  <c r="J102" i="30"/>
  <c r="F144" i="30"/>
  <c r="F142" i="30"/>
  <c r="F140" i="30"/>
  <c r="F138" i="30"/>
  <c r="F136" i="30"/>
  <c r="F134" i="30"/>
  <c r="F132" i="30"/>
  <c r="F160" i="30"/>
  <c r="F158" i="30"/>
  <c r="F156" i="30"/>
  <c r="F154" i="30"/>
  <c r="F152" i="30"/>
  <c r="F150" i="30"/>
  <c r="F148" i="30"/>
  <c r="M193" i="30"/>
  <c r="N180" i="30" s="1"/>
  <c r="F224" i="30"/>
  <c r="F222" i="30"/>
  <c r="F220" i="30"/>
  <c r="F218" i="30"/>
  <c r="F216" i="30"/>
  <c r="F214" i="30"/>
  <c r="F212" i="30"/>
  <c r="M225" i="30"/>
  <c r="N217" i="30" s="1"/>
  <c r="H180" i="30"/>
  <c r="H182" i="30"/>
  <c r="H184" i="30"/>
  <c r="H186" i="30"/>
  <c r="H188" i="30"/>
  <c r="H190" i="30"/>
  <c r="F196" i="30"/>
  <c r="F198" i="30"/>
  <c r="F200" i="30"/>
  <c r="F202" i="30"/>
  <c r="F204" i="30"/>
  <c r="F206" i="30"/>
  <c r="L212" i="30"/>
  <c r="L214" i="30"/>
  <c r="L216" i="30"/>
  <c r="L218" i="30"/>
  <c r="L220" i="30"/>
  <c r="L222" i="30"/>
  <c r="R69" i="29"/>
  <c r="R59" i="29"/>
  <c r="R63" i="29"/>
  <c r="N60" i="29"/>
  <c r="N63" i="29"/>
  <c r="N70" i="29"/>
  <c r="N62" i="29"/>
  <c r="N65" i="29"/>
  <c r="N68" i="29"/>
  <c r="J59" i="29"/>
  <c r="J63" i="29"/>
  <c r="J67" i="29"/>
  <c r="J71" i="29"/>
  <c r="F63" i="29"/>
  <c r="F71" i="29"/>
  <c r="F61" i="29"/>
  <c r="F69" i="29"/>
  <c r="F65" i="29"/>
  <c r="F59" i="29"/>
  <c r="F73" i="29" s="1"/>
  <c r="F67" i="29"/>
  <c r="R60" i="29"/>
  <c r="R62" i="29"/>
  <c r="R64" i="29"/>
  <c r="R66" i="29"/>
  <c r="R68" i="29"/>
  <c r="R70" i="29"/>
  <c r="U73" i="29"/>
  <c r="V59" i="29" s="1"/>
  <c r="F60" i="29"/>
  <c r="F62" i="29"/>
  <c r="F64" i="29"/>
  <c r="F66" i="29"/>
  <c r="F68" i="29"/>
  <c r="F70" i="29"/>
  <c r="J60" i="29"/>
  <c r="J62" i="29"/>
  <c r="J64" i="29"/>
  <c r="J66" i="29"/>
  <c r="J68" i="29"/>
  <c r="J70" i="29"/>
  <c r="L201" i="28"/>
  <c r="L204" i="28"/>
  <c r="L206" i="28"/>
  <c r="H207" i="28"/>
  <c r="H198" i="28"/>
  <c r="L7" i="28"/>
  <c r="L9" i="28"/>
  <c r="F100" i="28"/>
  <c r="L140" i="28"/>
  <c r="L151" i="28"/>
  <c r="L156" i="28"/>
  <c r="L160" i="28"/>
  <c r="J166" i="28"/>
  <c r="J167" i="28"/>
  <c r="J186" i="28"/>
  <c r="L200" i="28"/>
  <c r="H203" i="28"/>
  <c r="H206" i="28"/>
  <c r="H209" i="28"/>
  <c r="J104" i="28"/>
  <c r="L149" i="28"/>
  <c r="H197" i="28"/>
  <c r="H199" i="28"/>
  <c r="H202" i="28"/>
  <c r="H205" i="28"/>
  <c r="H208" i="28"/>
  <c r="L8" i="28"/>
  <c r="H148" i="28"/>
  <c r="F152" i="28"/>
  <c r="L157" i="28"/>
  <c r="F161" i="28"/>
  <c r="H169" i="28"/>
  <c r="H174" i="28"/>
  <c r="H201" i="28"/>
  <c r="L202" i="28"/>
  <c r="L205" i="28"/>
  <c r="L208" i="28"/>
  <c r="J214" i="28"/>
  <c r="J218" i="28"/>
  <c r="L182" i="28"/>
  <c r="H127" i="28"/>
  <c r="H129" i="28"/>
  <c r="H125" i="28"/>
  <c r="L102" i="28"/>
  <c r="L100" i="28"/>
  <c r="J108" i="28"/>
  <c r="J106" i="28"/>
  <c r="J6" i="28"/>
  <c r="J10" i="28"/>
  <c r="J12" i="28"/>
  <c r="J14" i="28"/>
  <c r="J100" i="28"/>
  <c r="H117" i="28"/>
  <c r="H118" i="28"/>
  <c r="H121" i="28"/>
  <c r="H136" i="28"/>
  <c r="L137" i="28"/>
  <c r="L144" i="28"/>
  <c r="F148" i="28"/>
  <c r="J150" i="28"/>
  <c r="F154" i="28"/>
  <c r="F156" i="28"/>
  <c r="J171" i="28"/>
  <c r="H181" i="28"/>
  <c r="L190" i="28"/>
  <c r="F215" i="28"/>
  <c r="F218" i="28"/>
  <c r="J5" i="28"/>
  <c r="J9" i="28"/>
  <c r="H20" i="28"/>
  <c r="H23" i="28"/>
  <c r="H24" i="28"/>
  <c r="J105" i="28"/>
  <c r="J107" i="28"/>
  <c r="J109" i="28"/>
  <c r="H126" i="28"/>
  <c r="H128" i="28"/>
  <c r="L136" i="28"/>
  <c r="J149" i="28"/>
  <c r="F217" i="28"/>
  <c r="J4" i="28"/>
  <c r="J8" i="28"/>
  <c r="J11" i="28"/>
  <c r="J13" i="28"/>
  <c r="J84" i="28"/>
  <c r="J112" i="28"/>
  <c r="L118" i="28"/>
  <c r="H122" i="28"/>
  <c r="L133" i="28"/>
  <c r="H135" i="28"/>
  <c r="L141" i="28"/>
  <c r="F145" i="28"/>
  <c r="F151" i="28"/>
  <c r="H173" i="28"/>
  <c r="H176" i="28"/>
  <c r="H182" i="28"/>
  <c r="L203" i="28"/>
  <c r="L207" i="28"/>
  <c r="F216" i="28"/>
  <c r="J222" i="28"/>
  <c r="J88" i="28"/>
  <c r="J90" i="28"/>
  <c r="J92" i="28"/>
  <c r="J94" i="28"/>
  <c r="J87" i="28"/>
  <c r="J89" i="28"/>
  <c r="J91" i="28"/>
  <c r="J93" i="28"/>
  <c r="J95" i="28"/>
  <c r="F88" i="28"/>
  <c r="F94" i="28"/>
  <c r="F87" i="28"/>
  <c r="F90" i="28"/>
  <c r="F92" i="28"/>
  <c r="L75" i="28"/>
  <c r="J80" i="28"/>
  <c r="H72" i="28"/>
  <c r="H74" i="28"/>
  <c r="H71" i="28"/>
  <c r="J49" i="28"/>
  <c r="J36" i="28"/>
  <c r="L81" i="28"/>
  <c r="L76" i="28"/>
  <c r="L74" i="28"/>
  <c r="L69" i="28"/>
  <c r="L68" i="28"/>
  <c r="L80" i="28"/>
  <c r="L77" i="28"/>
  <c r="L72" i="28"/>
  <c r="L71" i="28"/>
  <c r="H113" i="28"/>
  <c r="H110" i="28"/>
  <c r="H109" i="28"/>
  <c r="H108" i="28"/>
  <c r="H107" i="28"/>
  <c r="H106" i="28"/>
  <c r="H105" i="28"/>
  <c r="H104" i="28"/>
  <c r="H111" i="28"/>
  <c r="H101" i="28"/>
  <c r="H100" i="28"/>
  <c r="H112" i="28"/>
  <c r="H102" i="28"/>
  <c r="J204" i="28"/>
  <c r="J208" i="28"/>
  <c r="H17" i="28"/>
  <c r="H14" i="28"/>
  <c r="H13" i="28"/>
  <c r="H12" i="28"/>
  <c r="H11" i="28"/>
  <c r="H10" i="28"/>
  <c r="J26" i="28"/>
  <c r="J30" i="28"/>
  <c r="J27" i="28"/>
  <c r="J21" i="28"/>
  <c r="J32" i="28"/>
  <c r="J28" i="28"/>
  <c r="L70" i="28"/>
  <c r="L78" i="28"/>
  <c r="J132" i="28"/>
  <c r="J134" i="28"/>
  <c r="J144" i="28"/>
  <c r="J140" i="28"/>
  <c r="J136" i="28"/>
  <c r="F193" i="28"/>
  <c r="F191" i="28"/>
  <c r="F188" i="28"/>
  <c r="F184" i="28"/>
  <c r="F182" i="28"/>
  <c r="F181" i="28"/>
  <c r="F192" i="28"/>
  <c r="F190" i="28"/>
  <c r="F189" i="28"/>
  <c r="H222" i="28"/>
  <c r="H214" i="28"/>
  <c r="H4" i="28"/>
  <c r="H5" i="28"/>
  <c r="H6" i="28"/>
  <c r="H7" i="28"/>
  <c r="H8" i="28"/>
  <c r="H9" i="28"/>
  <c r="F30" i="28"/>
  <c r="F49" i="28"/>
  <c r="F41" i="28"/>
  <c r="F38" i="28"/>
  <c r="F37" i="28"/>
  <c r="J65" i="28"/>
  <c r="J53" i="28"/>
  <c r="H81" i="28"/>
  <c r="H80" i="28"/>
  <c r="H73" i="28"/>
  <c r="H76" i="28"/>
  <c r="H75" i="28"/>
  <c r="H70" i="28"/>
  <c r="H69" i="28"/>
  <c r="H68" i="28"/>
  <c r="J122" i="28"/>
  <c r="J121" i="28"/>
  <c r="J120" i="28"/>
  <c r="J123" i="28"/>
  <c r="J128" i="28"/>
  <c r="J127" i="28"/>
  <c r="J126" i="28"/>
  <c r="J125" i="28"/>
  <c r="J124" i="28"/>
  <c r="J142" i="28"/>
  <c r="J161" i="28"/>
  <c r="J158" i="28"/>
  <c r="J152" i="28"/>
  <c r="J151" i="28"/>
  <c r="J155" i="28"/>
  <c r="J154" i="28"/>
  <c r="J153" i="28"/>
  <c r="J160" i="28"/>
  <c r="F172" i="28"/>
  <c r="F174" i="28"/>
  <c r="F180" i="28"/>
  <c r="F187" i="28"/>
  <c r="L15" i="28"/>
  <c r="L14" i="28"/>
  <c r="L13" i="28"/>
  <c r="L12" i="28"/>
  <c r="L11" i="28"/>
  <c r="L10" i="28"/>
  <c r="F33" i="28"/>
  <c r="F29" i="28"/>
  <c r="F31" i="28"/>
  <c r="F22" i="28"/>
  <c r="L79" i="28"/>
  <c r="L97" i="28"/>
  <c r="L84" i="28"/>
  <c r="L94" i="28"/>
  <c r="L92" i="28"/>
  <c r="L90" i="28"/>
  <c r="L88" i="28"/>
  <c r="H103" i="28"/>
  <c r="H84" i="28"/>
  <c r="H85" i="28"/>
  <c r="L103" i="28"/>
  <c r="L104" i="28"/>
  <c r="L105" i="28"/>
  <c r="L106" i="28"/>
  <c r="L107" i="28"/>
  <c r="L108" i="28"/>
  <c r="L109" i="28"/>
  <c r="L113" i="28"/>
  <c r="F121" i="28"/>
  <c r="F122" i="28"/>
  <c r="F123" i="28"/>
  <c r="F134" i="28"/>
  <c r="F153" i="28"/>
  <c r="F155" i="28"/>
  <c r="F159" i="28"/>
  <c r="J174" i="28"/>
  <c r="J180" i="28"/>
  <c r="J181" i="28"/>
  <c r="J182" i="28"/>
  <c r="J183" i="28"/>
  <c r="J187" i="28"/>
  <c r="L217" i="28"/>
  <c r="L223" i="28"/>
  <c r="L225" i="28"/>
  <c r="H64" i="28"/>
  <c r="H86" i="28"/>
  <c r="H87" i="28"/>
  <c r="H88" i="28"/>
  <c r="H89" i="28"/>
  <c r="H90" i="28"/>
  <c r="H91" i="28"/>
  <c r="H92" i="28"/>
  <c r="H93" i="28"/>
  <c r="H94" i="28"/>
  <c r="L101" i="28"/>
  <c r="L111" i="28"/>
  <c r="F116" i="28"/>
  <c r="F119" i="28"/>
  <c r="F125" i="28"/>
  <c r="F126" i="28"/>
  <c r="F127" i="28"/>
  <c r="F128" i="28"/>
  <c r="F136" i="28"/>
  <c r="F138" i="28"/>
  <c r="F149" i="28"/>
  <c r="F150" i="28"/>
  <c r="L154" i="28"/>
  <c r="F157" i="28"/>
  <c r="J170" i="28"/>
  <c r="J176" i="28"/>
  <c r="J185" i="28"/>
  <c r="H189" i="28"/>
  <c r="H190" i="28"/>
  <c r="F201" i="28"/>
  <c r="F202" i="28"/>
  <c r="F203" i="28"/>
  <c r="F204" i="28"/>
  <c r="F205" i="28"/>
  <c r="F206" i="28"/>
  <c r="F207" i="28"/>
  <c r="F208" i="28"/>
  <c r="L215" i="28"/>
  <c r="L222" i="28"/>
  <c r="J52" i="28"/>
  <c r="J62" i="28"/>
  <c r="J60" i="28"/>
  <c r="J64" i="28"/>
  <c r="F59" i="28"/>
  <c r="F52" i="28"/>
  <c r="F64" i="28"/>
  <c r="F62" i="28"/>
  <c r="F55" i="28"/>
  <c r="F56" i="28"/>
  <c r="F60" i="28"/>
  <c r="J38" i="28"/>
  <c r="J46" i="28"/>
  <c r="F42" i="28"/>
  <c r="J48" i="28"/>
  <c r="H144" i="28"/>
  <c r="J16" i="28"/>
  <c r="H28" i="28"/>
  <c r="F36" i="28"/>
  <c r="J40" i="28"/>
  <c r="F43" i="28"/>
  <c r="F44" i="28"/>
  <c r="J54" i="28"/>
  <c r="J55" i="28"/>
  <c r="F57" i="28"/>
  <c r="F58" i="28"/>
  <c r="J70" i="28"/>
  <c r="J71" i="28"/>
  <c r="F74" i="28"/>
  <c r="J85" i="28"/>
  <c r="F101" i="28"/>
  <c r="J110" i="28"/>
  <c r="J111" i="28"/>
  <c r="J113" i="28"/>
  <c r="H116" i="28"/>
  <c r="L120" i="28"/>
  <c r="H123" i="28"/>
  <c r="H124" i="28"/>
  <c r="L134" i="28"/>
  <c r="L135" i="28"/>
  <c r="H137" i="28"/>
  <c r="H138" i="28"/>
  <c r="L142" i="28"/>
  <c r="L143" i="28"/>
  <c r="H145" i="28"/>
  <c r="H150" i="28"/>
  <c r="L152" i="28"/>
  <c r="L153" i="28"/>
  <c r="L158" i="28"/>
  <c r="L159" i="28"/>
  <c r="L161" i="28"/>
  <c r="J164" i="28"/>
  <c r="J165" i="28"/>
  <c r="F168" i="28"/>
  <c r="J172" i="28"/>
  <c r="J173" i="28"/>
  <c r="J175" i="28"/>
  <c r="J177" i="28"/>
  <c r="H180" i="28"/>
  <c r="L184" i="28"/>
  <c r="H187" i="28"/>
  <c r="H188" i="28"/>
  <c r="F196" i="28"/>
  <c r="F197" i="28"/>
  <c r="F198" i="28"/>
  <c r="F199" i="28"/>
  <c r="F200" i="28"/>
  <c r="M226" i="28"/>
  <c r="N224" i="28" s="1"/>
  <c r="J215" i="28"/>
  <c r="J216" i="28"/>
  <c r="J217" i="28"/>
  <c r="J223" i="28"/>
  <c r="J224" i="28"/>
  <c r="J225" i="28"/>
  <c r="J17" i="28"/>
  <c r="F96" i="28"/>
  <c r="H143" i="28"/>
  <c r="F176" i="28"/>
  <c r="F224" i="28"/>
  <c r="J42" i="28"/>
  <c r="M66" i="28"/>
  <c r="N65" i="28" s="1"/>
  <c r="J56" i="28"/>
  <c r="J57" i="28"/>
  <c r="J72" i="28"/>
  <c r="J73" i="28"/>
  <c r="F84" i="28"/>
  <c r="F104" i="28"/>
  <c r="L122" i="28"/>
  <c r="H132" i="28"/>
  <c r="H139" i="28"/>
  <c r="H140" i="28"/>
  <c r="H156" i="28"/>
  <c r="F170" i="28"/>
  <c r="L186" i="28"/>
  <c r="F212" i="28"/>
  <c r="F213" i="28"/>
  <c r="F214" i="28"/>
  <c r="F219" i="28"/>
  <c r="F220" i="28"/>
  <c r="F221" i="28"/>
  <c r="F222" i="28"/>
  <c r="F112" i="28"/>
  <c r="L128" i="28"/>
  <c r="F223" i="28"/>
  <c r="H25" i="28"/>
  <c r="H31" i="28"/>
  <c r="H32" i="28"/>
  <c r="F39" i="28"/>
  <c r="F40" i="28"/>
  <c r="J44" i="28"/>
  <c r="F47" i="28"/>
  <c r="F53" i="28"/>
  <c r="F54" i="28"/>
  <c r="J58" i="28"/>
  <c r="J59" i="28"/>
  <c r="F61" i="28"/>
  <c r="F63" i="28"/>
  <c r="F70" i="28"/>
  <c r="J74" i="28"/>
  <c r="J75" i="28"/>
  <c r="J77" i="28"/>
  <c r="J79" i="28"/>
  <c r="F85" i="28"/>
  <c r="F86" i="28"/>
  <c r="J101" i="28"/>
  <c r="J102" i="28"/>
  <c r="L116" i="28"/>
  <c r="H119" i="28"/>
  <c r="H133" i="28"/>
  <c r="H134" i="28"/>
  <c r="L138" i="28"/>
  <c r="L139" i="28"/>
  <c r="H141" i="28"/>
  <c r="M162" i="28"/>
  <c r="N150" i="28" s="1"/>
  <c r="L150" i="28"/>
  <c r="H152" i="28"/>
  <c r="J156" i="28"/>
  <c r="J157" i="28"/>
  <c r="F164" i="28"/>
  <c r="J168" i="28"/>
  <c r="H170" i="28"/>
  <c r="H171" i="28"/>
  <c r="L180" i="28"/>
  <c r="H183" i="28"/>
  <c r="H184" i="28"/>
  <c r="F185" i="28"/>
  <c r="F186" i="28"/>
  <c r="L188" i="28"/>
  <c r="H191" i="28"/>
  <c r="L196" i="28"/>
  <c r="L197" i="28"/>
  <c r="L198" i="28"/>
  <c r="L199" i="28"/>
  <c r="J200" i="28"/>
  <c r="J212" i="28"/>
  <c r="J213" i="28"/>
  <c r="J219" i="28"/>
  <c r="J220" i="28"/>
  <c r="L28" i="28"/>
  <c r="L20" i="28"/>
  <c r="L24" i="28"/>
  <c r="L26" i="28"/>
  <c r="L22" i="28"/>
  <c r="L32" i="28"/>
  <c r="L30" i="28"/>
  <c r="H21" i="28"/>
  <c r="H22" i="28"/>
  <c r="H26" i="28"/>
  <c r="H27" i="28"/>
  <c r="H29" i="28"/>
  <c r="F25" i="28"/>
  <c r="F26" i="28"/>
  <c r="F20" i="28"/>
  <c r="F27" i="28"/>
  <c r="F28" i="28"/>
  <c r="L17" i="28"/>
  <c r="H15" i="28"/>
  <c r="H16" i="28"/>
  <c r="F10" i="28"/>
  <c r="F4" i="28"/>
  <c r="F12" i="28"/>
  <c r="F8" i="28"/>
  <c r="F16" i="28"/>
  <c r="F6" i="28"/>
  <c r="F17" i="28"/>
  <c r="F15" i="28"/>
  <c r="F13" i="28"/>
  <c r="F11" i="28"/>
  <c r="F9" i="28"/>
  <c r="F7" i="28"/>
  <c r="F5" i="28"/>
  <c r="M18" i="28"/>
  <c r="N12" i="28" s="1"/>
  <c r="M82" i="28"/>
  <c r="N79" i="28" s="1"/>
  <c r="M34" i="28"/>
  <c r="N30" i="28" s="1"/>
  <c r="M98" i="28"/>
  <c r="F113" i="28"/>
  <c r="F111" i="28"/>
  <c r="F109" i="28"/>
  <c r="F107" i="28"/>
  <c r="F105" i="28"/>
  <c r="F103" i="28"/>
  <c r="M114" i="28"/>
  <c r="N102" i="28" s="1"/>
  <c r="J202" i="28"/>
  <c r="H225" i="28"/>
  <c r="H223" i="28"/>
  <c r="H221" i="28"/>
  <c r="H219" i="28"/>
  <c r="H217" i="28"/>
  <c r="H215" i="28"/>
  <c r="H213" i="28"/>
  <c r="M210" i="28"/>
  <c r="N197" i="28" s="1"/>
  <c r="L21" i="28"/>
  <c r="L23" i="28"/>
  <c r="L25" i="28"/>
  <c r="L27" i="28"/>
  <c r="L29" i="28"/>
  <c r="L31" i="28"/>
  <c r="J37" i="28"/>
  <c r="J39" i="28"/>
  <c r="J41" i="28"/>
  <c r="J43" i="28"/>
  <c r="J45" i="28"/>
  <c r="J47" i="28"/>
  <c r="M50" i="28"/>
  <c r="N37" i="28" s="1"/>
  <c r="H53" i="28"/>
  <c r="H55" i="28"/>
  <c r="H57" i="28"/>
  <c r="H59" i="28"/>
  <c r="H61" i="28"/>
  <c r="H63" i="28"/>
  <c r="F69" i="28"/>
  <c r="F71" i="28"/>
  <c r="F73" i="28"/>
  <c r="F75" i="28"/>
  <c r="F77" i="28"/>
  <c r="F79" i="28"/>
  <c r="L85" i="28"/>
  <c r="L87" i="28"/>
  <c r="L89" i="28"/>
  <c r="L91" i="28"/>
  <c r="L93" i="28"/>
  <c r="L95" i="28"/>
  <c r="F102" i="28"/>
  <c r="F106" i="28"/>
  <c r="L129" i="28"/>
  <c r="L127" i="28"/>
  <c r="L125" i="28"/>
  <c r="L123" i="28"/>
  <c r="L121" i="28"/>
  <c r="L119" i="28"/>
  <c r="L117" i="28"/>
  <c r="H161" i="28"/>
  <c r="H159" i="28"/>
  <c r="H157" i="28"/>
  <c r="H155" i="28"/>
  <c r="H153" i="28"/>
  <c r="H151" i="28"/>
  <c r="H149" i="28"/>
  <c r="F177" i="28"/>
  <c r="F175" i="28"/>
  <c r="F173" i="28"/>
  <c r="F171" i="28"/>
  <c r="F169" i="28"/>
  <c r="F167" i="28"/>
  <c r="F165" i="28"/>
  <c r="M178" i="28"/>
  <c r="N164" i="28" s="1"/>
  <c r="J196" i="28"/>
  <c r="J209" i="28"/>
  <c r="J207" i="28"/>
  <c r="J205" i="28"/>
  <c r="J203" i="28"/>
  <c r="J201" i="28"/>
  <c r="J199" i="28"/>
  <c r="J197" i="28"/>
  <c r="L47" i="28"/>
  <c r="J61" i="28"/>
  <c r="J63" i="28"/>
  <c r="H77" i="28"/>
  <c r="H79" i="28"/>
  <c r="F89" i="28"/>
  <c r="F91" i="28"/>
  <c r="F93" i="28"/>
  <c r="F95" i="28"/>
  <c r="F108" i="28"/>
  <c r="L126" i="28"/>
  <c r="M146" i="28"/>
  <c r="J145" i="28"/>
  <c r="J143" i="28"/>
  <c r="J141" i="28"/>
  <c r="J139" i="28"/>
  <c r="J137" i="28"/>
  <c r="J135" i="28"/>
  <c r="J133" i="28"/>
  <c r="L193" i="28"/>
  <c r="L191" i="28"/>
  <c r="L189" i="28"/>
  <c r="L187" i="28"/>
  <c r="L185" i="28"/>
  <c r="L183" i="28"/>
  <c r="L181" i="28"/>
  <c r="J198" i="28"/>
  <c r="J206" i="28"/>
  <c r="H212" i="28"/>
  <c r="H216" i="28"/>
  <c r="H220" i="28"/>
  <c r="H224" i="28"/>
  <c r="M130" i="28"/>
  <c r="N118" i="28" s="1"/>
  <c r="M194" i="28"/>
  <c r="N182" i="28" s="1"/>
  <c r="J159" i="28"/>
  <c r="H175" i="28"/>
  <c r="R57" i="27"/>
  <c r="R61" i="27"/>
  <c r="R65" i="27"/>
  <c r="R60" i="27"/>
  <c r="R64" i="27"/>
  <c r="R68" i="27"/>
  <c r="N69" i="27"/>
  <c r="F57" i="27"/>
  <c r="U71" i="27"/>
  <c r="V59" i="27" s="1"/>
  <c r="F59" i="27"/>
  <c r="F61" i="27"/>
  <c r="F63" i="27"/>
  <c r="F65" i="27"/>
  <c r="F67" i="27"/>
  <c r="F69" i="27"/>
  <c r="N70" i="27"/>
  <c r="N57" i="27"/>
  <c r="N59" i="27"/>
  <c r="N61" i="27"/>
  <c r="N63" i="27"/>
  <c r="N65" i="27"/>
  <c r="F58" i="27"/>
  <c r="F60" i="27"/>
  <c r="F62" i="27"/>
  <c r="F64" i="27"/>
  <c r="F66" i="27"/>
  <c r="F68" i="27"/>
  <c r="J69" i="27"/>
  <c r="J58" i="27"/>
  <c r="J60" i="27"/>
  <c r="J62" i="27"/>
  <c r="J64" i="27"/>
  <c r="J66" i="27"/>
  <c r="J68" i="27"/>
  <c r="J203" i="26"/>
  <c r="H196" i="26"/>
  <c r="H200" i="26"/>
  <c r="H204" i="26"/>
  <c r="H208" i="26"/>
  <c r="H198" i="26"/>
  <c r="H202" i="26"/>
  <c r="H206" i="26"/>
  <c r="F202" i="26"/>
  <c r="L186" i="26"/>
  <c r="L189" i="26"/>
  <c r="J180" i="26"/>
  <c r="J184" i="26"/>
  <c r="J188" i="26"/>
  <c r="J192" i="26"/>
  <c r="M194" i="26"/>
  <c r="N189" i="26" s="1"/>
  <c r="H186" i="26"/>
  <c r="F184" i="26"/>
  <c r="L129" i="26"/>
  <c r="J116" i="26"/>
  <c r="J118" i="26"/>
  <c r="F117" i="26"/>
  <c r="F123" i="26"/>
  <c r="F127" i="26"/>
  <c r="F116" i="26"/>
  <c r="F120" i="26"/>
  <c r="F125" i="26"/>
  <c r="F129" i="26"/>
  <c r="F124" i="26"/>
  <c r="F128" i="26"/>
  <c r="F121" i="26"/>
  <c r="F126" i="26"/>
  <c r="F118" i="26"/>
  <c r="F119" i="26"/>
  <c r="J100" i="26"/>
  <c r="J101" i="26"/>
  <c r="J102" i="26"/>
  <c r="J103" i="26"/>
  <c r="J106" i="26"/>
  <c r="J107" i="26"/>
  <c r="J111" i="26"/>
  <c r="H106" i="26"/>
  <c r="F105" i="26"/>
  <c r="F106" i="26"/>
  <c r="F109" i="26"/>
  <c r="F110" i="26"/>
  <c r="F111" i="26"/>
  <c r="L90" i="26"/>
  <c r="L94" i="26"/>
  <c r="M98" i="26"/>
  <c r="N94" i="26" s="1"/>
  <c r="H84" i="26"/>
  <c r="H86" i="26"/>
  <c r="H88" i="26"/>
  <c r="H89" i="26"/>
  <c r="H96" i="26"/>
  <c r="H97" i="26"/>
  <c r="H90" i="26"/>
  <c r="H85" i="26"/>
  <c r="H87" i="26"/>
  <c r="H94" i="26"/>
  <c r="H95" i="26"/>
  <c r="H91" i="26"/>
  <c r="H92" i="26"/>
  <c r="F95" i="26"/>
  <c r="J81" i="26"/>
  <c r="L53" i="26"/>
  <c r="L56" i="26"/>
  <c r="J55" i="26"/>
  <c r="J56" i="26"/>
  <c r="J62" i="26"/>
  <c r="J53" i="26"/>
  <c r="J54" i="26"/>
  <c r="J60" i="26"/>
  <c r="J61" i="26"/>
  <c r="J52" i="26"/>
  <c r="J59" i="26"/>
  <c r="M66" i="26"/>
  <c r="N61" i="26" s="1"/>
  <c r="F58" i="26"/>
  <c r="F60" i="26"/>
  <c r="H48" i="26"/>
  <c r="F38" i="26"/>
  <c r="F40" i="26"/>
  <c r="F42" i="26"/>
  <c r="F44" i="26"/>
  <c r="F48" i="26"/>
  <c r="F37" i="26"/>
  <c r="F39" i="26"/>
  <c r="F41" i="26"/>
  <c r="F43" i="26"/>
  <c r="F45" i="26"/>
  <c r="F47" i="26"/>
  <c r="F49" i="26"/>
  <c r="J20" i="26"/>
  <c r="J32" i="26"/>
  <c r="H21" i="26"/>
  <c r="H26" i="26"/>
  <c r="H27" i="26"/>
  <c r="F20" i="26"/>
  <c r="F21" i="26"/>
  <c r="F22" i="26"/>
  <c r="F23" i="26"/>
  <c r="F25" i="26"/>
  <c r="F27" i="26"/>
  <c r="F28" i="26"/>
  <c r="F29" i="26"/>
  <c r="F30" i="26"/>
  <c r="F31" i="26"/>
  <c r="L8" i="26"/>
  <c r="L14" i="26"/>
  <c r="L6" i="26"/>
  <c r="L10" i="26"/>
  <c r="L16" i="26"/>
  <c r="L4" i="26"/>
  <c r="J10" i="26"/>
  <c r="J6" i="26"/>
  <c r="H4" i="26"/>
  <c r="H9" i="26"/>
  <c r="H14" i="26"/>
  <c r="H15" i="26"/>
  <c r="H6" i="26"/>
  <c r="H7" i="26"/>
  <c r="H12" i="26"/>
  <c r="F7" i="26"/>
  <c r="F15" i="26"/>
  <c r="F11" i="26"/>
  <c r="M50" i="26"/>
  <c r="N40" i="26" s="1"/>
  <c r="H65" i="26"/>
  <c r="H63" i="26"/>
  <c r="H61" i="26"/>
  <c r="H59" i="26"/>
  <c r="H57" i="26"/>
  <c r="H55" i="26"/>
  <c r="H53" i="26"/>
  <c r="N96" i="26"/>
  <c r="H129" i="26"/>
  <c r="H124" i="26"/>
  <c r="H121" i="26"/>
  <c r="H116" i="26"/>
  <c r="H126" i="26"/>
  <c r="H123" i="26"/>
  <c r="H118" i="26"/>
  <c r="H128" i="26"/>
  <c r="H125" i="26"/>
  <c r="H120" i="26"/>
  <c r="H117" i="26"/>
  <c r="M146" i="26"/>
  <c r="N144" i="26" s="1"/>
  <c r="N180" i="26"/>
  <c r="F5" i="26"/>
  <c r="J7" i="26"/>
  <c r="F9" i="26"/>
  <c r="J11" i="26"/>
  <c r="F13" i="26"/>
  <c r="J15" i="26"/>
  <c r="L17" i="26"/>
  <c r="L15" i="26"/>
  <c r="L13" i="26"/>
  <c r="L11" i="26"/>
  <c r="L9" i="26"/>
  <c r="L7" i="26"/>
  <c r="L5" i="26"/>
  <c r="L22" i="26"/>
  <c r="L25" i="26"/>
  <c r="L30" i="26"/>
  <c r="L33" i="26"/>
  <c r="H52" i="26"/>
  <c r="H60" i="26"/>
  <c r="L88" i="26"/>
  <c r="L191" i="26"/>
  <c r="L188" i="26"/>
  <c r="L183" i="26"/>
  <c r="L180" i="26"/>
  <c r="L193" i="26"/>
  <c r="L190" i="26"/>
  <c r="L185" i="26"/>
  <c r="L182" i="26"/>
  <c r="L192" i="26"/>
  <c r="L187" i="26"/>
  <c r="L184" i="26"/>
  <c r="J4" i="26"/>
  <c r="J8" i="26"/>
  <c r="J12" i="26"/>
  <c r="J16" i="26"/>
  <c r="M18" i="26"/>
  <c r="N8" i="26" s="1"/>
  <c r="L20" i="26"/>
  <c r="L23" i="26"/>
  <c r="L28" i="26"/>
  <c r="J49" i="26"/>
  <c r="J47" i="26"/>
  <c r="J45" i="26"/>
  <c r="J43" i="26"/>
  <c r="J41" i="26"/>
  <c r="J39" i="26"/>
  <c r="J37" i="26"/>
  <c r="H54" i="26"/>
  <c r="H62" i="26"/>
  <c r="L97" i="26"/>
  <c r="L95" i="26"/>
  <c r="L93" i="26"/>
  <c r="L91" i="26"/>
  <c r="L89" i="26"/>
  <c r="L87" i="26"/>
  <c r="L85" i="26"/>
  <c r="L113" i="26"/>
  <c r="L111" i="26"/>
  <c r="L109" i="26"/>
  <c r="L107" i="26"/>
  <c r="L105" i="26"/>
  <c r="L103" i="26"/>
  <c r="L101" i="26"/>
  <c r="L112" i="26"/>
  <c r="L108" i="26"/>
  <c r="L104" i="26"/>
  <c r="L100" i="26"/>
  <c r="F208" i="26"/>
  <c r="F207" i="26"/>
  <c r="F200" i="26"/>
  <c r="F199" i="26"/>
  <c r="F206" i="26"/>
  <c r="F205" i="26"/>
  <c r="F198" i="26"/>
  <c r="F197" i="26"/>
  <c r="F204" i="26"/>
  <c r="F203" i="26"/>
  <c r="F196" i="26"/>
  <c r="M210" i="26"/>
  <c r="N203" i="26" s="1"/>
  <c r="J5" i="26"/>
  <c r="J9" i="26"/>
  <c r="J13" i="26"/>
  <c r="M34" i="26"/>
  <c r="H56" i="26"/>
  <c r="H64" i="26"/>
  <c r="F81" i="26"/>
  <c r="F79" i="26"/>
  <c r="F77" i="26"/>
  <c r="F75" i="26"/>
  <c r="F73" i="26"/>
  <c r="F71" i="26"/>
  <c r="F69" i="26"/>
  <c r="M82" i="26"/>
  <c r="N69" i="26" s="1"/>
  <c r="N91" i="26"/>
  <c r="L92" i="26"/>
  <c r="L102" i="26"/>
  <c r="H119" i="26"/>
  <c r="H127" i="26"/>
  <c r="J145" i="26"/>
  <c r="J144" i="26"/>
  <c r="J138" i="26"/>
  <c r="J134" i="26"/>
  <c r="J143" i="26"/>
  <c r="J142" i="26"/>
  <c r="J137" i="26"/>
  <c r="J133" i="26"/>
  <c r="J141" i="26"/>
  <c r="J140" i="26"/>
  <c r="J136" i="26"/>
  <c r="J132" i="26"/>
  <c r="M178" i="26"/>
  <c r="N172" i="26" s="1"/>
  <c r="F209" i="26"/>
  <c r="J21" i="26"/>
  <c r="J23" i="26"/>
  <c r="J25" i="26"/>
  <c r="J27" i="26"/>
  <c r="J29" i="26"/>
  <c r="J31" i="26"/>
  <c r="H37" i="26"/>
  <c r="H39" i="26"/>
  <c r="H41" i="26"/>
  <c r="H43" i="26"/>
  <c r="H45" i="26"/>
  <c r="H47" i="26"/>
  <c r="F53" i="26"/>
  <c r="F55" i="26"/>
  <c r="F57" i="26"/>
  <c r="F59" i="26"/>
  <c r="F61" i="26"/>
  <c r="F63" i="26"/>
  <c r="L69" i="26"/>
  <c r="L71" i="26"/>
  <c r="L73" i="26"/>
  <c r="L75" i="26"/>
  <c r="L77" i="26"/>
  <c r="L79" i="26"/>
  <c r="J85" i="26"/>
  <c r="J87" i="26"/>
  <c r="J89" i="26"/>
  <c r="J91" i="26"/>
  <c r="J93" i="26"/>
  <c r="J95" i="26"/>
  <c r="J104" i="26"/>
  <c r="J108" i="26"/>
  <c r="M114" i="26"/>
  <c r="N106" i="26" s="1"/>
  <c r="L116" i="26"/>
  <c r="L119" i="26"/>
  <c r="L124" i="26"/>
  <c r="L127" i="26"/>
  <c r="J129" i="26"/>
  <c r="J127" i="26"/>
  <c r="J125" i="26"/>
  <c r="J123" i="26"/>
  <c r="J121" i="26"/>
  <c r="J119" i="26"/>
  <c r="J117" i="26"/>
  <c r="F133" i="26"/>
  <c r="F134" i="26"/>
  <c r="F137" i="26"/>
  <c r="F138" i="26"/>
  <c r="F143" i="26"/>
  <c r="F144" i="26"/>
  <c r="L150" i="26"/>
  <c r="L153" i="26"/>
  <c r="N154" i="26"/>
  <c r="L158" i="26"/>
  <c r="F165" i="26"/>
  <c r="F166" i="26"/>
  <c r="F173" i="26"/>
  <c r="H180" i="26"/>
  <c r="H185" i="26"/>
  <c r="H188" i="26"/>
  <c r="H193" i="26"/>
  <c r="J200" i="26"/>
  <c r="J201" i="26"/>
  <c r="J208" i="26"/>
  <c r="J209" i="26"/>
  <c r="L213" i="26"/>
  <c r="L218" i="26"/>
  <c r="L221" i="26"/>
  <c r="M130" i="26"/>
  <c r="N119" i="26" s="1"/>
  <c r="L120" i="26"/>
  <c r="L123" i="26"/>
  <c r="F132" i="26"/>
  <c r="F135" i="26"/>
  <c r="F136" i="26"/>
  <c r="F139" i="26"/>
  <c r="N153" i="26"/>
  <c r="H181" i="26"/>
  <c r="H184" i="26"/>
  <c r="H189" i="26"/>
  <c r="J196" i="26"/>
  <c r="J197" i="26"/>
  <c r="J204" i="26"/>
  <c r="H133" i="26"/>
  <c r="H135" i="26"/>
  <c r="H137" i="26"/>
  <c r="H139" i="26"/>
  <c r="H141" i="26"/>
  <c r="H143" i="26"/>
  <c r="F149" i="26"/>
  <c r="F151" i="26"/>
  <c r="F153" i="26"/>
  <c r="F155" i="26"/>
  <c r="F157" i="26"/>
  <c r="F159" i="26"/>
  <c r="L165" i="26"/>
  <c r="L167" i="26"/>
  <c r="L169" i="26"/>
  <c r="L171" i="26"/>
  <c r="L173" i="26"/>
  <c r="L175" i="26"/>
  <c r="J181" i="26"/>
  <c r="J183" i="26"/>
  <c r="J185" i="26"/>
  <c r="J187" i="26"/>
  <c r="J189" i="26"/>
  <c r="J191" i="26"/>
  <c r="H197" i="26"/>
  <c r="H199" i="26"/>
  <c r="H201" i="26"/>
  <c r="H203" i="26"/>
  <c r="H205" i="26"/>
  <c r="H207" i="26"/>
  <c r="F213" i="26"/>
  <c r="F215" i="26"/>
  <c r="F217" i="26"/>
  <c r="F219" i="26"/>
  <c r="F221" i="26"/>
  <c r="F223" i="26"/>
  <c r="N62" i="25"/>
  <c r="N63" i="25"/>
  <c r="N70" i="25"/>
  <c r="N58" i="25"/>
  <c r="N59" i="25"/>
  <c r="N66" i="25"/>
  <c r="F57" i="25"/>
  <c r="U71" i="25"/>
  <c r="V69" i="25" s="1"/>
  <c r="F59" i="25"/>
  <c r="F61" i="25"/>
  <c r="F63" i="25"/>
  <c r="F65" i="25"/>
  <c r="F67" i="25"/>
  <c r="F69" i="25"/>
  <c r="F58" i="25"/>
  <c r="F60" i="25"/>
  <c r="F62" i="25"/>
  <c r="F64" i="25"/>
  <c r="F66" i="25"/>
  <c r="F68" i="25"/>
  <c r="J58" i="25"/>
  <c r="J60" i="25"/>
  <c r="J62" i="25"/>
  <c r="J64" i="25"/>
  <c r="J66" i="25"/>
  <c r="J68" i="25"/>
  <c r="L185" i="24"/>
  <c r="J180" i="24"/>
  <c r="J181" i="24"/>
  <c r="J191" i="24"/>
  <c r="J182" i="24"/>
  <c r="J183" i="24"/>
  <c r="J187" i="24"/>
  <c r="J179" i="24"/>
  <c r="J190" i="24"/>
  <c r="J192" i="24"/>
  <c r="J184" i="24"/>
  <c r="J185" i="24"/>
  <c r="J186" i="24"/>
  <c r="J188" i="24"/>
  <c r="H179" i="24"/>
  <c r="H186" i="24"/>
  <c r="J117" i="24"/>
  <c r="J118" i="24"/>
  <c r="J123" i="24"/>
  <c r="J115" i="24"/>
  <c r="J121" i="24"/>
  <c r="J122" i="24"/>
  <c r="J125" i="24"/>
  <c r="H115" i="24"/>
  <c r="H116" i="24"/>
  <c r="H123" i="24"/>
  <c r="F117" i="24"/>
  <c r="F127" i="24"/>
  <c r="F118" i="24"/>
  <c r="F119" i="24"/>
  <c r="F116" i="24"/>
  <c r="F124" i="24"/>
  <c r="F125" i="24"/>
  <c r="F120" i="24"/>
  <c r="F121" i="24"/>
  <c r="F115" i="24"/>
  <c r="F122" i="24"/>
  <c r="F123" i="24"/>
  <c r="L100" i="24"/>
  <c r="L101" i="24"/>
  <c r="L106" i="24"/>
  <c r="L112" i="24"/>
  <c r="L104" i="24"/>
  <c r="L108" i="24"/>
  <c r="H99" i="24"/>
  <c r="H100" i="24"/>
  <c r="H109" i="24"/>
  <c r="H101" i="24"/>
  <c r="H102" i="24"/>
  <c r="H111" i="24"/>
  <c r="H103" i="24"/>
  <c r="H104" i="24"/>
  <c r="H105" i="24"/>
  <c r="H106" i="24"/>
  <c r="H107" i="24"/>
  <c r="H108" i="24"/>
  <c r="F99" i="24"/>
  <c r="F105" i="24"/>
  <c r="F100" i="24"/>
  <c r="L83" i="24"/>
  <c r="L85" i="24"/>
  <c r="L87" i="24"/>
  <c r="L90" i="24"/>
  <c r="L91" i="24"/>
  <c r="L93" i="24"/>
  <c r="L95" i="24"/>
  <c r="L86" i="24"/>
  <c r="L94" i="24"/>
  <c r="L89" i="24"/>
  <c r="L84" i="24"/>
  <c r="L92" i="24"/>
  <c r="L88" i="24"/>
  <c r="J88" i="24"/>
  <c r="M97" i="24"/>
  <c r="N93" i="24" s="1"/>
  <c r="L69" i="24"/>
  <c r="L75" i="24"/>
  <c r="L80" i="24"/>
  <c r="L67" i="24"/>
  <c r="L72" i="24"/>
  <c r="L73" i="24"/>
  <c r="H73" i="24"/>
  <c r="M81" i="24"/>
  <c r="N79" i="24" s="1"/>
  <c r="L59" i="24"/>
  <c r="L51" i="24"/>
  <c r="L55" i="24"/>
  <c r="L63" i="24"/>
  <c r="L61" i="24"/>
  <c r="L53" i="24"/>
  <c r="H55" i="24"/>
  <c r="H56" i="24"/>
  <c r="H52" i="24"/>
  <c r="H59" i="24"/>
  <c r="H60" i="24"/>
  <c r="H62" i="24"/>
  <c r="F51" i="24"/>
  <c r="F52" i="24"/>
  <c r="F54" i="24"/>
  <c r="F56" i="24"/>
  <c r="L44" i="24"/>
  <c r="H46" i="24"/>
  <c r="H43" i="24"/>
  <c r="H44" i="24"/>
  <c r="H35" i="24"/>
  <c r="H37" i="24"/>
  <c r="H39" i="24"/>
  <c r="H41" i="24"/>
  <c r="J25" i="24"/>
  <c r="J31" i="24"/>
  <c r="J19" i="24"/>
  <c r="J23" i="24"/>
  <c r="J29" i="24"/>
  <c r="J21" i="24"/>
  <c r="J27" i="24"/>
  <c r="H27" i="24"/>
  <c r="M33" i="24"/>
  <c r="N20" i="24" s="1"/>
  <c r="F20" i="24"/>
  <c r="F22" i="24"/>
  <c r="F24" i="24"/>
  <c r="F26" i="24"/>
  <c r="F28" i="24"/>
  <c r="F30" i="24"/>
  <c r="J5" i="24"/>
  <c r="J9" i="24"/>
  <c r="J15" i="24"/>
  <c r="J11" i="24"/>
  <c r="J3" i="24"/>
  <c r="J7" i="24"/>
  <c r="J13" i="24"/>
  <c r="H13" i="24"/>
  <c r="H14" i="24"/>
  <c r="H11" i="24"/>
  <c r="F10" i="24"/>
  <c r="F12" i="24"/>
  <c r="F14" i="24"/>
  <c r="M49" i="24"/>
  <c r="N38" i="24" s="1"/>
  <c r="F47" i="24"/>
  <c r="H67" i="24"/>
  <c r="J80" i="24"/>
  <c r="J78" i="24"/>
  <c r="J76" i="24"/>
  <c r="J74" i="24"/>
  <c r="J72" i="24"/>
  <c r="J70" i="24"/>
  <c r="J68" i="24"/>
  <c r="H80" i="24"/>
  <c r="H78" i="24"/>
  <c r="H76" i="24"/>
  <c r="H74" i="24"/>
  <c r="H72" i="24"/>
  <c r="H70" i="24"/>
  <c r="H68" i="24"/>
  <c r="M209" i="24"/>
  <c r="N206" i="24" s="1"/>
  <c r="J208" i="24"/>
  <c r="J206" i="24"/>
  <c r="J204" i="24"/>
  <c r="J202" i="24"/>
  <c r="J200" i="24"/>
  <c r="J198" i="24"/>
  <c r="J196" i="24"/>
  <c r="J205" i="24"/>
  <c r="J197" i="24"/>
  <c r="J203" i="24"/>
  <c r="J195" i="24"/>
  <c r="J201" i="24"/>
  <c r="J4" i="24"/>
  <c r="J6" i="24"/>
  <c r="J8" i="24"/>
  <c r="J10" i="24"/>
  <c r="J12" i="24"/>
  <c r="J14" i="24"/>
  <c r="M17" i="24"/>
  <c r="N10" i="24" s="1"/>
  <c r="H20" i="24"/>
  <c r="H22" i="24"/>
  <c r="H24" i="24"/>
  <c r="H26" i="24"/>
  <c r="H28" i="24"/>
  <c r="H30" i="24"/>
  <c r="F36" i="24"/>
  <c r="F38" i="24"/>
  <c r="F40" i="24"/>
  <c r="H42" i="24"/>
  <c r="H47" i="24"/>
  <c r="J64" i="24"/>
  <c r="J62" i="24"/>
  <c r="J60" i="24"/>
  <c r="J58" i="24"/>
  <c r="J56" i="24"/>
  <c r="J54" i="24"/>
  <c r="J52" i="24"/>
  <c r="J67" i="24"/>
  <c r="H69" i="24"/>
  <c r="J75" i="24"/>
  <c r="H77" i="24"/>
  <c r="F96" i="24"/>
  <c r="F94" i="24"/>
  <c r="F92" i="24"/>
  <c r="F90" i="24"/>
  <c r="F88" i="24"/>
  <c r="F86" i="24"/>
  <c r="F84" i="24"/>
  <c r="F48" i="24"/>
  <c r="F46" i="24"/>
  <c r="F44" i="24"/>
  <c r="F42" i="24"/>
  <c r="L4" i="24"/>
  <c r="L6" i="24"/>
  <c r="L8" i="24"/>
  <c r="L10" i="24"/>
  <c r="L12" i="24"/>
  <c r="L14" i="24"/>
  <c r="J20" i="24"/>
  <c r="J22" i="24"/>
  <c r="J24" i="24"/>
  <c r="J26" i="24"/>
  <c r="J28" i="24"/>
  <c r="J30" i="24"/>
  <c r="H36" i="24"/>
  <c r="H38" i="24"/>
  <c r="H40" i="24"/>
  <c r="F43" i="24"/>
  <c r="H45" i="24"/>
  <c r="J51" i="24"/>
  <c r="J59" i="24"/>
  <c r="L64" i="24"/>
  <c r="L62" i="24"/>
  <c r="L60" i="24"/>
  <c r="L58" i="24"/>
  <c r="L56" i="24"/>
  <c r="L54" i="24"/>
  <c r="L52" i="24"/>
  <c r="J69" i="24"/>
  <c r="H71" i="24"/>
  <c r="J77" i="24"/>
  <c r="H79" i="24"/>
  <c r="F83" i="24"/>
  <c r="F91" i="24"/>
  <c r="H96" i="24"/>
  <c r="H94" i="24"/>
  <c r="H92" i="24"/>
  <c r="H90" i="24"/>
  <c r="H88" i="24"/>
  <c r="H86" i="24"/>
  <c r="H84" i="24"/>
  <c r="M113" i="24"/>
  <c r="N107" i="24" s="1"/>
  <c r="M145" i="24"/>
  <c r="N132" i="24" s="1"/>
  <c r="J144" i="24"/>
  <c r="J142" i="24"/>
  <c r="J140" i="24"/>
  <c r="J138" i="24"/>
  <c r="J136" i="24"/>
  <c r="J134" i="24"/>
  <c r="J132" i="24"/>
  <c r="J141" i="24"/>
  <c r="J133" i="24"/>
  <c r="J139" i="24"/>
  <c r="J131" i="24"/>
  <c r="J137" i="24"/>
  <c r="M177" i="24"/>
  <c r="N171" i="24" s="1"/>
  <c r="J199" i="24"/>
  <c r="H160" i="24"/>
  <c r="H158" i="24"/>
  <c r="H156" i="24"/>
  <c r="H154" i="24"/>
  <c r="H152" i="24"/>
  <c r="H150" i="24"/>
  <c r="H148" i="24"/>
  <c r="H224" i="24"/>
  <c r="H222" i="24"/>
  <c r="H220" i="24"/>
  <c r="H218" i="24"/>
  <c r="H216" i="24"/>
  <c r="H214" i="24"/>
  <c r="H212" i="24"/>
  <c r="M65" i="24"/>
  <c r="N58" i="24" s="1"/>
  <c r="F176" i="24"/>
  <c r="F174" i="24"/>
  <c r="F172" i="24"/>
  <c r="F170" i="24"/>
  <c r="F168" i="24"/>
  <c r="F166" i="24"/>
  <c r="F164" i="24"/>
  <c r="F112" i="24"/>
  <c r="F110" i="24"/>
  <c r="F108" i="24"/>
  <c r="F106" i="24"/>
  <c r="F104" i="24"/>
  <c r="F102" i="24"/>
  <c r="L128" i="24"/>
  <c r="L126" i="24"/>
  <c r="L124" i="24"/>
  <c r="L122" i="24"/>
  <c r="L120" i="24"/>
  <c r="L118" i="24"/>
  <c r="L116" i="24"/>
  <c r="H147" i="24"/>
  <c r="H151" i="24"/>
  <c r="H155" i="24"/>
  <c r="H159" i="24"/>
  <c r="F169" i="24"/>
  <c r="L192" i="24"/>
  <c r="L190" i="24"/>
  <c r="L188" i="24"/>
  <c r="L186" i="24"/>
  <c r="L184" i="24"/>
  <c r="L182" i="24"/>
  <c r="L180" i="24"/>
  <c r="H211" i="24"/>
  <c r="H215" i="24"/>
  <c r="N215" i="24"/>
  <c r="H219" i="24"/>
  <c r="N220" i="24"/>
  <c r="H223" i="24"/>
  <c r="M129" i="24"/>
  <c r="N119" i="24" s="1"/>
  <c r="M193" i="24"/>
  <c r="N181" i="24" s="1"/>
  <c r="H110" i="24"/>
  <c r="F126" i="24"/>
  <c r="J60" i="23"/>
  <c r="J68" i="23"/>
  <c r="F60" i="23"/>
  <c r="F63" i="23"/>
  <c r="F68" i="23"/>
  <c r="F62" i="23"/>
  <c r="F58" i="23"/>
  <c r="F61" i="23"/>
  <c r="F66" i="23"/>
  <c r="F69" i="23"/>
  <c r="F57" i="23"/>
  <c r="F65" i="23"/>
  <c r="F56" i="23"/>
  <c r="F59" i="23"/>
  <c r="F64" i="23"/>
  <c r="U70" i="23"/>
  <c r="V68" i="23" s="1"/>
  <c r="R57" i="23"/>
  <c r="R59" i="23"/>
  <c r="R61" i="23"/>
  <c r="R63" i="23"/>
  <c r="R65" i="23"/>
  <c r="R67" i="23"/>
  <c r="J57" i="23"/>
  <c r="J59" i="23"/>
  <c r="J61" i="23"/>
  <c r="J63" i="23"/>
  <c r="J65" i="23"/>
  <c r="J67" i="23"/>
  <c r="N57" i="23"/>
  <c r="N59" i="23"/>
  <c r="N61" i="23"/>
  <c r="N63" i="23"/>
  <c r="N65" i="23"/>
  <c r="N67" i="23"/>
  <c r="L196" i="22"/>
  <c r="L197" i="22"/>
  <c r="L204" i="22"/>
  <c r="L208" i="22"/>
  <c r="L195" i="22"/>
  <c r="L200" i="22"/>
  <c r="M209" i="22"/>
  <c r="N202" i="22" s="1"/>
  <c r="F195" i="22"/>
  <c r="F196" i="22"/>
  <c r="F205" i="22"/>
  <c r="H117" i="22"/>
  <c r="H118" i="22"/>
  <c r="H119" i="22"/>
  <c r="H120" i="22"/>
  <c r="H124" i="22"/>
  <c r="H125" i="22"/>
  <c r="H126" i="22"/>
  <c r="H127" i="22"/>
  <c r="H128" i="22"/>
  <c r="H115" i="22"/>
  <c r="H116" i="22"/>
  <c r="M129" i="22"/>
  <c r="N120" i="22" s="1"/>
  <c r="F121" i="22"/>
  <c r="F123" i="22"/>
  <c r="L99" i="22"/>
  <c r="L104" i="22"/>
  <c r="L105" i="22"/>
  <c r="L107" i="22"/>
  <c r="L110" i="22"/>
  <c r="L112" i="22"/>
  <c r="L102" i="22"/>
  <c r="J107" i="22"/>
  <c r="J111" i="22"/>
  <c r="H99" i="22"/>
  <c r="H100" i="22"/>
  <c r="H104" i="22"/>
  <c r="H106" i="22"/>
  <c r="H101" i="22"/>
  <c r="H103" i="22"/>
  <c r="H108" i="22"/>
  <c r="H109" i="22"/>
  <c r="F100" i="22"/>
  <c r="F107" i="22"/>
  <c r="F109" i="22"/>
  <c r="L84" i="22"/>
  <c r="L85" i="22"/>
  <c r="L91" i="22"/>
  <c r="L94" i="22"/>
  <c r="L87" i="22"/>
  <c r="L90" i="22"/>
  <c r="H87" i="22"/>
  <c r="H91" i="22"/>
  <c r="F88" i="22"/>
  <c r="F96" i="22"/>
  <c r="F89" i="22"/>
  <c r="F85" i="22"/>
  <c r="M97" i="22"/>
  <c r="N89" i="22" s="1"/>
  <c r="F93" i="22"/>
  <c r="F84" i="22"/>
  <c r="F92" i="22"/>
  <c r="L68" i="22"/>
  <c r="L72" i="22"/>
  <c r="L73" i="22"/>
  <c r="L76" i="22"/>
  <c r="L80" i="22"/>
  <c r="L70" i="22"/>
  <c r="L74" i="22"/>
  <c r="H80" i="22"/>
  <c r="H75" i="22"/>
  <c r="H76" i="22"/>
  <c r="H70" i="22"/>
  <c r="H71" i="22"/>
  <c r="H72" i="22"/>
  <c r="H73" i="22"/>
  <c r="H78" i="22"/>
  <c r="H79" i="22"/>
  <c r="H67" i="22"/>
  <c r="H68" i="22"/>
  <c r="L51" i="22"/>
  <c r="L61" i="22"/>
  <c r="L53" i="22"/>
  <c r="L56" i="22"/>
  <c r="L52" i="22"/>
  <c r="L55" i="22"/>
  <c r="L54" i="22"/>
  <c r="L57" i="22"/>
  <c r="J59" i="22"/>
  <c r="J63" i="22"/>
  <c r="H51" i="22"/>
  <c r="H55" i="22"/>
  <c r="M65" i="22"/>
  <c r="N52" i="22" s="1"/>
  <c r="L35" i="22"/>
  <c r="L37" i="22"/>
  <c r="L40" i="22"/>
  <c r="L46" i="22"/>
  <c r="L47" i="22"/>
  <c r="L41" i="22"/>
  <c r="L36" i="22"/>
  <c r="L38" i="22"/>
  <c r="L43" i="22"/>
  <c r="L44" i="22"/>
  <c r="L45" i="22"/>
  <c r="L48" i="22"/>
  <c r="L39" i="22"/>
  <c r="J41" i="22"/>
  <c r="J47" i="22"/>
  <c r="J39" i="22"/>
  <c r="J45" i="22"/>
  <c r="J37" i="22"/>
  <c r="J43" i="22"/>
  <c r="H35" i="22"/>
  <c r="H43" i="22"/>
  <c r="F36" i="22"/>
  <c r="F38" i="22"/>
  <c r="F40" i="22"/>
  <c r="F42" i="22"/>
  <c r="F44" i="22"/>
  <c r="F46" i="22"/>
  <c r="J21" i="22"/>
  <c r="J27" i="22"/>
  <c r="J31" i="22"/>
  <c r="J25" i="22"/>
  <c r="J19" i="22"/>
  <c r="J23" i="22"/>
  <c r="J29" i="22"/>
  <c r="M33" i="22"/>
  <c r="N25" i="22" s="1"/>
  <c r="H21" i="22"/>
  <c r="H22" i="22"/>
  <c r="H29" i="22"/>
  <c r="F20" i="22"/>
  <c r="F22" i="22"/>
  <c r="F24" i="22"/>
  <c r="F26" i="22"/>
  <c r="F28" i="22"/>
  <c r="F30" i="22"/>
  <c r="L15" i="22"/>
  <c r="J16" i="22"/>
  <c r="J3" i="22"/>
  <c r="J9" i="22"/>
  <c r="J10" i="22"/>
  <c r="J13" i="22"/>
  <c r="J14" i="22"/>
  <c r="J7" i="22"/>
  <c r="J8" i="22"/>
  <c r="J12" i="22"/>
  <c r="J15" i="22"/>
  <c r="J5" i="22"/>
  <c r="J6" i="22"/>
  <c r="H3" i="22"/>
  <c r="H4" i="22"/>
  <c r="H11" i="22"/>
  <c r="F3" i="22"/>
  <c r="F5" i="22"/>
  <c r="F7" i="22"/>
  <c r="F9" i="22"/>
  <c r="F11" i="22"/>
  <c r="F13" i="22"/>
  <c r="M17" i="22"/>
  <c r="N16" i="22" s="1"/>
  <c r="J80" i="22"/>
  <c r="J78" i="22"/>
  <c r="J76" i="22"/>
  <c r="J74" i="22"/>
  <c r="J72" i="22"/>
  <c r="J70" i="22"/>
  <c r="J68" i="22"/>
  <c r="J128" i="22"/>
  <c r="J124" i="22"/>
  <c r="J120" i="22"/>
  <c r="J116" i="22"/>
  <c r="H141" i="22"/>
  <c r="H138" i="22"/>
  <c r="H133" i="22"/>
  <c r="L176" i="22"/>
  <c r="L175" i="22"/>
  <c r="L170" i="22"/>
  <c r="L167" i="22"/>
  <c r="L172" i="22"/>
  <c r="L169" i="22"/>
  <c r="L164" i="22"/>
  <c r="L4" i="22"/>
  <c r="L6" i="22"/>
  <c r="L8" i="22"/>
  <c r="L10" i="22"/>
  <c r="L12" i="22"/>
  <c r="L14" i="22"/>
  <c r="J20" i="22"/>
  <c r="J22" i="22"/>
  <c r="J24" i="22"/>
  <c r="J26" i="22"/>
  <c r="J28" i="22"/>
  <c r="J30" i="22"/>
  <c r="H36" i="22"/>
  <c r="H38" i="22"/>
  <c r="H40" i="22"/>
  <c r="H42" i="22"/>
  <c r="H44" i="22"/>
  <c r="H46" i="22"/>
  <c r="J51" i="22"/>
  <c r="F52" i="22"/>
  <c r="J53" i="22"/>
  <c r="F54" i="22"/>
  <c r="J55" i="22"/>
  <c r="F56" i="22"/>
  <c r="J57" i="22"/>
  <c r="F58" i="22"/>
  <c r="L59" i="22"/>
  <c r="J60" i="22"/>
  <c r="F62" i="22"/>
  <c r="J64" i="22"/>
  <c r="M81" i="22"/>
  <c r="N68" i="22" s="1"/>
  <c r="H69" i="22"/>
  <c r="J71" i="22"/>
  <c r="H74" i="22"/>
  <c r="J79" i="22"/>
  <c r="J84" i="22"/>
  <c r="J88" i="22"/>
  <c r="J92" i="22"/>
  <c r="J96" i="22"/>
  <c r="H96" i="22"/>
  <c r="H94" i="22"/>
  <c r="H92" i="22"/>
  <c r="H90" i="22"/>
  <c r="H88" i="22"/>
  <c r="H86" i="22"/>
  <c r="H84" i="22"/>
  <c r="M113" i="22"/>
  <c r="N107" i="22" s="1"/>
  <c r="H105" i="22"/>
  <c r="H111" i="22"/>
  <c r="L111" i="22"/>
  <c r="L106" i="22"/>
  <c r="L103" i="22"/>
  <c r="L128" i="22"/>
  <c r="L126" i="22"/>
  <c r="L124" i="22"/>
  <c r="L122" i="22"/>
  <c r="L120" i="22"/>
  <c r="L118" i="22"/>
  <c r="L116" i="22"/>
  <c r="L127" i="22"/>
  <c r="L123" i="22"/>
  <c r="L119" i="22"/>
  <c r="L115" i="22"/>
  <c r="H136" i="22"/>
  <c r="H137" i="22"/>
  <c r="H140" i="22"/>
  <c r="J144" i="22"/>
  <c r="J142" i="22"/>
  <c r="J140" i="22"/>
  <c r="J138" i="22"/>
  <c r="J136" i="22"/>
  <c r="J134" i="22"/>
  <c r="J132" i="22"/>
  <c r="J143" i="22"/>
  <c r="J135" i="22"/>
  <c r="F148" i="22"/>
  <c r="F150" i="22"/>
  <c r="H208" i="22"/>
  <c r="H206" i="22"/>
  <c r="H204" i="22"/>
  <c r="H202" i="22"/>
  <c r="H200" i="22"/>
  <c r="H198" i="22"/>
  <c r="H196" i="22"/>
  <c r="H207" i="22"/>
  <c r="H199" i="22"/>
  <c r="H205" i="22"/>
  <c r="H197" i="22"/>
  <c r="H203" i="22"/>
  <c r="H195" i="22"/>
  <c r="F15" i="22"/>
  <c r="F4" i="22"/>
  <c r="F6" i="22"/>
  <c r="F8" i="22"/>
  <c r="F10" i="22"/>
  <c r="F12" i="22"/>
  <c r="F14" i="22"/>
  <c r="L20" i="22"/>
  <c r="L22" i="22"/>
  <c r="L24" i="22"/>
  <c r="L26" i="22"/>
  <c r="L28" i="22"/>
  <c r="L30" i="22"/>
  <c r="J36" i="22"/>
  <c r="J38" i="22"/>
  <c r="J40" i="22"/>
  <c r="J42" i="22"/>
  <c r="J44" i="22"/>
  <c r="J46" i="22"/>
  <c r="M49" i="22"/>
  <c r="N37" i="22" s="1"/>
  <c r="F59" i="22"/>
  <c r="F63" i="22"/>
  <c r="J69" i="22"/>
  <c r="J77" i="22"/>
  <c r="F83" i="22"/>
  <c r="F86" i="22"/>
  <c r="F87" i="22"/>
  <c r="F90" i="22"/>
  <c r="F91" i="22"/>
  <c r="F94" i="22"/>
  <c r="F126" i="22"/>
  <c r="F122" i="22"/>
  <c r="F118" i="22"/>
  <c r="H132" i="22"/>
  <c r="H142" i="22"/>
  <c r="F159" i="22"/>
  <c r="F158" i="22"/>
  <c r="F155" i="22"/>
  <c r="F154" i="22"/>
  <c r="L163" i="22"/>
  <c r="L171" i="22"/>
  <c r="H144" i="22"/>
  <c r="F51" i="22"/>
  <c r="J52" i="22"/>
  <c r="F53" i="22"/>
  <c r="J54" i="22"/>
  <c r="F55" i="22"/>
  <c r="J56" i="22"/>
  <c r="F57" i="22"/>
  <c r="J58" i="22"/>
  <c r="F60" i="22"/>
  <c r="L64" i="22"/>
  <c r="L62" i="22"/>
  <c r="L60" i="22"/>
  <c r="L58" i="22"/>
  <c r="J67" i="22"/>
  <c r="J75" i="22"/>
  <c r="J86" i="22"/>
  <c r="J90" i="22"/>
  <c r="H110" i="22"/>
  <c r="H107" i="22"/>
  <c r="H102" i="22"/>
  <c r="H134" i="22"/>
  <c r="H139" i="22"/>
  <c r="H143" i="22"/>
  <c r="F160" i="22"/>
  <c r="L165" i="22"/>
  <c r="L166" i="22"/>
  <c r="L173" i="22"/>
  <c r="L174" i="22"/>
  <c r="F112" i="22"/>
  <c r="F110" i="22"/>
  <c r="F108" i="22"/>
  <c r="F106" i="22"/>
  <c r="F104" i="22"/>
  <c r="F102" i="22"/>
  <c r="M145" i="22"/>
  <c r="N138" i="22" s="1"/>
  <c r="J148" i="22"/>
  <c r="J152" i="22"/>
  <c r="J156" i="22"/>
  <c r="H160" i="22"/>
  <c r="H158" i="22"/>
  <c r="H156" i="22"/>
  <c r="H154" i="22"/>
  <c r="H152" i="22"/>
  <c r="H150" i="22"/>
  <c r="H148" i="22"/>
  <c r="M177" i="22"/>
  <c r="N167" i="22" s="1"/>
  <c r="J192" i="22"/>
  <c r="J190" i="22"/>
  <c r="J188" i="22"/>
  <c r="J186" i="22"/>
  <c r="J184" i="22"/>
  <c r="J182" i="22"/>
  <c r="J180" i="22"/>
  <c r="F224" i="22"/>
  <c r="F222" i="22"/>
  <c r="F220" i="22"/>
  <c r="F218" i="22"/>
  <c r="F216" i="22"/>
  <c r="F214" i="22"/>
  <c r="F212" i="22"/>
  <c r="M225" i="22"/>
  <c r="N214" i="22" s="1"/>
  <c r="M193" i="22"/>
  <c r="N179" i="22" s="1"/>
  <c r="F164" i="22"/>
  <c r="F166" i="22"/>
  <c r="F168" i="22"/>
  <c r="F170" i="22"/>
  <c r="F172" i="22"/>
  <c r="F174" i="22"/>
  <c r="L180" i="22"/>
  <c r="L182" i="22"/>
  <c r="L184" i="22"/>
  <c r="L186" i="22"/>
  <c r="L188" i="22"/>
  <c r="L190" i="22"/>
  <c r="J196" i="22"/>
  <c r="J198" i="22"/>
  <c r="J200" i="22"/>
  <c r="J202" i="22"/>
  <c r="J204" i="22"/>
  <c r="J206" i="22"/>
  <c r="H212" i="22"/>
  <c r="H214" i="22"/>
  <c r="H216" i="22"/>
  <c r="H218" i="22"/>
  <c r="H220" i="22"/>
  <c r="H222" i="22"/>
  <c r="R66" i="21"/>
  <c r="R67" i="21"/>
  <c r="R74" i="21"/>
  <c r="F63" i="21"/>
  <c r="F65" i="21"/>
  <c r="F67" i="21"/>
  <c r="F69" i="21"/>
  <c r="F71" i="21"/>
  <c r="F73" i="21"/>
  <c r="F75" i="21"/>
  <c r="J75" i="21"/>
  <c r="F64" i="21"/>
  <c r="F66" i="21"/>
  <c r="F68" i="21"/>
  <c r="F70" i="21"/>
  <c r="F72" i="21"/>
  <c r="F74" i="21"/>
  <c r="J64" i="21"/>
  <c r="J66" i="21"/>
  <c r="J68" i="21"/>
  <c r="J70" i="21"/>
  <c r="J72" i="21"/>
  <c r="J74" i="21"/>
  <c r="L203" i="20"/>
  <c r="L205" i="20"/>
  <c r="J198" i="20"/>
  <c r="J199" i="20"/>
  <c r="J201" i="20"/>
  <c r="J206" i="20"/>
  <c r="J202" i="20"/>
  <c r="J207" i="20"/>
  <c r="J197" i="20"/>
  <c r="J205" i="20"/>
  <c r="J195" i="20"/>
  <c r="J200" i="20"/>
  <c r="J203" i="20"/>
  <c r="J196" i="20"/>
  <c r="J204" i="20"/>
  <c r="F207" i="20"/>
  <c r="L180" i="20"/>
  <c r="L186" i="20"/>
  <c r="J189" i="20"/>
  <c r="J181" i="20"/>
  <c r="J185" i="20"/>
  <c r="H185" i="20"/>
  <c r="F181" i="20"/>
  <c r="F183" i="20"/>
  <c r="F184" i="20"/>
  <c r="F186" i="20"/>
  <c r="F189" i="20"/>
  <c r="F191" i="20"/>
  <c r="L121" i="20"/>
  <c r="L115" i="20"/>
  <c r="L119" i="20"/>
  <c r="L123" i="20"/>
  <c r="L127" i="20"/>
  <c r="H115" i="20"/>
  <c r="H116" i="20"/>
  <c r="H117" i="20"/>
  <c r="H118" i="20"/>
  <c r="H119" i="20"/>
  <c r="H120" i="20"/>
  <c r="H122" i="20"/>
  <c r="H123" i="20"/>
  <c r="H124" i="20"/>
  <c r="H125" i="20"/>
  <c r="H126" i="20"/>
  <c r="H127" i="20"/>
  <c r="H128" i="20"/>
  <c r="F103" i="20"/>
  <c r="F107" i="20"/>
  <c r="F101" i="20"/>
  <c r="F111" i="20"/>
  <c r="F105" i="20"/>
  <c r="F109" i="20"/>
  <c r="L83" i="20"/>
  <c r="L97" i="20" s="1"/>
  <c r="L88" i="20"/>
  <c r="L89" i="20"/>
  <c r="L94" i="20"/>
  <c r="L95" i="20"/>
  <c r="L86" i="20"/>
  <c r="L87" i="20"/>
  <c r="L92" i="20"/>
  <c r="L93" i="20"/>
  <c r="L90" i="20"/>
  <c r="L84" i="20"/>
  <c r="L85" i="20"/>
  <c r="L91" i="20"/>
  <c r="H83" i="20"/>
  <c r="H85" i="20"/>
  <c r="H87" i="20"/>
  <c r="H89" i="20"/>
  <c r="H91" i="20"/>
  <c r="H93" i="20"/>
  <c r="H95" i="20"/>
  <c r="L75" i="20"/>
  <c r="L73" i="20"/>
  <c r="L79" i="20"/>
  <c r="L67" i="20"/>
  <c r="J71" i="20"/>
  <c r="H68" i="20"/>
  <c r="H71" i="20"/>
  <c r="H73" i="20"/>
  <c r="H75" i="20"/>
  <c r="H77" i="20"/>
  <c r="H78" i="20"/>
  <c r="M81" i="20"/>
  <c r="N73" i="20" s="1"/>
  <c r="J62" i="20"/>
  <c r="J64" i="20"/>
  <c r="J46" i="20"/>
  <c r="J37" i="20"/>
  <c r="J42" i="20"/>
  <c r="J43" i="20"/>
  <c r="J45" i="20"/>
  <c r="J36" i="20"/>
  <c r="J41" i="20"/>
  <c r="J39" i="20"/>
  <c r="J44" i="20"/>
  <c r="J47" i="20"/>
  <c r="J35" i="20"/>
  <c r="J40" i="20"/>
  <c r="H41" i="20"/>
  <c r="M49" i="20"/>
  <c r="N47" i="20" s="1"/>
  <c r="H37" i="20"/>
  <c r="F37" i="20"/>
  <c r="F47" i="20"/>
  <c r="F41" i="20"/>
  <c r="F43" i="20"/>
  <c r="J23" i="20"/>
  <c r="J31" i="20"/>
  <c r="J32" i="20"/>
  <c r="J26" i="20"/>
  <c r="J27" i="20"/>
  <c r="J28" i="20"/>
  <c r="H29" i="20"/>
  <c r="F19" i="20"/>
  <c r="F23" i="20"/>
  <c r="F20" i="20"/>
  <c r="F21" i="20"/>
  <c r="F22" i="20"/>
  <c r="F24" i="20"/>
  <c r="F25" i="20"/>
  <c r="F26" i="20"/>
  <c r="F27" i="20"/>
  <c r="L6" i="20"/>
  <c r="L8" i="20"/>
  <c r="L11" i="20"/>
  <c r="L4" i="20"/>
  <c r="L5" i="20"/>
  <c r="L7" i="20"/>
  <c r="L10" i="20"/>
  <c r="L13" i="20"/>
  <c r="L3" i="20"/>
  <c r="L12" i="20"/>
  <c r="L15" i="20"/>
  <c r="J3" i="20"/>
  <c r="J17" i="20" s="1"/>
  <c r="J4" i="20"/>
  <c r="J5" i="20"/>
  <c r="J6" i="20"/>
  <c r="J9" i="20"/>
  <c r="J15" i="20"/>
  <c r="H4" i="20"/>
  <c r="H8" i="20"/>
  <c r="H9" i="20"/>
  <c r="H14" i="20"/>
  <c r="H15" i="20"/>
  <c r="H6" i="20"/>
  <c r="H11" i="20"/>
  <c r="H12" i="20"/>
  <c r="F10" i="20"/>
  <c r="F11" i="20"/>
  <c r="M17" i="20"/>
  <c r="N6" i="20" s="1"/>
  <c r="F12" i="20"/>
  <c r="F13" i="20"/>
  <c r="M33" i="20"/>
  <c r="N19" i="20" s="1"/>
  <c r="J96" i="20"/>
  <c r="J94" i="20"/>
  <c r="J92" i="20"/>
  <c r="J90" i="20"/>
  <c r="J88" i="20"/>
  <c r="J86" i="20"/>
  <c r="J84" i="20"/>
  <c r="J97" i="20" s="1"/>
  <c r="M145" i="20"/>
  <c r="N133" i="20" s="1"/>
  <c r="J144" i="20"/>
  <c r="J140" i="20"/>
  <c r="J136" i="20"/>
  <c r="J132" i="20"/>
  <c r="J143" i="20"/>
  <c r="J139" i="20"/>
  <c r="J135" i="20"/>
  <c r="J131" i="20"/>
  <c r="J142" i="20"/>
  <c r="J138" i="20"/>
  <c r="J134" i="20"/>
  <c r="L176" i="20"/>
  <c r="L174" i="20"/>
  <c r="L172" i="20"/>
  <c r="L170" i="20"/>
  <c r="L168" i="20"/>
  <c r="L166" i="20"/>
  <c r="L164" i="20"/>
  <c r="L175" i="20"/>
  <c r="L173" i="20"/>
  <c r="L169" i="20"/>
  <c r="L165" i="20"/>
  <c r="L80" i="20"/>
  <c r="L78" i="20"/>
  <c r="L76" i="20"/>
  <c r="L74" i="20"/>
  <c r="L72" i="20"/>
  <c r="L70" i="20"/>
  <c r="L68" i="20"/>
  <c r="J112" i="20"/>
  <c r="J108" i="20"/>
  <c r="J104" i="20"/>
  <c r="J100" i="20"/>
  <c r="J111" i="20"/>
  <c r="J107" i="20"/>
  <c r="J103" i="20"/>
  <c r="J110" i="20"/>
  <c r="J106" i="20"/>
  <c r="J102" i="20"/>
  <c r="J99" i="20"/>
  <c r="L171" i="20"/>
  <c r="H208" i="20"/>
  <c r="H206" i="20"/>
  <c r="H204" i="20"/>
  <c r="H202" i="20"/>
  <c r="H200" i="20"/>
  <c r="H198" i="20"/>
  <c r="H196" i="20"/>
  <c r="H207" i="20"/>
  <c r="H199" i="20"/>
  <c r="H205" i="20"/>
  <c r="H197" i="20"/>
  <c r="H203" i="20"/>
  <c r="H195" i="20"/>
  <c r="F64" i="20"/>
  <c r="F62" i="20"/>
  <c r="F60" i="20"/>
  <c r="F58" i="20"/>
  <c r="F56" i="20"/>
  <c r="F54" i="20"/>
  <c r="F52" i="20"/>
  <c r="M65" i="20"/>
  <c r="N52" i="20" s="1"/>
  <c r="J133" i="20"/>
  <c r="J141" i="20"/>
  <c r="M209" i="20"/>
  <c r="N195" i="20" s="1"/>
  <c r="H10" i="20"/>
  <c r="J21" i="20"/>
  <c r="J22" i="20"/>
  <c r="J29" i="20"/>
  <c r="H48" i="20"/>
  <c r="H46" i="20"/>
  <c r="H44" i="20"/>
  <c r="H42" i="20"/>
  <c r="H40" i="20"/>
  <c r="H38" i="20"/>
  <c r="H36" i="20"/>
  <c r="L69" i="20"/>
  <c r="L77" i="20"/>
  <c r="M113" i="20"/>
  <c r="N99" i="20" s="1"/>
  <c r="J105" i="20"/>
  <c r="F160" i="20"/>
  <c r="F158" i="20"/>
  <c r="F156" i="20"/>
  <c r="F154" i="20"/>
  <c r="F152" i="20"/>
  <c r="F150" i="20"/>
  <c r="F148" i="20"/>
  <c r="F155" i="20"/>
  <c r="F147" i="20"/>
  <c r="F157" i="20"/>
  <c r="F149" i="20"/>
  <c r="F159" i="20"/>
  <c r="F151" i="20"/>
  <c r="M161" i="20"/>
  <c r="L163" i="20"/>
  <c r="L177" i="20" s="1"/>
  <c r="M225" i="20"/>
  <c r="N219" i="20" s="1"/>
  <c r="J8" i="20"/>
  <c r="J10" i="20"/>
  <c r="J12" i="20"/>
  <c r="J14" i="20"/>
  <c r="H20" i="20"/>
  <c r="H22" i="20"/>
  <c r="H24" i="20"/>
  <c r="H26" i="20"/>
  <c r="H28" i="20"/>
  <c r="H30" i="20"/>
  <c r="F36" i="20"/>
  <c r="F38" i="20"/>
  <c r="F40" i="20"/>
  <c r="F42" i="20"/>
  <c r="F44" i="20"/>
  <c r="F46" i="20"/>
  <c r="L52" i="20"/>
  <c r="L54" i="20"/>
  <c r="L56" i="20"/>
  <c r="L58" i="20"/>
  <c r="L60" i="20"/>
  <c r="L62" i="20"/>
  <c r="J68" i="20"/>
  <c r="J70" i="20"/>
  <c r="J72" i="20"/>
  <c r="J74" i="20"/>
  <c r="J76" i="20"/>
  <c r="J78" i="20"/>
  <c r="H84" i="20"/>
  <c r="H86" i="20"/>
  <c r="H88" i="20"/>
  <c r="H90" i="20"/>
  <c r="H92" i="20"/>
  <c r="H94" i="20"/>
  <c r="F100" i="20"/>
  <c r="F104" i="20"/>
  <c r="F108" i="20"/>
  <c r="F112" i="20"/>
  <c r="L112" i="20"/>
  <c r="L110" i="20"/>
  <c r="L108" i="20"/>
  <c r="L106" i="20"/>
  <c r="L104" i="20"/>
  <c r="L102" i="20"/>
  <c r="L100" i="20"/>
  <c r="J115" i="20"/>
  <c r="L117" i="20"/>
  <c r="L120" i="20"/>
  <c r="L125" i="20"/>
  <c r="H131" i="20"/>
  <c r="H145" i="20" s="1"/>
  <c r="H135" i="20"/>
  <c r="H139" i="20"/>
  <c r="L149" i="20"/>
  <c r="L152" i="20"/>
  <c r="L157" i="20"/>
  <c r="M177" i="20"/>
  <c r="N169" i="20" s="1"/>
  <c r="J165" i="20"/>
  <c r="J169" i="20"/>
  <c r="M193" i="20"/>
  <c r="J183" i="20"/>
  <c r="H192" i="20"/>
  <c r="H190" i="20"/>
  <c r="H188" i="20"/>
  <c r="H186" i="20"/>
  <c r="H184" i="20"/>
  <c r="H182" i="20"/>
  <c r="H180" i="20"/>
  <c r="F197" i="20"/>
  <c r="F213" i="20"/>
  <c r="L215" i="20"/>
  <c r="M97" i="20"/>
  <c r="N88" i="20" s="1"/>
  <c r="J128" i="20"/>
  <c r="J126" i="20"/>
  <c r="J124" i="20"/>
  <c r="J122" i="20"/>
  <c r="J120" i="20"/>
  <c r="J118" i="20"/>
  <c r="J116" i="20"/>
  <c r="J192" i="20"/>
  <c r="J190" i="20"/>
  <c r="J188" i="20"/>
  <c r="J186" i="20"/>
  <c r="J184" i="20"/>
  <c r="J182" i="20"/>
  <c r="J180" i="20"/>
  <c r="L224" i="20"/>
  <c r="L222" i="20"/>
  <c r="L220" i="20"/>
  <c r="L218" i="20"/>
  <c r="L216" i="20"/>
  <c r="L214" i="20"/>
  <c r="L212" i="20"/>
  <c r="F99" i="20"/>
  <c r="F102" i="20"/>
  <c r="F106" i="20"/>
  <c r="M129" i="20"/>
  <c r="J119" i="20"/>
  <c r="J127" i="20"/>
  <c r="H144" i="20"/>
  <c r="H142" i="20"/>
  <c r="H140" i="20"/>
  <c r="H138" i="20"/>
  <c r="H136" i="20"/>
  <c r="H134" i="20"/>
  <c r="H132" i="20"/>
  <c r="J176" i="20"/>
  <c r="J174" i="20"/>
  <c r="J179" i="20"/>
  <c r="J193" i="20" s="1"/>
  <c r="J187" i="20"/>
  <c r="F208" i="20"/>
  <c r="F206" i="20"/>
  <c r="F204" i="20"/>
  <c r="F202" i="20"/>
  <c r="F200" i="20"/>
  <c r="F198" i="20"/>
  <c r="F196" i="20"/>
  <c r="L211" i="20"/>
  <c r="L219" i="20"/>
  <c r="F224" i="20"/>
  <c r="F222" i="20"/>
  <c r="F220" i="20"/>
  <c r="F218" i="20"/>
  <c r="F216" i="20"/>
  <c r="F214" i="20"/>
  <c r="F212" i="20"/>
  <c r="N66" i="19"/>
  <c r="N67" i="19"/>
  <c r="N62" i="19"/>
  <c r="N63" i="19"/>
  <c r="N70" i="19"/>
  <c r="F60" i="19"/>
  <c r="F62" i="19"/>
  <c r="F64" i="19"/>
  <c r="F66" i="19"/>
  <c r="F68" i="19"/>
  <c r="F70" i="19"/>
  <c r="F72" i="19"/>
  <c r="U74" i="19"/>
  <c r="V66" i="19" s="1"/>
  <c r="R61" i="19"/>
  <c r="R63" i="19"/>
  <c r="R65" i="19"/>
  <c r="R67" i="19"/>
  <c r="R69" i="19"/>
  <c r="R71" i="19"/>
  <c r="F61" i="19"/>
  <c r="F63" i="19"/>
  <c r="F65" i="19"/>
  <c r="F67" i="19"/>
  <c r="F69" i="19"/>
  <c r="F71" i="19"/>
  <c r="L196" i="18"/>
  <c r="L200" i="18"/>
  <c r="L201" i="18"/>
  <c r="L205" i="18"/>
  <c r="L195" i="18"/>
  <c r="L199" i="18"/>
  <c r="L204" i="18"/>
  <c r="F199" i="18"/>
  <c r="M209" i="18"/>
  <c r="N205" i="18" s="1"/>
  <c r="F197" i="18"/>
  <c r="F207" i="18"/>
  <c r="F195" i="18"/>
  <c r="F205" i="18"/>
  <c r="F201" i="18"/>
  <c r="F203" i="18"/>
  <c r="L180" i="18"/>
  <c r="L182" i="18"/>
  <c r="L184" i="18"/>
  <c r="L186" i="18"/>
  <c r="L188" i="18"/>
  <c r="L189" i="18"/>
  <c r="L179" i="18"/>
  <c r="L181" i="18"/>
  <c r="L183" i="18"/>
  <c r="L185" i="18"/>
  <c r="J189" i="18"/>
  <c r="M193" i="18"/>
  <c r="N185" i="18" s="1"/>
  <c r="J103" i="18"/>
  <c r="J109" i="18"/>
  <c r="J111" i="18"/>
  <c r="J105" i="18"/>
  <c r="J107" i="18"/>
  <c r="H111" i="18"/>
  <c r="H109" i="18"/>
  <c r="L95" i="18"/>
  <c r="L91" i="18"/>
  <c r="J84" i="18"/>
  <c r="J85" i="18"/>
  <c r="J83" i="18"/>
  <c r="J92" i="18"/>
  <c r="J93" i="18"/>
  <c r="J88" i="18"/>
  <c r="J90" i="18"/>
  <c r="J91" i="18"/>
  <c r="M97" i="18"/>
  <c r="N95" i="18" s="1"/>
  <c r="F95" i="18"/>
  <c r="L69" i="18"/>
  <c r="L72" i="18"/>
  <c r="L73" i="18"/>
  <c r="L67" i="18"/>
  <c r="L75" i="18"/>
  <c r="L78" i="18"/>
  <c r="M81" i="18"/>
  <c r="N79" i="18" s="1"/>
  <c r="H75" i="18"/>
  <c r="H79" i="18"/>
  <c r="F73" i="18"/>
  <c r="F77" i="18"/>
  <c r="F68" i="18"/>
  <c r="F70" i="18"/>
  <c r="F72" i="18"/>
  <c r="F74" i="18"/>
  <c r="F76" i="18"/>
  <c r="F78" i="18"/>
  <c r="F80" i="18"/>
  <c r="F71" i="18"/>
  <c r="F75" i="18"/>
  <c r="J57" i="18"/>
  <c r="H51" i="18"/>
  <c r="H52" i="18"/>
  <c r="H57" i="18"/>
  <c r="H58" i="18"/>
  <c r="H61" i="18"/>
  <c r="H64" i="18"/>
  <c r="H54" i="18"/>
  <c r="F51" i="18"/>
  <c r="F54" i="18"/>
  <c r="F52" i="18"/>
  <c r="F63" i="18"/>
  <c r="F64" i="18"/>
  <c r="F57" i="18"/>
  <c r="F59" i="18"/>
  <c r="F61" i="18"/>
  <c r="F62" i="18"/>
  <c r="F53" i="18"/>
  <c r="F55" i="18"/>
  <c r="F56" i="18"/>
  <c r="F58" i="18"/>
  <c r="L45" i="18"/>
  <c r="H45" i="18"/>
  <c r="H46" i="18"/>
  <c r="H43" i="18"/>
  <c r="F43" i="18"/>
  <c r="F47" i="18"/>
  <c r="F41" i="18"/>
  <c r="L22" i="18"/>
  <c r="L26" i="18"/>
  <c r="J19" i="18"/>
  <c r="J26" i="18"/>
  <c r="J32" i="18"/>
  <c r="J22" i="18"/>
  <c r="J23" i="18"/>
  <c r="J28" i="18"/>
  <c r="M33" i="18"/>
  <c r="N26" i="18" s="1"/>
  <c r="F21" i="18"/>
  <c r="F19" i="18"/>
  <c r="F23" i="18"/>
  <c r="F29" i="18"/>
  <c r="F25" i="18"/>
  <c r="F27" i="18"/>
  <c r="F31" i="18"/>
  <c r="N32" i="18"/>
  <c r="J15" i="18"/>
  <c r="J5" i="18"/>
  <c r="J9" i="18"/>
  <c r="J3" i="18"/>
  <c r="J11" i="18"/>
  <c r="J7" i="18"/>
  <c r="H5" i="18"/>
  <c r="H3" i="18"/>
  <c r="H9" i="18"/>
  <c r="H13" i="18"/>
  <c r="F13" i="18"/>
  <c r="F9" i="18"/>
  <c r="F11" i="18"/>
  <c r="F15" i="18"/>
  <c r="F4" i="18"/>
  <c r="F6" i="18"/>
  <c r="F8" i="18"/>
  <c r="F10" i="18"/>
  <c r="F12" i="18"/>
  <c r="F14" i="18"/>
  <c r="F48" i="18"/>
  <c r="F46" i="18"/>
  <c r="F44" i="18"/>
  <c r="F42" i="18"/>
  <c r="F40" i="18"/>
  <c r="F38" i="18"/>
  <c r="F36" i="18"/>
  <c r="M17" i="18"/>
  <c r="N8" i="18" s="1"/>
  <c r="H32" i="18"/>
  <c r="H30" i="18"/>
  <c r="H28" i="18"/>
  <c r="H26" i="18"/>
  <c r="H24" i="18"/>
  <c r="H22" i="18"/>
  <c r="H20" i="18"/>
  <c r="L53" i="18"/>
  <c r="L61" i="18"/>
  <c r="H83" i="18"/>
  <c r="L112" i="18"/>
  <c r="L110" i="18"/>
  <c r="L108" i="18"/>
  <c r="L106" i="18"/>
  <c r="L104" i="18"/>
  <c r="L111" i="18"/>
  <c r="L101" i="18"/>
  <c r="L99" i="18"/>
  <c r="L109" i="18"/>
  <c r="L103" i="18"/>
  <c r="L107" i="18"/>
  <c r="L100" i="18"/>
  <c r="M49" i="18"/>
  <c r="N45" i="18" s="1"/>
  <c r="H96" i="18"/>
  <c r="H94" i="18"/>
  <c r="H92" i="18"/>
  <c r="H90" i="18"/>
  <c r="H88" i="18"/>
  <c r="H86" i="18"/>
  <c r="H84" i="18"/>
  <c r="H19" i="18"/>
  <c r="H27" i="18"/>
  <c r="L55" i="18"/>
  <c r="J80" i="18"/>
  <c r="J78" i="18"/>
  <c r="J76" i="18"/>
  <c r="J74" i="18"/>
  <c r="J72" i="18"/>
  <c r="J70" i="18"/>
  <c r="J68" i="18"/>
  <c r="H85" i="18"/>
  <c r="H93" i="18"/>
  <c r="M113" i="18"/>
  <c r="N101" i="18" s="1"/>
  <c r="J16" i="18"/>
  <c r="J14" i="18"/>
  <c r="J12" i="18"/>
  <c r="J10" i="18"/>
  <c r="J8" i="18"/>
  <c r="J6" i="18"/>
  <c r="J4" i="18"/>
  <c r="L64" i="18"/>
  <c r="L62" i="18"/>
  <c r="L60" i="18"/>
  <c r="L58" i="18"/>
  <c r="L56" i="18"/>
  <c r="L54" i="18"/>
  <c r="L52" i="18"/>
  <c r="N72" i="18"/>
  <c r="H87" i="18"/>
  <c r="H95" i="18"/>
  <c r="M161" i="18"/>
  <c r="N151" i="18" s="1"/>
  <c r="H4" i="18"/>
  <c r="H6" i="18"/>
  <c r="H8" i="18"/>
  <c r="H10" i="18"/>
  <c r="H12" i="18"/>
  <c r="H14" i="18"/>
  <c r="F20" i="18"/>
  <c r="F22" i="18"/>
  <c r="F24" i="18"/>
  <c r="F26" i="18"/>
  <c r="F28" i="18"/>
  <c r="F30" i="18"/>
  <c r="L36" i="18"/>
  <c r="L38" i="18"/>
  <c r="L40" i="18"/>
  <c r="L42" i="18"/>
  <c r="L44" i="18"/>
  <c r="L46" i="18"/>
  <c r="J52" i="18"/>
  <c r="J54" i="18"/>
  <c r="J56" i="18"/>
  <c r="J58" i="18"/>
  <c r="J60" i="18"/>
  <c r="J62" i="18"/>
  <c r="M65" i="18"/>
  <c r="N57" i="18" s="1"/>
  <c r="H68" i="18"/>
  <c r="H70" i="18"/>
  <c r="H72" i="18"/>
  <c r="H74" i="18"/>
  <c r="H76" i="18"/>
  <c r="H78" i="18"/>
  <c r="F84" i="18"/>
  <c r="F86" i="18"/>
  <c r="F88" i="18"/>
  <c r="F90" i="18"/>
  <c r="F92" i="18"/>
  <c r="F94" i="18"/>
  <c r="M129" i="18"/>
  <c r="N116" i="18" s="1"/>
  <c r="N144" i="18"/>
  <c r="N142" i="18"/>
  <c r="N140" i="18"/>
  <c r="N138" i="18"/>
  <c r="N136" i="18"/>
  <c r="N134" i="18"/>
  <c r="N132" i="18"/>
  <c r="N137" i="18"/>
  <c r="H144" i="18"/>
  <c r="H142" i="18"/>
  <c r="H140" i="18"/>
  <c r="H138" i="18"/>
  <c r="H136" i="18"/>
  <c r="H134" i="18"/>
  <c r="H132" i="18"/>
  <c r="N167" i="18"/>
  <c r="L165" i="18"/>
  <c r="N172" i="18"/>
  <c r="L173" i="18"/>
  <c r="H195" i="18"/>
  <c r="H203" i="18"/>
  <c r="H131" i="18"/>
  <c r="N131" i="18"/>
  <c r="H139" i="18"/>
  <c r="N139" i="18"/>
  <c r="L167" i="18"/>
  <c r="J192" i="18"/>
  <c r="J190" i="18"/>
  <c r="J188" i="18"/>
  <c r="J186" i="18"/>
  <c r="J184" i="18"/>
  <c r="J182" i="18"/>
  <c r="J180" i="18"/>
  <c r="H197" i="18"/>
  <c r="F160" i="18"/>
  <c r="F158" i="18"/>
  <c r="F156" i="18"/>
  <c r="F154" i="18"/>
  <c r="F152" i="18"/>
  <c r="F150" i="18"/>
  <c r="F148" i="18"/>
  <c r="N191" i="18"/>
  <c r="H208" i="18"/>
  <c r="H206" i="18"/>
  <c r="H204" i="18"/>
  <c r="H202" i="18"/>
  <c r="H200" i="18"/>
  <c r="H198" i="18"/>
  <c r="H196" i="18"/>
  <c r="J128" i="18"/>
  <c r="J126" i="18"/>
  <c r="J124" i="18"/>
  <c r="J122" i="18"/>
  <c r="J120" i="18"/>
  <c r="J118" i="18"/>
  <c r="J116" i="18"/>
  <c r="L176" i="18"/>
  <c r="L174" i="18"/>
  <c r="L172" i="18"/>
  <c r="L170" i="18"/>
  <c r="L168" i="18"/>
  <c r="L166" i="18"/>
  <c r="L164" i="18"/>
  <c r="N182" i="18"/>
  <c r="H199" i="18"/>
  <c r="H207" i="18"/>
  <c r="F224" i="18"/>
  <c r="F222" i="18"/>
  <c r="F220" i="18"/>
  <c r="F218" i="18"/>
  <c r="F216" i="18"/>
  <c r="F214" i="18"/>
  <c r="F212" i="18"/>
  <c r="M225" i="18"/>
  <c r="N217" i="18" s="1"/>
  <c r="J102" i="18"/>
  <c r="J104" i="18"/>
  <c r="J106" i="18"/>
  <c r="J108" i="18"/>
  <c r="J110" i="18"/>
  <c r="H116" i="18"/>
  <c r="H118" i="18"/>
  <c r="H120" i="18"/>
  <c r="H122" i="18"/>
  <c r="H124" i="18"/>
  <c r="H126" i="18"/>
  <c r="F132" i="18"/>
  <c r="F134" i="18"/>
  <c r="F136" i="18"/>
  <c r="F138" i="18"/>
  <c r="F140" i="18"/>
  <c r="F142" i="18"/>
  <c r="L148" i="18"/>
  <c r="L150" i="18"/>
  <c r="L152" i="18"/>
  <c r="L154" i="18"/>
  <c r="L156" i="18"/>
  <c r="L158" i="18"/>
  <c r="J164" i="18"/>
  <c r="J166" i="18"/>
  <c r="J168" i="18"/>
  <c r="J170" i="18"/>
  <c r="J172" i="18"/>
  <c r="J174" i="18"/>
  <c r="H180" i="18"/>
  <c r="H182" i="18"/>
  <c r="H184" i="18"/>
  <c r="H186" i="18"/>
  <c r="H188" i="18"/>
  <c r="H190" i="18"/>
  <c r="F196" i="18"/>
  <c r="F198" i="18"/>
  <c r="F200" i="18"/>
  <c r="F202" i="18"/>
  <c r="F204" i="18"/>
  <c r="F206" i="18"/>
  <c r="L212" i="18"/>
  <c r="L214" i="18"/>
  <c r="L216" i="18"/>
  <c r="L218" i="18"/>
  <c r="L220" i="18"/>
  <c r="L222" i="18"/>
  <c r="R68" i="17"/>
  <c r="R69" i="17"/>
  <c r="R73" i="17"/>
  <c r="R66" i="17"/>
  <c r="R67" i="17"/>
  <c r="R72" i="17"/>
  <c r="J73" i="17"/>
  <c r="J65" i="17"/>
  <c r="J67" i="17"/>
  <c r="J75" i="17"/>
  <c r="J71" i="17"/>
  <c r="F69" i="17"/>
  <c r="F71" i="17"/>
  <c r="F73" i="17"/>
  <c r="F75" i="17"/>
  <c r="U77" i="17"/>
  <c r="V75" i="17" s="1"/>
  <c r="F64" i="17"/>
  <c r="F66" i="17"/>
  <c r="F68" i="17"/>
  <c r="F70" i="17"/>
  <c r="F72" i="17"/>
  <c r="F74" i="17"/>
  <c r="J64" i="17"/>
  <c r="J66" i="17"/>
  <c r="J68" i="17"/>
  <c r="J70" i="17"/>
  <c r="J72" i="17"/>
  <c r="J74" i="17"/>
  <c r="J195" i="16"/>
  <c r="J201" i="16"/>
  <c r="J207" i="16"/>
  <c r="J199" i="16"/>
  <c r="J205" i="16"/>
  <c r="H197" i="16"/>
  <c r="H205" i="16"/>
  <c r="F196" i="16"/>
  <c r="F198" i="16"/>
  <c r="F200" i="16"/>
  <c r="F202" i="16"/>
  <c r="F204" i="16"/>
  <c r="F206" i="16"/>
  <c r="J179" i="16"/>
  <c r="J189" i="16"/>
  <c r="J181" i="16"/>
  <c r="J191" i="16"/>
  <c r="J183" i="16"/>
  <c r="J185" i="16"/>
  <c r="J187" i="16"/>
  <c r="H181" i="16"/>
  <c r="H182" i="16"/>
  <c r="H191" i="16"/>
  <c r="H192" i="16"/>
  <c r="H179" i="16"/>
  <c r="H180" i="16"/>
  <c r="H189" i="16"/>
  <c r="M193" i="16"/>
  <c r="N187" i="16" s="1"/>
  <c r="L116" i="16"/>
  <c r="L117" i="16"/>
  <c r="L120" i="16"/>
  <c r="L121" i="16"/>
  <c r="L124" i="16"/>
  <c r="L125" i="16"/>
  <c r="L128" i="16"/>
  <c r="H121" i="16"/>
  <c r="F99" i="16"/>
  <c r="F100" i="16"/>
  <c r="F101" i="16"/>
  <c r="F102" i="16"/>
  <c r="F103" i="16"/>
  <c r="F106" i="16"/>
  <c r="F107" i="16"/>
  <c r="F110" i="16"/>
  <c r="L95" i="16"/>
  <c r="L87" i="16"/>
  <c r="L93" i="16"/>
  <c r="M97" i="16"/>
  <c r="N90" i="16" s="1"/>
  <c r="J85" i="16"/>
  <c r="J89" i="16"/>
  <c r="J93" i="16"/>
  <c r="H83" i="16"/>
  <c r="H84" i="16"/>
  <c r="H86" i="16"/>
  <c r="H88" i="16"/>
  <c r="H90" i="16"/>
  <c r="H85" i="16"/>
  <c r="H87" i="16"/>
  <c r="H89" i="16"/>
  <c r="H91" i="16"/>
  <c r="H92" i="16"/>
  <c r="H94" i="16"/>
  <c r="L69" i="16"/>
  <c r="L73" i="16"/>
  <c r="L77" i="16"/>
  <c r="L67" i="16"/>
  <c r="L71" i="16"/>
  <c r="L75" i="16"/>
  <c r="L79" i="16"/>
  <c r="J67" i="16"/>
  <c r="J68" i="16"/>
  <c r="J69" i="16"/>
  <c r="J70" i="16"/>
  <c r="J71" i="16"/>
  <c r="J72" i="16"/>
  <c r="J73" i="16"/>
  <c r="J74" i="16"/>
  <c r="J75" i="16"/>
  <c r="J76" i="16"/>
  <c r="J77" i="16"/>
  <c r="H79" i="16"/>
  <c r="M65" i="16"/>
  <c r="N63" i="16" s="1"/>
  <c r="J51" i="16"/>
  <c r="J58" i="16"/>
  <c r="H57" i="16"/>
  <c r="L37" i="16"/>
  <c r="L39" i="16"/>
  <c r="L41" i="16"/>
  <c r="L43" i="16"/>
  <c r="L45" i="16"/>
  <c r="L47" i="16"/>
  <c r="L36" i="16"/>
  <c r="L38" i="16"/>
  <c r="L40" i="16"/>
  <c r="L42" i="16"/>
  <c r="L44" i="16"/>
  <c r="L46" i="16"/>
  <c r="L25" i="16"/>
  <c r="L19" i="16"/>
  <c r="L27" i="16"/>
  <c r="L23" i="16"/>
  <c r="L31" i="16"/>
  <c r="L21" i="16"/>
  <c r="J19" i="16"/>
  <c r="J21" i="16"/>
  <c r="J23" i="16"/>
  <c r="J25" i="16"/>
  <c r="J27" i="16"/>
  <c r="J29" i="16"/>
  <c r="J31" i="16"/>
  <c r="M33" i="16"/>
  <c r="N32" i="16" s="1"/>
  <c r="L7" i="16"/>
  <c r="L11" i="16"/>
  <c r="L13" i="16"/>
  <c r="J5" i="16"/>
  <c r="J6" i="16"/>
  <c r="J12" i="16"/>
  <c r="J3" i="16"/>
  <c r="J4" i="16"/>
  <c r="J11" i="16"/>
  <c r="J7" i="16"/>
  <c r="J8" i="16"/>
  <c r="J13" i="16"/>
  <c r="F14" i="16"/>
  <c r="F15" i="16"/>
  <c r="F6" i="16"/>
  <c r="F7" i="16"/>
  <c r="F10" i="16"/>
  <c r="F11" i="16"/>
  <c r="J48" i="16"/>
  <c r="J46" i="16"/>
  <c r="J44" i="16"/>
  <c r="J42" i="16"/>
  <c r="J40" i="16"/>
  <c r="J38" i="16"/>
  <c r="J36" i="16"/>
  <c r="H53" i="16"/>
  <c r="H61" i="16"/>
  <c r="L96" i="16"/>
  <c r="L94" i="16"/>
  <c r="L92" i="16"/>
  <c r="L90" i="16"/>
  <c r="L88" i="16"/>
  <c r="L86" i="16"/>
  <c r="L84" i="16"/>
  <c r="L112" i="16"/>
  <c r="L110" i="16"/>
  <c r="L108" i="16"/>
  <c r="L106" i="16"/>
  <c r="L104" i="16"/>
  <c r="L102" i="16"/>
  <c r="L100" i="16"/>
  <c r="L111" i="16"/>
  <c r="L107" i="16"/>
  <c r="L103" i="16"/>
  <c r="L99" i="16"/>
  <c r="M145" i="16"/>
  <c r="N136" i="16" s="1"/>
  <c r="F5" i="16"/>
  <c r="F12" i="16"/>
  <c r="F13" i="16"/>
  <c r="L32" i="16"/>
  <c r="L30" i="16"/>
  <c r="L28" i="16"/>
  <c r="L26" i="16"/>
  <c r="L24" i="16"/>
  <c r="L22" i="16"/>
  <c r="L20" i="16"/>
  <c r="H55" i="16"/>
  <c r="F80" i="16"/>
  <c r="F78" i="16"/>
  <c r="F76" i="16"/>
  <c r="F74" i="16"/>
  <c r="F72" i="16"/>
  <c r="F70" i="16"/>
  <c r="F68" i="16"/>
  <c r="M81" i="16"/>
  <c r="N68" i="16" s="1"/>
  <c r="L83" i="16"/>
  <c r="L91" i="16"/>
  <c r="L101" i="16"/>
  <c r="H118" i="16"/>
  <c r="L192" i="16"/>
  <c r="L190" i="16"/>
  <c r="L188" i="16"/>
  <c r="L186" i="16"/>
  <c r="L184" i="16"/>
  <c r="L182" i="16"/>
  <c r="L180" i="16"/>
  <c r="L191" i="16"/>
  <c r="L183" i="16"/>
  <c r="L189" i="16"/>
  <c r="L181" i="16"/>
  <c r="L187" i="16"/>
  <c r="L179" i="16"/>
  <c r="M17" i="16"/>
  <c r="N5" i="16" s="1"/>
  <c r="H64" i="16"/>
  <c r="H62" i="16"/>
  <c r="H60" i="16"/>
  <c r="H58" i="16"/>
  <c r="H56" i="16"/>
  <c r="H54" i="16"/>
  <c r="H52" i="16"/>
  <c r="H128" i="16"/>
  <c r="H123" i="16"/>
  <c r="H120" i="16"/>
  <c r="H115" i="16"/>
  <c r="H125" i="16"/>
  <c r="H122" i="16"/>
  <c r="H117" i="16"/>
  <c r="H127" i="16"/>
  <c r="H124" i="16"/>
  <c r="H119" i="16"/>
  <c r="H116" i="16"/>
  <c r="F8" i="16"/>
  <c r="F9" i="16"/>
  <c r="H51" i="16"/>
  <c r="H59" i="16"/>
  <c r="L4" i="16"/>
  <c r="L6" i="16"/>
  <c r="L8" i="16"/>
  <c r="L10" i="16"/>
  <c r="L12" i="16"/>
  <c r="L14" i="16"/>
  <c r="J20" i="16"/>
  <c r="J22" i="16"/>
  <c r="J24" i="16"/>
  <c r="J26" i="16"/>
  <c r="J28" i="16"/>
  <c r="J30" i="16"/>
  <c r="H36" i="16"/>
  <c r="H38" i="16"/>
  <c r="H40" i="16"/>
  <c r="H42" i="16"/>
  <c r="H44" i="16"/>
  <c r="H46" i="16"/>
  <c r="F52" i="16"/>
  <c r="F54" i="16"/>
  <c r="F56" i="16"/>
  <c r="F58" i="16"/>
  <c r="F60" i="16"/>
  <c r="F62" i="16"/>
  <c r="L68" i="16"/>
  <c r="L70" i="16"/>
  <c r="L72" i="16"/>
  <c r="L74" i="16"/>
  <c r="L76" i="16"/>
  <c r="L78" i="16"/>
  <c r="J84" i="16"/>
  <c r="J86" i="16"/>
  <c r="J88" i="16"/>
  <c r="J90" i="16"/>
  <c r="J92" i="16"/>
  <c r="J94" i="16"/>
  <c r="J103" i="16"/>
  <c r="J107" i="16"/>
  <c r="M113" i="16"/>
  <c r="N105" i="16" s="1"/>
  <c r="L115" i="16"/>
  <c r="L118" i="16"/>
  <c r="L123" i="16"/>
  <c r="L126" i="16"/>
  <c r="J128" i="16"/>
  <c r="J126" i="16"/>
  <c r="J124" i="16"/>
  <c r="J122" i="16"/>
  <c r="J120" i="16"/>
  <c r="J118" i="16"/>
  <c r="J116" i="16"/>
  <c r="J131" i="16"/>
  <c r="J135" i="16"/>
  <c r="J139" i="16"/>
  <c r="H151" i="16"/>
  <c r="F176" i="16"/>
  <c r="F174" i="16"/>
  <c r="F172" i="16"/>
  <c r="F170" i="16"/>
  <c r="F168" i="16"/>
  <c r="F166" i="16"/>
  <c r="F164" i="16"/>
  <c r="M177" i="16"/>
  <c r="N169" i="16" s="1"/>
  <c r="M209" i="16"/>
  <c r="H224" i="16"/>
  <c r="H222" i="16"/>
  <c r="H220" i="16"/>
  <c r="H218" i="16"/>
  <c r="H216" i="16"/>
  <c r="H214" i="16"/>
  <c r="H212" i="16"/>
  <c r="M49" i="16"/>
  <c r="N38" i="16" s="1"/>
  <c r="M129" i="16"/>
  <c r="N118" i="16" s="1"/>
  <c r="H144" i="16"/>
  <c r="H142" i="16"/>
  <c r="H140" i="16"/>
  <c r="H138" i="16"/>
  <c r="H136" i="16"/>
  <c r="H134" i="16"/>
  <c r="H132" i="16"/>
  <c r="M161" i="16"/>
  <c r="H160" i="16"/>
  <c r="H158" i="16"/>
  <c r="H156" i="16"/>
  <c r="H154" i="16"/>
  <c r="H152" i="16"/>
  <c r="H150" i="16"/>
  <c r="H148" i="16"/>
  <c r="L119" i="16"/>
  <c r="L122" i="16"/>
  <c r="H147" i="16"/>
  <c r="H155" i="16"/>
  <c r="J208" i="16"/>
  <c r="J206" i="16"/>
  <c r="J204" i="16"/>
  <c r="J202" i="16"/>
  <c r="J200" i="16"/>
  <c r="J198" i="16"/>
  <c r="J196" i="16"/>
  <c r="F148" i="16"/>
  <c r="F150" i="16"/>
  <c r="F152" i="16"/>
  <c r="F154" i="16"/>
  <c r="F156" i="16"/>
  <c r="F158" i="16"/>
  <c r="L164" i="16"/>
  <c r="L166" i="16"/>
  <c r="L168" i="16"/>
  <c r="L170" i="16"/>
  <c r="L172" i="16"/>
  <c r="L174" i="16"/>
  <c r="J180" i="16"/>
  <c r="J182" i="16"/>
  <c r="J184" i="16"/>
  <c r="J186" i="16"/>
  <c r="J188" i="16"/>
  <c r="J190" i="16"/>
  <c r="H196" i="16"/>
  <c r="H198" i="16"/>
  <c r="H200" i="16"/>
  <c r="H202" i="16"/>
  <c r="H204" i="16"/>
  <c r="H206" i="16"/>
  <c r="F212" i="16"/>
  <c r="F214" i="16"/>
  <c r="F216" i="16"/>
  <c r="F218" i="16"/>
  <c r="F220" i="16"/>
  <c r="F222" i="16"/>
  <c r="R56" i="15"/>
  <c r="R59" i="15"/>
  <c r="R65" i="15"/>
  <c r="R66" i="15"/>
  <c r="R61" i="15"/>
  <c r="R62" i="15"/>
  <c r="R68" i="15"/>
  <c r="R57" i="15"/>
  <c r="R58" i="15"/>
  <c r="R63" i="15"/>
  <c r="R64" i="15"/>
  <c r="R67" i="15"/>
  <c r="N58" i="15"/>
  <c r="N62" i="15"/>
  <c r="N56" i="15"/>
  <c r="N60" i="15"/>
  <c r="N66" i="15"/>
  <c r="N64" i="15"/>
  <c r="N68" i="15"/>
  <c r="U70" i="15"/>
  <c r="V59" i="15" s="1"/>
  <c r="J56" i="15"/>
  <c r="J62" i="15"/>
  <c r="J68" i="15"/>
  <c r="F60" i="15"/>
  <c r="F68" i="15"/>
  <c r="F57" i="15"/>
  <c r="F59" i="15"/>
  <c r="F61" i="15"/>
  <c r="F63" i="15"/>
  <c r="F65" i="15"/>
  <c r="F67" i="15"/>
  <c r="J57" i="15"/>
  <c r="J59" i="15"/>
  <c r="J61" i="15"/>
  <c r="J63" i="15"/>
  <c r="J65" i="15"/>
  <c r="J67" i="15"/>
  <c r="N57" i="15"/>
  <c r="N59" i="15"/>
  <c r="N61" i="15"/>
  <c r="N63" i="15"/>
  <c r="N65" i="15"/>
  <c r="N67" i="15"/>
  <c r="J201" i="14"/>
  <c r="J203" i="14"/>
  <c r="J195" i="14"/>
  <c r="H181" i="14"/>
  <c r="H187" i="14"/>
  <c r="F183" i="14"/>
  <c r="F191" i="14"/>
  <c r="F181" i="14"/>
  <c r="J125" i="14"/>
  <c r="H117" i="14"/>
  <c r="H121" i="14"/>
  <c r="H122" i="14"/>
  <c r="H128" i="14"/>
  <c r="H115" i="14"/>
  <c r="H116" i="14"/>
  <c r="H120" i="14"/>
  <c r="F125" i="14"/>
  <c r="F127" i="14"/>
  <c r="F121" i="14"/>
  <c r="F123" i="14"/>
  <c r="F124" i="14"/>
  <c r="F126" i="14"/>
  <c r="F128" i="14"/>
  <c r="F117" i="14"/>
  <c r="F119" i="14"/>
  <c r="F120" i="14"/>
  <c r="J107" i="14"/>
  <c r="J111" i="14"/>
  <c r="J110" i="14"/>
  <c r="J101" i="14"/>
  <c r="J106" i="14"/>
  <c r="J99" i="14"/>
  <c r="J100" i="14"/>
  <c r="J105" i="14"/>
  <c r="F105" i="14"/>
  <c r="F111" i="14"/>
  <c r="M113" i="14"/>
  <c r="N108" i="14" s="1"/>
  <c r="L83" i="14"/>
  <c r="L85" i="14"/>
  <c r="L87" i="14"/>
  <c r="L89" i="14"/>
  <c r="L91" i="14"/>
  <c r="L93" i="14"/>
  <c r="J67" i="14"/>
  <c r="J72" i="14"/>
  <c r="J76" i="14"/>
  <c r="J80" i="14"/>
  <c r="J69" i="14"/>
  <c r="J74" i="14"/>
  <c r="H73" i="14"/>
  <c r="F69" i="14"/>
  <c r="F79" i="14"/>
  <c r="F77" i="14"/>
  <c r="F73" i="14"/>
  <c r="L58" i="14"/>
  <c r="L63" i="14"/>
  <c r="L52" i="14"/>
  <c r="L55" i="14"/>
  <c r="L60" i="14"/>
  <c r="J61" i="14"/>
  <c r="J53" i="14"/>
  <c r="H56" i="14"/>
  <c r="F63" i="14"/>
  <c r="F61" i="14"/>
  <c r="F62" i="14"/>
  <c r="F51" i="14"/>
  <c r="F52" i="14"/>
  <c r="F53" i="14"/>
  <c r="F54" i="14"/>
  <c r="F55" i="14"/>
  <c r="F56" i="14"/>
  <c r="F57" i="14"/>
  <c r="F59" i="14"/>
  <c r="F60" i="14"/>
  <c r="F58" i="14"/>
  <c r="L37" i="14"/>
  <c r="L41" i="14"/>
  <c r="L45" i="14"/>
  <c r="L40" i="14"/>
  <c r="L44" i="14"/>
  <c r="L35" i="14"/>
  <c r="L39" i="14"/>
  <c r="L43" i="14"/>
  <c r="L47" i="14"/>
  <c r="L36" i="14"/>
  <c r="L38" i="14"/>
  <c r="L42" i="14"/>
  <c r="L46" i="14"/>
  <c r="L27" i="14"/>
  <c r="L23" i="14"/>
  <c r="L29" i="14"/>
  <c r="J25" i="14"/>
  <c r="J29" i="14"/>
  <c r="F23" i="14"/>
  <c r="F27" i="14"/>
  <c r="F29" i="14"/>
  <c r="F20" i="14"/>
  <c r="F22" i="14"/>
  <c r="F24" i="14"/>
  <c r="F26" i="14"/>
  <c r="F30" i="14"/>
  <c r="F32" i="14"/>
  <c r="F28" i="14"/>
  <c r="F25" i="14"/>
  <c r="H13" i="14"/>
  <c r="H14" i="14"/>
  <c r="H6" i="14"/>
  <c r="H7" i="14"/>
  <c r="H8" i="14"/>
  <c r="H15" i="14"/>
  <c r="H16" i="14"/>
  <c r="H11" i="14"/>
  <c r="F9" i="14"/>
  <c r="F11" i="14"/>
  <c r="F13" i="14"/>
  <c r="M17" i="14"/>
  <c r="N15" i="14" s="1"/>
  <c r="F15" i="14"/>
  <c r="L4" i="14"/>
  <c r="L6" i="14"/>
  <c r="L8" i="14"/>
  <c r="L10" i="14"/>
  <c r="L12" i="14"/>
  <c r="L14" i="14"/>
  <c r="J20" i="14"/>
  <c r="J22" i="14"/>
  <c r="J24" i="14"/>
  <c r="J26" i="14"/>
  <c r="J28" i="14"/>
  <c r="J30" i="14"/>
  <c r="M33" i="14"/>
  <c r="N26" i="14" s="1"/>
  <c r="M49" i="14"/>
  <c r="N48" i="14" s="1"/>
  <c r="J64" i="14"/>
  <c r="J62" i="14"/>
  <c r="J60" i="14"/>
  <c r="J58" i="14"/>
  <c r="J56" i="14"/>
  <c r="J54" i="14"/>
  <c r="J52" i="14"/>
  <c r="H69" i="14"/>
  <c r="H77" i="14"/>
  <c r="H110" i="14"/>
  <c r="H107" i="14"/>
  <c r="H102" i="14"/>
  <c r="H112" i="14"/>
  <c r="H109" i="14"/>
  <c r="H104" i="14"/>
  <c r="H101" i="14"/>
  <c r="H99" i="14"/>
  <c r="H111" i="14"/>
  <c r="H106" i="14"/>
  <c r="H103" i="14"/>
  <c r="M161" i="14"/>
  <c r="N155" i="14" s="1"/>
  <c r="J160" i="14"/>
  <c r="J156" i="14"/>
  <c r="J152" i="14"/>
  <c r="J148" i="14"/>
  <c r="J159" i="14"/>
  <c r="J155" i="14"/>
  <c r="J151" i="14"/>
  <c r="J147" i="14"/>
  <c r="J158" i="14"/>
  <c r="J154" i="14"/>
  <c r="J150" i="14"/>
  <c r="F4" i="14"/>
  <c r="F6" i="14"/>
  <c r="F8" i="14"/>
  <c r="F10" i="14"/>
  <c r="F12" i="14"/>
  <c r="F14" i="14"/>
  <c r="L20" i="14"/>
  <c r="L22" i="14"/>
  <c r="L24" i="14"/>
  <c r="L26" i="14"/>
  <c r="L28" i="14"/>
  <c r="L30" i="14"/>
  <c r="F35" i="14"/>
  <c r="J36" i="14"/>
  <c r="F37" i="14"/>
  <c r="J38" i="14"/>
  <c r="F39" i="14"/>
  <c r="J40" i="14"/>
  <c r="F41" i="14"/>
  <c r="J42" i="14"/>
  <c r="F43" i="14"/>
  <c r="J44" i="14"/>
  <c r="F45" i="14"/>
  <c r="J46" i="14"/>
  <c r="F47" i="14"/>
  <c r="J48" i="14"/>
  <c r="M65" i="14"/>
  <c r="N62" i="14" s="1"/>
  <c r="H53" i="14"/>
  <c r="J55" i="14"/>
  <c r="J59" i="14"/>
  <c r="H71" i="14"/>
  <c r="F80" i="14"/>
  <c r="F78" i="14"/>
  <c r="F76" i="14"/>
  <c r="F74" i="14"/>
  <c r="F72" i="14"/>
  <c r="F70" i="14"/>
  <c r="F68" i="14"/>
  <c r="M81" i="14"/>
  <c r="N76" i="14" s="1"/>
  <c r="H108" i="14"/>
  <c r="J128" i="14"/>
  <c r="J124" i="14"/>
  <c r="J120" i="14"/>
  <c r="J116" i="14"/>
  <c r="J127" i="14"/>
  <c r="J123" i="14"/>
  <c r="J119" i="14"/>
  <c r="J115" i="14"/>
  <c r="J126" i="14"/>
  <c r="J122" i="14"/>
  <c r="J118" i="14"/>
  <c r="M177" i="14"/>
  <c r="N175" i="14" s="1"/>
  <c r="H80" i="14"/>
  <c r="H78" i="14"/>
  <c r="H76" i="14"/>
  <c r="H74" i="14"/>
  <c r="H72" i="14"/>
  <c r="H70" i="14"/>
  <c r="H68" i="14"/>
  <c r="F96" i="14"/>
  <c r="F94" i="14"/>
  <c r="F92" i="14"/>
  <c r="F90" i="14"/>
  <c r="F88" i="14"/>
  <c r="F86" i="14"/>
  <c r="F84" i="14"/>
  <c r="M97" i="14"/>
  <c r="N91" i="14" s="1"/>
  <c r="M129" i="14"/>
  <c r="N127" i="14" s="1"/>
  <c r="J35" i="14"/>
  <c r="F36" i="14"/>
  <c r="J37" i="14"/>
  <c r="F38" i="14"/>
  <c r="J39" i="14"/>
  <c r="F40" i="14"/>
  <c r="J41" i="14"/>
  <c r="F42" i="14"/>
  <c r="J43" i="14"/>
  <c r="F44" i="14"/>
  <c r="J45" i="14"/>
  <c r="F46" i="14"/>
  <c r="J51" i="14"/>
  <c r="J63" i="14"/>
  <c r="H64" i="14"/>
  <c r="H62" i="14"/>
  <c r="H60" i="14"/>
  <c r="H58" i="14"/>
  <c r="H67" i="14"/>
  <c r="H75" i="14"/>
  <c r="H100" i="14"/>
  <c r="M193" i="14"/>
  <c r="N185" i="14" s="1"/>
  <c r="L192" i="14"/>
  <c r="L190" i="14"/>
  <c r="L188" i="14"/>
  <c r="L186" i="14"/>
  <c r="L184" i="14"/>
  <c r="L182" i="14"/>
  <c r="L180" i="14"/>
  <c r="L191" i="14"/>
  <c r="L183" i="14"/>
  <c r="L189" i="14"/>
  <c r="L181" i="14"/>
  <c r="L187" i="14"/>
  <c r="L179" i="14"/>
  <c r="L208" i="14"/>
  <c r="L206" i="14"/>
  <c r="L204" i="14"/>
  <c r="L202" i="14"/>
  <c r="L200" i="14"/>
  <c r="L198" i="14"/>
  <c r="L196" i="14"/>
  <c r="L207" i="14"/>
  <c r="L199" i="14"/>
  <c r="L205" i="14"/>
  <c r="L197" i="14"/>
  <c r="L203" i="14"/>
  <c r="L195" i="14"/>
  <c r="L84" i="14"/>
  <c r="L86" i="14"/>
  <c r="L88" i="14"/>
  <c r="L90" i="14"/>
  <c r="L92" i="14"/>
  <c r="L94" i="14"/>
  <c r="F99" i="14"/>
  <c r="F101" i="14"/>
  <c r="F109" i="14"/>
  <c r="L128" i="14"/>
  <c r="L126" i="14"/>
  <c r="L124" i="14"/>
  <c r="L122" i="14"/>
  <c r="L120" i="14"/>
  <c r="L118" i="14"/>
  <c r="L116" i="14"/>
  <c r="L133" i="14"/>
  <c r="L136" i="14"/>
  <c r="L141" i="14"/>
  <c r="L144" i="14"/>
  <c r="H147" i="14"/>
  <c r="H151" i="14"/>
  <c r="H155" i="14"/>
  <c r="F176" i="14"/>
  <c r="F174" i="14"/>
  <c r="F172" i="14"/>
  <c r="F170" i="14"/>
  <c r="F168" i="14"/>
  <c r="F166" i="14"/>
  <c r="F164" i="14"/>
  <c r="F192" i="14"/>
  <c r="F190" i="14"/>
  <c r="F188" i="14"/>
  <c r="F186" i="14"/>
  <c r="F184" i="14"/>
  <c r="F182" i="14"/>
  <c r="F180" i="14"/>
  <c r="J197" i="14"/>
  <c r="J205" i="14"/>
  <c r="M225" i="14"/>
  <c r="N220" i="14" s="1"/>
  <c r="H224" i="14"/>
  <c r="H222" i="14"/>
  <c r="H220" i="14"/>
  <c r="H218" i="14"/>
  <c r="H216" i="14"/>
  <c r="H214" i="14"/>
  <c r="H212" i="14"/>
  <c r="L131" i="14"/>
  <c r="H132" i="14"/>
  <c r="L134" i="14"/>
  <c r="H135" i="14"/>
  <c r="L139" i="14"/>
  <c r="H140" i="14"/>
  <c r="J144" i="14"/>
  <c r="J142" i="14"/>
  <c r="J140" i="14"/>
  <c r="J138" i="14"/>
  <c r="J136" i="14"/>
  <c r="J134" i="14"/>
  <c r="J132" i="14"/>
  <c r="F163" i="14"/>
  <c r="F171" i="14"/>
  <c r="H176" i="14"/>
  <c r="H174" i="14"/>
  <c r="H172" i="14"/>
  <c r="H170" i="14"/>
  <c r="H168" i="14"/>
  <c r="H166" i="14"/>
  <c r="H164" i="14"/>
  <c r="F179" i="14"/>
  <c r="F187" i="14"/>
  <c r="M209" i="14"/>
  <c r="N204" i="14" s="1"/>
  <c r="J199" i="14"/>
  <c r="H211" i="14"/>
  <c r="H219" i="14"/>
  <c r="N222" i="14"/>
  <c r="J224" i="14"/>
  <c r="J222" i="14"/>
  <c r="J220" i="14"/>
  <c r="J218" i="14"/>
  <c r="J216" i="14"/>
  <c r="J214" i="14"/>
  <c r="J212" i="14"/>
  <c r="F112" i="14"/>
  <c r="F110" i="14"/>
  <c r="F108" i="14"/>
  <c r="F106" i="14"/>
  <c r="F104" i="14"/>
  <c r="F102" i="14"/>
  <c r="M145" i="14"/>
  <c r="N138" i="14" s="1"/>
  <c r="H160" i="14"/>
  <c r="H158" i="14"/>
  <c r="H156" i="14"/>
  <c r="H154" i="14"/>
  <c r="H152" i="14"/>
  <c r="H150" i="14"/>
  <c r="H148" i="14"/>
  <c r="J208" i="14"/>
  <c r="J206" i="14"/>
  <c r="J204" i="14"/>
  <c r="J202" i="14"/>
  <c r="J200" i="14"/>
  <c r="J198" i="14"/>
  <c r="J196" i="14"/>
  <c r="R68" i="13"/>
  <c r="R72" i="13"/>
  <c r="R61" i="13"/>
  <c r="R64" i="13"/>
  <c r="R66" i="13"/>
  <c r="R67" i="13"/>
  <c r="N62" i="13"/>
  <c r="N63" i="13"/>
  <c r="N61" i="13"/>
  <c r="N66" i="13"/>
  <c r="N65" i="13"/>
  <c r="N67" i="13"/>
  <c r="N68" i="13"/>
  <c r="N69" i="13"/>
  <c r="N70" i="13"/>
  <c r="N71" i="13"/>
  <c r="N72" i="13"/>
  <c r="N73" i="13"/>
  <c r="J61" i="13"/>
  <c r="J62" i="13"/>
  <c r="J63" i="13"/>
  <c r="J64" i="13"/>
  <c r="J65" i="13"/>
  <c r="F68" i="13"/>
  <c r="F72" i="13"/>
  <c r="F61" i="13"/>
  <c r="F69" i="13"/>
  <c r="F73" i="13"/>
  <c r="F71" i="13"/>
  <c r="F64" i="13"/>
  <c r="U75" i="13"/>
  <c r="V74" i="13" s="1"/>
  <c r="F65" i="13"/>
  <c r="F62" i="13"/>
  <c r="F66" i="13"/>
  <c r="F70" i="13"/>
  <c r="N214" i="26" l="1"/>
  <c r="H33" i="20"/>
  <c r="J33" i="20"/>
  <c r="H113" i="20"/>
  <c r="H17" i="20"/>
  <c r="J129" i="20"/>
  <c r="F97" i="30"/>
  <c r="F209" i="30"/>
  <c r="N134" i="32"/>
  <c r="L225" i="20"/>
  <c r="F113" i="20"/>
  <c r="N48" i="20"/>
  <c r="H209" i="20"/>
  <c r="L129" i="20"/>
  <c r="N217" i="26"/>
  <c r="N88" i="26"/>
  <c r="F49" i="30"/>
  <c r="F33" i="30"/>
  <c r="J145" i="30"/>
  <c r="J49" i="30"/>
  <c r="J161" i="30"/>
  <c r="F65" i="20"/>
  <c r="H81" i="20"/>
  <c r="F209" i="20"/>
  <c r="F74" i="19"/>
  <c r="L81" i="20"/>
  <c r="N168" i="28"/>
  <c r="J73" i="29"/>
  <c r="R73" i="29"/>
  <c r="J17" i="30"/>
  <c r="H113" i="30"/>
  <c r="H177" i="30"/>
  <c r="L193" i="20"/>
  <c r="H193" i="20"/>
  <c r="N74" i="19"/>
  <c r="L161" i="20"/>
  <c r="F17" i="20"/>
  <c r="J209" i="20"/>
  <c r="L193" i="30"/>
  <c r="N73" i="29"/>
  <c r="F97" i="20"/>
  <c r="F145" i="20"/>
  <c r="J33" i="30"/>
  <c r="F161" i="20"/>
  <c r="L17" i="20"/>
  <c r="H97" i="20"/>
  <c r="H129" i="20"/>
  <c r="L49" i="30"/>
  <c r="H145" i="30"/>
  <c r="F193" i="30"/>
  <c r="H161" i="30"/>
  <c r="J209" i="30"/>
  <c r="F161" i="30"/>
  <c r="H225" i="30"/>
  <c r="F129" i="30"/>
  <c r="H97" i="30"/>
  <c r="F145" i="30"/>
  <c r="F193" i="20"/>
  <c r="H49" i="20"/>
  <c r="R74" i="19"/>
  <c r="L209" i="20"/>
  <c r="L145" i="20"/>
  <c r="L113" i="20"/>
  <c r="H49" i="30"/>
  <c r="L65" i="20"/>
  <c r="L113" i="30"/>
  <c r="F33" i="20"/>
  <c r="J49" i="20"/>
  <c r="N222" i="26"/>
  <c r="J193" i="30"/>
  <c r="L97" i="30"/>
  <c r="H129" i="30"/>
  <c r="H33" i="30"/>
  <c r="F225" i="20"/>
  <c r="J177" i="20"/>
  <c r="H65" i="20"/>
  <c r="J113" i="20"/>
  <c r="J145" i="20"/>
  <c r="N165" i="24"/>
  <c r="L177" i="30"/>
  <c r="H17" i="30"/>
  <c r="L225" i="30"/>
  <c r="L33" i="30"/>
  <c r="F113" i="30"/>
  <c r="J177" i="30"/>
  <c r="N221" i="26"/>
  <c r="L129" i="30"/>
  <c r="J81" i="20"/>
  <c r="H177" i="20"/>
  <c r="F49" i="20"/>
  <c r="H225" i="20"/>
  <c r="F81" i="20"/>
  <c r="L49" i="20"/>
  <c r="F177" i="20"/>
  <c r="L145" i="30"/>
  <c r="L81" i="30"/>
  <c r="J81" i="30"/>
  <c r="H81" i="30"/>
  <c r="L65" i="30"/>
  <c r="J65" i="30"/>
  <c r="H65" i="30"/>
  <c r="F65" i="30"/>
  <c r="N223" i="20"/>
  <c r="N62" i="16"/>
  <c r="N182" i="16"/>
  <c r="N214" i="39"/>
  <c r="N35" i="34"/>
  <c r="N47" i="34"/>
  <c r="N46" i="34"/>
  <c r="N106" i="28"/>
  <c r="N193" i="26"/>
  <c r="N212" i="26"/>
  <c r="N224" i="24"/>
  <c r="N212" i="24"/>
  <c r="N219" i="24"/>
  <c r="N138" i="24"/>
  <c r="N216" i="24"/>
  <c r="N211" i="24"/>
  <c r="N215" i="20"/>
  <c r="N213" i="20"/>
  <c r="N212" i="16"/>
  <c r="N31" i="16"/>
  <c r="N220" i="16"/>
  <c r="N144" i="16"/>
  <c r="N54" i="16"/>
  <c r="N132" i="16"/>
  <c r="V65" i="13"/>
  <c r="N135" i="32"/>
  <c r="N165" i="32"/>
  <c r="N137" i="32"/>
  <c r="N142" i="32"/>
  <c r="N139" i="32"/>
  <c r="N143" i="32"/>
  <c r="N131" i="32"/>
  <c r="N57" i="32"/>
  <c r="N58" i="32"/>
  <c r="N149" i="28"/>
  <c r="N38" i="26"/>
  <c r="N150" i="26"/>
  <c r="N151" i="26"/>
  <c r="N159" i="26"/>
  <c r="N158" i="26"/>
  <c r="N157" i="26"/>
  <c r="N185" i="26"/>
  <c r="N220" i="26"/>
  <c r="N168" i="26"/>
  <c r="N97" i="26"/>
  <c r="N93" i="26"/>
  <c r="N86" i="24"/>
  <c r="N151" i="24"/>
  <c r="N156" i="24"/>
  <c r="N155" i="24"/>
  <c r="N150" i="24"/>
  <c r="N158" i="24"/>
  <c r="N160" i="24"/>
  <c r="N148" i="24"/>
  <c r="N152" i="24"/>
  <c r="N147" i="24"/>
  <c r="N154" i="24"/>
  <c r="N144" i="24"/>
  <c r="N136" i="24"/>
  <c r="N142" i="24"/>
  <c r="N160" i="22"/>
  <c r="N155" i="22"/>
  <c r="N203" i="22"/>
  <c r="N158" i="22"/>
  <c r="N150" i="22"/>
  <c r="N151" i="22"/>
  <c r="N154" i="22"/>
  <c r="N148" i="22"/>
  <c r="N149" i="22"/>
  <c r="N157" i="22"/>
  <c r="N156" i="22"/>
  <c r="N159" i="22"/>
  <c r="N153" i="22"/>
  <c r="N152" i="22"/>
  <c r="N91" i="22"/>
  <c r="N96" i="22"/>
  <c r="N59" i="22"/>
  <c r="N57" i="22"/>
  <c r="N6" i="22"/>
  <c r="N140" i="20"/>
  <c r="N217" i="20"/>
  <c r="N173" i="20"/>
  <c r="N171" i="20"/>
  <c r="N142" i="20"/>
  <c r="N132" i="20"/>
  <c r="N143" i="20"/>
  <c r="N136" i="20"/>
  <c r="N137" i="20"/>
  <c r="N134" i="20"/>
  <c r="N135" i="20"/>
  <c r="N139" i="20"/>
  <c r="N41" i="20"/>
  <c r="N74" i="18"/>
  <c r="N143" i="18"/>
  <c r="N141" i="18"/>
  <c r="N169" i="18"/>
  <c r="N164" i="18"/>
  <c r="N173" i="18"/>
  <c r="N174" i="18"/>
  <c r="N165" i="18"/>
  <c r="N175" i="18"/>
  <c r="N196" i="18"/>
  <c r="N208" i="18"/>
  <c r="N206" i="18"/>
  <c r="N203" i="18"/>
  <c r="N166" i="18"/>
  <c r="N163" i="18"/>
  <c r="N171" i="18"/>
  <c r="N99" i="18"/>
  <c r="N89" i="18"/>
  <c r="N87" i="18"/>
  <c r="N84" i="18"/>
  <c r="N30" i="18"/>
  <c r="N19" i="18"/>
  <c r="N214" i="16"/>
  <c r="N222" i="16"/>
  <c r="N216" i="16"/>
  <c r="N224" i="16"/>
  <c r="N217" i="16"/>
  <c r="N134" i="16"/>
  <c r="N142" i="16"/>
  <c r="N91" i="16"/>
  <c r="N52" i="16"/>
  <c r="N224" i="14"/>
  <c r="N218" i="14"/>
  <c r="N158" i="14"/>
  <c r="N152" i="14"/>
  <c r="N140" i="14"/>
  <c r="N132" i="14"/>
  <c r="N217" i="39"/>
  <c r="N221" i="37"/>
  <c r="N87" i="37"/>
  <c r="N27" i="37"/>
  <c r="N173" i="34"/>
  <c r="N56" i="39"/>
  <c r="N94" i="37"/>
  <c r="N30" i="37"/>
  <c r="N15" i="37"/>
  <c r="N195" i="34"/>
  <c r="N207" i="34"/>
  <c r="N168" i="34"/>
  <c r="N175" i="34"/>
  <c r="N74" i="34"/>
  <c r="V74" i="21"/>
  <c r="V67" i="21"/>
  <c r="N207" i="22"/>
  <c r="N74" i="24"/>
  <c r="N77" i="24"/>
  <c r="N92" i="30"/>
  <c r="N200" i="30"/>
  <c r="N157" i="32"/>
  <c r="N107" i="37"/>
  <c r="N70" i="39"/>
  <c r="N76" i="39"/>
  <c r="N157" i="24"/>
  <c r="N213" i="16"/>
  <c r="N223" i="16"/>
  <c r="V72" i="21"/>
  <c r="V69" i="21"/>
  <c r="N148" i="14"/>
  <c r="N169" i="14"/>
  <c r="N165" i="16"/>
  <c r="N59" i="16"/>
  <c r="N56" i="16"/>
  <c r="N55" i="16"/>
  <c r="N61" i="16"/>
  <c r="N207" i="18"/>
  <c r="N181" i="18"/>
  <c r="N147" i="18"/>
  <c r="N93" i="18"/>
  <c r="N144" i="20"/>
  <c r="N131" i="20"/>
  <c r="N145" i="20" s="1"/>
  <c r="V70" i="21"/>
  <c r="V73" i="21"/>
  <c r="N204" i="22"/>
  <c r="N200" i="24"/>
  <c r="N175" i="24"/>
  <c r="N134" i="24"/>
  <c r="N41" i="24"/>
  <c r="N153" i="28"/>
  <c r="N220" i="32"/>
  <c r="N150" i="32"/>
  <c r="N163" i="39"/>
  <c r="N73" i="39"/>
  <c r="N224" i="26"/>
  <c r="N213" i="26"/>
  <c r="N218" i="26"/>
  <c r="N219" i="26"/>
  <c r="N225" i="26"/>
  <c r="N215" i="26"/>
  <c r="N217" i="24"/>
  <c r="N173" i="16"/>
  <c r="N150" i="14"/>
  <c r="N167" i="14"/>
  <c r="N58" i="16"/>
  <c r="N157" i="18"/>
  <c r="N73" i="18"/>
  <c r="V68" i="21"/>
  <c r="V63" i="21"/>
  <c r="N168" i="24"/>
  <c r="N39" i="24"/>
  <c r="N19" i="34"/>
  <c r="N7" i="37"/>
  <c r="N161" i="26"/>
  <c r="N156" i="26"/>
  <c r="N155" i="26"/>
  <c r="N148" i="26"/>
  <c r="N160" i="26"/>
  <c r="N153" i="24"/>
  <c r="N176" i="18"/>
  <c r="N219" i="16"/>
  <c r="N212" i="14"/>
  <c r="N159" i="14"/>
  <c r="N51" i="16"/>
  <c r="N60" i="16"/>
  <c r="N53" i="16"/>
  <c r="N199" i="18"/>
  <c r="N197" i="18"/>
  <c r="N153" i="18"/>
  <c r="N90" i="18"/>
  <c r="V66" i="21"/>
  <c r="V75" i="21"/>
  <c r="N90" i="22"/>
  <c r="N167" i="24"/>
  <c r="N164" i="24"/>
  <c r="N69" i="24"/>
  <c r="N73" i="24"/>
  <c r="N147" i="32"/>
  <c r="N29" i="34"/>
  <c r="N222" i="24"/>
  <c r="V64" i="21"/>
  <c r="N96" i="24"/>
  <c r="N78" i="24"/>
  <c r="N223" i="24"/>
  <c r="N213" i="24"/>
  <c r="N221" i="24"/>
  <c r="N223" i="26"/>
  <c r="N152" i="26"/>
  <c r="N215" i="16"/>
  <c r="N156" i="14"/>
  <c r="N28" i="16"/>
  <c r="N92" i="16"/>
  <c r="N64" i="16"/>
  <c r="N192" i="18"/>
  <c r="N198" i="18"/>
  <c r="N138" i="20"/>
  <c r="N42" i="20"/>
  <c r="V65" i="21"/>
  <c r="N64" i="22"/>
  <c r="N173" i="24"/>
  <c r="N163" i="24"/>
  <c r="N186" i="26"/>
  <c r="N160" i="28"/>
  <c r="N60" i="30"/>
  <c r="N221" i="32"/>
  <c r="N151" i="32"/>
  <c r="N147" i="34"/>
  <c r="N218" i="24"/>
  <c r="N149" i="24"/>
  <c r="N23" i="16"/>
  <c r="N57" i="16"/>
  <c r="N204" i="18"/>
  <c r="N195" i="18"/>
  <c r="N80" i="18"/>
  <c r="N91" i="18"/>
  <c r="V76" i="21"/>
  <c r="N95" i="22"/>
  <c r="N169" i="24"/>
  <c r="N166" i="24"/>
  <c r="N53" i="30"/>
  <c r="N156" i="32"/>
  <c r="N155" i="32"/>
  <c r="N168" i="18"/>
  <c r="N221" i="16"/>
  <c r="N224" i="39"/>
  <c r="N212" i="39"/>
  <c r="N222" i="39"/>
  <c r="N64" i="39"/>
  <c r="N31" i="39"/>
  <c r="N61" i="39"/>
  <c r="N21" i="39"/>
  <c r="N110" i="39"/>
  <c r="N150" i="39"/>
  <c r="N101" i="39"/>
  <c r="N104" i="39"/>
  <c r="N105" i="39"/>
  <c r="N103" i="39"/>
  <c r="N112" i="39"/>
  <c r="N99" i="39"/>
  <c r="N176" i="39"/>
  <c r="N186" i="39"/>
  <c r="N102" i="39"/>
  <c r="N100" i="39"/>
  <c r="N91" i="39"/>
  <c r="N86" i="39"/>
  <c r="N90" i="39"/>
  <c r="N96" i="39"/>
  <c r="N83" i="39"/>
  <c r="N93" i="39"/>
  <c r="N88" i="39"/>
  <c r="N85" i="39"/>
  <c r="N92" i="39"/>
  <c r="N89" i="39"/>
  <c r="N181" i="39"/>
  <c r="N165" i="39"/>
  <c r="N140" i="39"/>
  <c r="N127" i="39"/>
  <c r="N111" i="39"/>
  <c r="N175" i="39"/>
  <c r="N109" i="39"/>
  <c r="N183" i="39"/>
  <c r="N107" i="39"/>
  <c r="N170" i="39"/>
  <c r="N174" i="39"/>
  <c r="N216" i="39"/>
  <c r="N219" i="39"/>
  <c r="N84" i="39"/>
  <c r="N94" i="39"/>
  <c r="N87" i="39"/>
  <c r="N53" i="39"/>
  <c r="N58" i="39"/>
  <c r="N51" i="39"/>
  <c r="N108" i="39"/>
  <c r="N223" i="39"/>
  <c r="N171" i="39"/>
  <c r="N167" i="39"/>
  <c r="N211" i="39"/>
  <c r="N164" i="39"/>
  <c r="N213" i="39"/>
  <c r="N218" i="39"/>
  <c r="N215" i="39"/>
  <c r="N52" i="39"/>
  <c r="N60" i="39"/>
  <c r="N55" i="39"/>
  <c r="N173" i="39"/>
  <c r="N132" i="39"/>
  <c r="N134" i="39"/>
  <c r="N142" i="39"/>
  <c r="N169" i="39"/>
  <c r="N168" i="39"/>
  <c r="N221" i="39"/>
  <c r="N59" i="39"/>
  <c r="N54" i="39"/>
  <c r="N62" i="39"/>
  <c r="N37" i="39"/>
  <c r="N46" i="39"/>
  <c r="N36" i="39"/>
  <c r="N72" i="39"/>
  <c r="N198" i="39"/>
  <c r="N204" i="39"/>
  <c r="N136" i="39"/>
  <c r="N79" i="39"/>
  <c r="N71" i="39"/>
  <c r="N45" i="39"/>
  <c r="N35" i="39"/>
  <c r="N23" i="39"/>
  <c r="N22" i="39"/>
  <c r="N44" i="39"/>
  <c r="N68" i="39"/>
  <c r="N208" i="39"/>
  <c r="N67" i="39"/>
  <c r="N123" i="39"/>
  <c r="N77" i="39"/>
  <c r="N69" i="39"/>
  <c r="N43" i="39"/>
  <c r="N30" i="39"/>
  <c r="N27" i="39"/>
  <c r="N24" i="39"/>
  <c r="N40" i="39"/>
  <c r="N80" i="39"/>
  <c r="N187" i="39"/>
  <c r="N196" i="39"/>
  <c r="N125" i="39"/>
  <c r="N151" i="39"/>
  <c r="N75" i="39"/>
  <c r="N41" i="39"/>
  <c r="N19" i="39"/>
  <c r="N29" i="39"/>
  <c r="N26" i="39"/>
  <c r="N48" i="39"/>
  <c r="N38" i="39"/>
  <c r="N74" i="39"/>
  <c r="N32" i="39"/>
  <c r="N25" i="39"/>
  <c r="N20" i="39"/>
  <c r="N3" i="39"/>
  <c r="N11" i="39"/>
  <c r="N10" i="39"/>
  <c r="N200" i="39"/>
  <c r="N121" i="39"/>
  <c r="N206" i="39"/>
  <c r="N148" i="39"/>
  <c r="N119" i="39"/>
  <c r="N115" i="39"/>
  <c r="N118" i="39"/>
  <c r="N155" i="39"/>
  <c r="N47" i="39"/>
  <c r="N39" i="39"/>
  <c r="N9" i="39"/>
  <c r="N16" i="39"/>
  <c r="N8" i="39"/>
  <c r="N191" i="39"/>
  <c r="N189" i="39"/>
  <c r="N192" i="39"/>
  <c r="N188" i="39"/>
  <c r="N180" i="39"/>
  <c r="N184" i="39"/>
  <c r="N179" i="39"/>
  <c r="N160" i="39"/>
  <c r="N158" i="39"/>
  <c r="N156" i="39"/>
  <c r="N149" i="39"/>
  <c r="N153" i="39"/>
  <c r="N157" i="39"/>
  <c r="N154" i="39"/>
  <c r="N117" i="39"/>
  <c r="N147" i="39"/>
  <c r="N190" i="39"/>
  <c r="N122" i="39"/>
  <c r="N15" i="39"/>
  <c r="N7" i="39"/>
  <c r="N14" i="39"/>
  <c r="N6" i="39"/>
  <c r="N124" i="39"/>
  <c r="N128" i="39"/>
  <c r="N120" i="39"/>
  <c r="N116" i="39"/>
  <c r="N137" i="39"/>
  <c r="N139" i="39"/>
  <c r="N143" i="39"/>
  <c r="N135" i="39"/>
  <c r="N131" i="39"/>
  <c r="N141" i="39"/>
  <c r="N133" i="39"/>
  <c r="N152" i="39"/>
  <c r="N138" i="39"/>
  <c r="N205" i="39"/>
  <c r="N197" i="39"/>
  <c r="N203" i="39"/>
  <c r="N195" i="39"/>
  <c r="N207" i="39"/>
  <c r="N201" i="39"/>
  <c r="N199" i="39"/>
  <c r="N182" i="39"/>
  <c r="N13" i="39"/>
  <c r="N5" i="39"/>
  <c r="N12" i="39"/>
  <c r="V61" i="38"/>
  <c r="V62" i="38"/>
  <c r="V70" i="38"/>
  <c r="V69" i="38"/>
  <c r="V65" i="38"/>
  <c r="V64" i="38"/>
  <c r="V59" i="38"/>
  <c r="V57" i="38"/>
  <c r="V60" i="38"/>
  <c r="V68" i="38"/>
  <c r="V67" i="38"/>
  <c r="V58" i="38"/>
  <c r="V66" i="38"/>
  <c r="N16" i="37"/>
  <c r="N8" i="37"/>
  <c r="N165" i="37"/>
  <c r="N31" i="37"/>
  <c r="N171" i="37"/>
  <c r="N10" i="37"/>
  <c r="N12" i="37"/>
  <c r="N163" i="37"/>
  <c r="N169" i="37"/>
  <c r="N175" i="37"/>
  <c r="N167" i="37"/>
  <c r="N67" i="37"/>
  <c r="N25" i="37"/>
  <c r="N21" i="37"/>
  <c r="N86" i="37"/>
  <c r="N109" i="37"/>
  <c r="N105" i="37"/>
  <c r="N103" i="37"/>
  <c r="N101" i="37"/>
  <c r="N111" i="37"/>
  <c r="N9" i="37"/>
  <c r="N68" i="37"/>
  <c r="N29" i="37"/>
  <c r="N32" i="37"/>
  <c r="N20" i="37"/>
  <c r="N23" i="37"/>
  <c r="N52" i="37"/>
  <c r="N134" i="37"/>
  <c r="N215" i="37"/>
  <c r="N223" i="37"/>
  <c r="N211" i="37"/>
  <c r="N186" i="37"/>
  <c r="N192" i="37"/>
  <c r="N184" i="37"/>
  <c r="N213" i="37"/>
  <c r="N182" i="37"/>
  <c r="N179" i="37"/>
  <c r="N187" i="37"/>
  <c r="N140" i="37"/>
  <c r="N216" i="37"/>
  <c r="N224" i="37"/>
  <c r="N118" i="37"/>
  <c r="N51" i="37"/>
  <c r="N59" i="37"/>
  <c r="N202" i="37"/>
  <c r="N126" i="37"/>
  <c r="N88" i="37"/>
  <c r="N96" i="37"/>
  <c r="N14" i="37"/>
  <c r="N6" i="37"/>
  <c r="N44" i="37"/>
  <c r="N57" i="37"/>
  <c r="N41" i="37"/>
  <c r="N56" i="37"/>
  <c r="N95" i="37"/>
  <c r="N83" i="37"/>
  <c r="N93" i="37"/>
  <c r="N181" i="37"/>
  <c r="N189" i="37"/>
  <c r="N136" i="37"/>
  <c r="N217" i="37"/>
  <c r="N218" i="37"/>
  <c r="N53" i="37"/>
  <c r="N3" i="37"/>
  <c r="N89" i="37"/>
  <c r="N90" i="37"/>
  <c r="N75" i="37"/>
  <c r="N13" i="37"/>
  <c r="N76" i="37"/>
  <c r="N36" i="37"/>
  <c r="N28" i="37"/>
  <c r="N138" i="37"/>
  <c r="N24" i="37"/>
  <c r="N19" i="37"/>
  <c r="N22" i="37"/>
  <c r="N91" i="37"/>
  <c r="N58" i="37"/>
  <c r="N62" i="37"/>
  <c r="N188" i="37"/>
  <c r="N183" i="37"/>
  <c r="N191" i="37"/>
  <c r="N212" i="37"/>
  <c r="N220" i="37"/>
  <c r="N60" i="37"/>
  <c r="N55" i="37"/>
  <c r="N63" i="37"/>
  <c r="N84" i="37"/>
  <c r="N92" i="37"/>
  <c r="N64" i="37"/>
  <c r="N219" i="37"/>
  <c r="N54" i="37"/>
  <c r="N144" i="37"/>
  <c r="N204" i="37"/>
  <c r="N196" i="37"/>
  <c r="N147" i="37"/>
  <c r="N77" i="37"/>
  <c r="N69" i="37"/>
  <c r="N43" i="37"/>
  <c r="N35" i="37"/>
  <c r="N127" i="37"/>
  <c r="N119" i="37"/>
  <c r="N124" i="37"/>
  <c r="N121" i="37"/>
  <c r="N116" i="37"/>
  <c r="N123" i="37"/>
  <c r="N115" i="37"/>
  <c r="N125" i="37"/>
  <c r="N128" i="37"/>
  <c r="N117" i="37"/>
  <c r="N120" i="37"/>
  <c r="N78" i="37"/>
  <c r="N70" i="37"/>
  <c r="N46" i="37"/>
  <c r="N38" i="37"/>
  <c r="N5" i="37"/>
  <c r="N154" i="37"/>
  <c r="N156" i="37"/>
  <c r="N153" i="37"/>
  <c r="N148" i="37"/>
  <c r="N158" i="37"/>
  <c r="N150" i="37"/>
  <c r="N157" i="37"/>
  <c r="N149" i="37"/>
  <c r="N160" i="37"/>
  <c r="N152" i="37"/>
  <c r="N208" i="37"/>
  <c r="N73" i="37"/>
  <c r="N47" i="37"/>
  <c r="N39" i="37"/>
  <c r="N176" i="37"/>
  <c r="N174" i="37"/>
  <c r="N172" i="37"/>
  <c r="N170" i="37"/>
  <c r="N168" i="37"/>
  <c r="N164" i="37"/>
  <c r="N166" i="37"/>
  <c r="N74" i="37"/>
  <c r="N42" i="37"/>
  <c r="N143" i="37"/>
  <c r="N139" i="37"/>
  <c r="N135" i="37"/>
  <c r="N131" i="37"/>
  <c r="N141" i="37"/>
  <c r="N137" i="37"/>
  <c r="N133" i="37"/>
  <c r="N132" i="37"/>
  <c r="N207" i="37"/>
  <c r="N205" i="37"/>
  <c r="N203" i="37"/>
  <c r="N201" i="37"/>
  <c r="N199" i="37"/>
  <c r="N197" i="37"/>
  <c r="N195" i="37"/>
  <c r="N206" i="37"/>
  <c r="N198" i="37"/>
  <c r="N155" i="37"/>
  <c r="N79" i="37"/>
  <c r="N71" i="37"/>
  <c r="N45" i="37"/>
  <c r="N37" i="37"/>
  <c r="N112" i="37"/>
  <c r="N108" i="37"/>
  <c r="N104" i="37"/>
  <c r="N100" i="37"/>
  <c r="N110" i="37"/>
  <c r="N102" i="37"/>
  <c r="N106" i="37"/>
  <c r="N80" i="37"/>
  <c r="N48" i="37"/>
  <c r="N11" i="37"/>
  <c r="N159" i="37"/>
  <c r="V68" i="35"/>
  <c r="V58" i="35"/>
  <c r="V62" i="35"/>
  <c r="V65" i="35"/>
  <c r="V64" i="35"/>
  <c r="V67" i="35"/>
  <c r="V61" i="35"/>
  <c r="V70" i="35"/>
  <c r="V60" i="35"/>
  <c r="V59" i="35"/>
  <c r="V69" i="35"/>
  <c r="V66" i="35"/>
  <c r="V63" i="35"/>
  <c r="N196" i="34"/>
  <c r="N201" i="34"/>
  <c r="N198" i="34"/>
  <c r="N204" i="34"/>
  <c r="N205" i="34"/>
  <c r="N203" i="34"/>
  <c r="N202" i="34"/>
  <c r="N5" i="34"/>
  <c r="N136" i="34"/>
  <c r="N156" i="34"/>
  <c r="N159" i="34"/>
  <c r="N200" i="34"/>
  <c r="N206" i="34"/>
  <c r="N199" i="34"/>
  <c r="N41" i="34"/>
  <c r="N48" i="34"/>
  <c r="N134" i="34"/>
  <c r="N115" i="34"/>
  <c r="N133" i="34"/>
  <c r="N83" i="34"/>
  <c r="N13" i="34"/>
  <c r="N14" i="34"/>
  <c r="N139" i="34"/>
  <c r="N131" i="34"/>
  <c r="N144" i="34"/>
  <c r="N109" i="34"/>
  <c r="N101" i="34"/>
  <c r="N140" i="34"/>
  <c r="N141" i="34"/>
  <c r="N143" i="34"/>
  <c r="N158" i="34"/>
  <c r="N99" i="34"/>
  <c r="N86" i="34"/>
  <c r="N31" i="34"/>
  <c r="N8" i="34"/>
  <c r="N135" i="34"/>
  <c r="N68" i="34"/>
  <c r="N77" i="34"/>
  <c r="N69" i="34"/>
  <c r="N78" i="34"/>
  <c r="N71" i="34"/>
  <c r="N80" i="34"/>
  <c r="N72" i="34"/>
  <c r="N70" i="34"/>
  <c r="N79" i="34"/>
  <c r="N76" i="34"/>
  <c r="N73" i="34"/>
  <c r="N123" i="34"/>
  <c r="N7" i="34"/>
  <c r="N15" i="34"/>
  <c r="N12" i="34"/>
  <c r="N6" i="34"/>
  <c r="N132" i="34"/>
  <c r="N88" i="34"/>
  <c r="N10" i="34"/>
  <c r="N9" i="34"/>
  <c r="N4" i="34"/>
  <c r="N21" i="34"/>
  <c r="N3" i="34"/>
  <c r="N11" i="34"/>
  <c r="N138" i="34"/>
  <c r="N137" i="34"/>
  <c r="N43" i="34"/>
  <c r="N45" i="34"/>
  <c r="N42" i="34"/>
  <c r="N39" i="34"/>
  <c r="N40" i="34"/>
  <c r="N128" i="34"/>
  <c r="N116" i="34"/>
  <c r="N124" i="34"/>
  <c r="N120" i="34"/>
  <c r="N118" i="34"/>
  <c r="N186" i="34"/>
  <c r="N189" i="34"/>
  <c r="N90" i="34"/>
  <c r="N85" i="34"/>
  <c r="N61" i="34"/>
  <c r="N96" i="34"/>
  <c r="N94" i="34"/>
  <c r="N87" i="34"/>
  <c r="N92" i="34"/>
  <c r="N176" i="34"/>
  <c r="N174" i="34"/>
  <c r="N167" i="34"/>
  <c r="N169" i="34"/>
  <c r="N172" i="34"/>
  <c r="N166" i="34"/>
  <c r="N163" i="34"/>
  <c r="N164" i="34"/>
  <c r="N185" i="34"/>
  <c r="N119" i="34"/>
  <c r="N192" i="34"/>
  <c r="N184" i="34"/>
  <c r="N182" i="34"/>
  <c r="N125" i="34"/>
  <c r="N89" i="34"/>
  <c r="N93" i="34"/>
  <c r="N91" i="34"/>
  <c r="N55" i="34"/>
  <c r="N126" i="34"/>
  <c r="N122" i="34"/>
  <c r="N208" i="34"/>
  <c r="N127" i="34"/>
  <c r="N191" i="34"/>
  <c r="N183" i="34"/>
  <c r="N181" i="34"/>
  <c r="N121" i="34"/>
  <c r="N187" i="34"/>
  <c r="N84" i="34"/>
  <c r="N67" i="34"/>
  <c r="N171" i="34"/>
  <c r="N24" i="34"/>
  <c r="N23" i="34"/>
  <c r="N22" i="34"/>
  <c r="N28" i="34"/>
  <c r="N27" i="34"/>
  <c r="N20" i="34"/>
  <c r="N25" i="34"/>
  <c r="N30" i="34"/>
  <c r="N26" i="34"/>
  <c r="N219" i="34"/>
  <c r="N217" i="34"/>
  <c r="N223" i="34"/>
  <c r="N155" i="34"/>
  <c r="N224" i="34"/>
  <c r="N213" i="34"/>
  <c r="N154" i="34"/>
  <c r="N212" i="34"/>
  <c r="N152" i="34"/>
  <c r="N150" i="34"/>
  <c r="N188" i="34"/>
  <c r="N149" i="34"/>
  <c r="N51" i="34"/>
  <c r="N214" i="34"/>
  <c r="N216" i="34"/>
  <c r="N222" i="34"/>
  <c r="N153" i="34"/>
  <c r="N211" i="34"/>
  <c r="N151" i="34"/>
  <c r="N57" i="34"/>
  <c r="N157" i="34"/>
  <c r="N180" i="34"/>
  <c r="N215" i="34"/>
  <c r="N148" i="34"/>
  <c r="N221" i="34"/>
  <c r="N220" i="34"/>
  <c r="N190" i="34"/>
  <c r="N62" i="34"/>
  <c r="N58" i="34"/>
  <c r="N60" i="34"/>
  <c r="N56" i="34"/>
  <c r="N52" i="34"/>
  <c r="N64" i="34"/>
  <c r="N54" i="34"/>
  <c r="N108" i="34"/>
  <c r="N105" i="34"/>
  <c r="N100" i="34"/>
  <c r="N110" i="34"/>
  <c r="N102" i="34"/>
  <c r="N112" i="34"/>
  <c r="N104" i="34"/>
  <c r="N111" i="34"/>
  <c r="N106" i="34"/>
  <c r="N103" i="34"/>
  <c r="N53" i="34"/>
  <c r="N59" i="34"/>
  <c r="V59" i="33"/>
  <c r="V67" i="33"/>
  <c r="V64" i="33"/>
  <c r="V61" i="33"/>
  <c r="V69" i="33"/>
  <c r="V60" i="33"/>
  <c r="V65" i="33"/>
  <c r="V66" i="33"/>
  <c r="V63" i="33"/>
  <c r="V68" i="33"/>
  <c r="V72" i="33"/>
  <c r="V71" i="33"/>
  <c r="V70" i="33"/>
  <c r="N201" i="32"/>
  <c r="N216" i="32"/>
  <c r="N138" i="32"/>
  <c r="N217" i="32"/>
  <c r="N136" i="32"/>
  <c r="N32" i="32"/>
  <c r="N132" i="32"/>
  <c r="N133" i="32"/>
  <c r="N213" i="32"/>
  <c r="N212" i="32"/>
  <c r="N144" i="32"/>
  <c r="N140" i="32"/>
  <c r="N179" i="32"/>
  <c r="N187" i="32"/>
  <c r="N186" i="32"/>
  <c r="N189" i="32"/>
  <c r="N181" i="32"/>
  <c r="N107" i="32"/>
  <c r="N223" i="32"/>
  <c r="N109" i="32"/>
  <c r="N101" i="32"/>
  <c r="N111" i="32"/>
  <c r="N168" i="32"/>
  <c r="N105" i="32"/>
  <c r="N83" i="32"/>
  <c r="N86" i="32"/>
  <c r="N92" i="32"/>
  <c r="N85" i="32"/>
  <c r="N93" i="32"/>
  <c r="N94" i="32"/>
  <c r="N84" i="32"/>
  <c r="N89" i="32"/>
  <c r="N96" i="32"/>
  <c r="N91" i="32"/>
  <c r="N88" i="32"/>
  <c r="N87" i="32"/>
  <c r="N95" i="32"/>
  <c r="N76" i="32"/>
  <c r="N196" i="32"/>
  <c r="N192" i="32"/>
  <c r="N173" i="32"/>
  <c r="N191" i="32"/>
  <c r="N183" i="32"/>
  <c r="N148" i="32"/>
  <c r="N166" i="32"/>
  <c r="N154" i="32"/>
  <c r="N160" i="32"/>
  <c r="N67" i="32"/>
  <c r="N195" i="32"/>
  <c r="N188" i="32"/>
  <c r="N204" i="32"/>
  <c r="N182" i="32"/>
  <c r="N184" i="32"/>
  <c r="N206" i="32"/>
  <c r="N159" i="32"/>
  <c r="N152" i="32"/>
  <c r="N158" i="32"/>
  <c r="N185" i="32"/>
  <c r="N51" i="32"/>
  <c r="N52" i="32"/>
  <c r="N60" i="32"/>
  <c r="N54" i="32"/>
  <c r="N62" i="32"/>
  <c r="N55" i="32"/>
  <c r="N59" i="32"/>
  <c r="N56" i="32"/>
  <c r="N64" i="32"/>
  <c r="N36" i="32"/>
  <c r="N43" i="32"/>
  <c r="N46" i="32"/>
  <c r="N41" i="32"/>
  <c r="N77" i="32"/>
  <c r="N42" i="32"/>
  <c r="N174" i="32"/>
  <c r="N78" i="32"/>
  <c r="N219" i="32"/>
  <c r="N180" i="32"/>
  <c r="N35" i="32"/>
  <c r="N176" i="32"/>
  <c r="N75" i="32"/>
  <c r="N40" i="32"/>
  <c r="N172" i="32"/>
  <c r="N74" i="32"/>
  <c r="N215" i="32"/>
  <c r="N222" i="32"/>
  <c r="N218" i="32"/>
  <c r="N167" i="32"/>
  <c r="N72" i="32"/>
  <c r="N163" i="32"/>
  <c r="N47" i="32"/>
  <c r="N175" i="32"/>
  <c r="N69" i="32"/>
  <c r="N48" i="32"/>
  <c r="N39" i="32"/>
  <c r="N38" i="32"/>
  <c r="N211" i="32"/>
  <c r="N214" i="32"/>
  <c r="N53" i="32"/>
  <c r="N61" i="32"/>
  <c r="N27" i="32"/>
  <c r="N28" i="32"/>
  <c r="N24" i="32"/>
  <c r="N19" i="32"/>
  <c r="N26" i="32"/>
  <c r="N25" i="32"/>
  <c r="N22" i="32"/>
  <c r="N29" i="32"/>
  <c r="N21" i="32"/>
  <c r="N31" i="32"/>
  <c r="N20" i="32"/>
  <c r="N23" i="32"/>
  <c r="N5" i="32"/>
  <c r="N14" i="32"/>
  <c r="N3" i="32"/>
  <c r="N13" i="32"/>
  <c r="N16" i="32"/>
  <c r="N10" i="32"/>
  <c r="N15" i="32"/>
  <c r="N11" i="32"/>
  <c r="N8" i="32"/>
  <c r="N7" i="32"/>
  <c r="N205" i="32"/>
  <c r="N203" i="32"/>
  <c r="N169" i="32"/>
  <c r="N123" i="32"/>
  <c r="N115" i="32"/>
  <c r="N128" i="32"/>
  <c r="N125" i="32"/>
  <c r="N120" i="32"/>
  <c r="N117" i="32"/>
  <c r="N127" i="32"/>
  <c r="N119" i="32"/>
  <c r="N124" i="32"/>
  <c r="N116" i="32"/>
  <c r="N121" i="32"/>
  <c r="N208" i="32"/>
  <c r="N200" i="32"/>
  <c r="N110" i="32"/>
  <c r="N106" i="32"/>
  <c r="N102" i="32"/>
  <c r="N108" i="32"/>
  <c r="N104" i="32"/>
  <c r="N100" i="32"/>
  <c r="N112" i="32"/>
  <c r="N197" i="32"/>
  <c r="N170" i="32"/>
  <c r="N68" i="32"/>
  <c r="N164" i="32"/>
  <c r="N118" i="32"/>
  <c r="N45" i="32"/>
  <c r="N12" i="32"/>
  <c r="N37" i="32"/>
  <c r="N73" i="32"/>
  <c r="N9" i="32"/>
  <c r="N122" i="32"/>
  <c r="N99" i="32"/>
  <c r="N70" i="32"/>
  <c r="N6" i="32"/>
  <c r="N202" i="32"/>
  <c r="N207" i="32"/>
  <c r="N199" i="32"/>
  <c r="N79" i="32"/>
  <c r="N71" i="32"/>
  <c r="V58" i="31"/>
  <c r="V65" i="31"/>
  <c r="V64" i="31"/>
  <c r="V71" i="31"/>
  <c r="V63" i="31"/>
  <c r="V60" i="31"/>
  <c r="V69" i="31"/>
  <c r="V61" i="31"/>
  <c r="V70" i="31"/>
  <c r="V67" i="31"/>
  <c r="V59" i="31"/>
  <c r="V68" i="31"/>
  <c r="V66" i="31"/>
  <c r="N208" i="30"/>
  <c r="N201" i="30"/>
  <c r="N199" i="30"/>
  <c r="N172" i="30"/>
  <c r="N164" i="30"/>
  <c r="N128" i="30"/>
  <c r="N170" i="30"/>
  <c r="N163" i="30"/>
  <c r="N171" i="30"/>
  <c r="N134" i="30"/>
  <c r="N143" i="30"/>
  <c r="N176" i="30"/>
  <c r="N168" i="30"/>
  <c r="N165" i="30"/>
  <c r="N173" i="30"/>
  <c r="N96" i="30"/>
  <c r="N174" i="30"/>
  <c r="N166" i="30"/>
  <c r="N167" i="30"/>
  <c r="N68" i="30"/>
  <c r="N184" i="30"/>
  <c r="N192" i="30"/>
  <c r="N190" i="30"/>
  <c r="N136" i="30"/>
  <c r="N188" i="30"/>
  <c r="N138" i="30"/>
  <c r="N94" i="30"/>
  <c r="N86" i="30"/>
  <c r="N186" i="30"/>
  <c r="N56" i="30"/>
  <c r="N57" i="30"/>
  <c r="N63" i="30"/>
  <c r="N51" i="30"/>
  <c r="N159" i="30"/>
  <c r="N120" i="30"/>
  <c r="N157" i="30"/>
  <c r="N124" i="30"/>
  <c r="N147" i="30"/>
  <c r="N205" i="30"/>
  <c r="N207" i="30"/>
  <c r="N202" i="30"/>
  <c r="N151" i="30"/>
  <c r="N139" i="30"/>
  <c r="N221" i="30"/>
  <c r="N149" i="30"/>
  <c r="N155" i="30"/>
  <c r="N195" i="30"/>
  <c r="N196" i="30"/>
  <c r="N204" i="30"/>
  <c r="N213" i="30"/>
  <c r="N197" i="30"/>
  <c r="N203" i="30"/>
  <c r="N198" i="30"/>
  <c r="N122" i="30"/>
  <c r="N39" i="30"/>
  <c r="N28" i="30"/>
  <c r="N30" i="30"/>
  <c r="N32" i="30"/>
  <c r="N22" i="30"/>
  <c r="N20" i="30"/>
  <c r="N219" i="30"/>
  <c r="N211" i="30"/>
  <c r="N116" i="30"/>
  <c r="N154" i="30"/>
  <c r="N158" i="30"/>
  <c r="N150" i="30"/>
  <c r="N148" i="30"/>
  <c r="N156" i="30"/>
  <c r="N152" i="30"/>
  <c r="N160" i="30"/>
  <c r="N88" i="30"/>
  <c r="N131" i="30"/>
  <c r="N52" i="30"/>
  <c r="N15" i="30"/>
  <c r="N13" i="30"/>
  <c r="N11" i="30"/>
  <c r="N9" i="30"/>
  <c r="N7" i="30"/>
  <c r="N5" i="30"/>
  <c r="N3" i="30"/>
  <c r="N12" i="30"/>
  <c r="N4" i="30"/>
  <c r="N14" i="30"/>
  <c r="N6" i="30"/>
  <c r="N91" i="30"/>
  <c r="N27" i="30"/>
  <c r="N19" i="30"/>
  <c r="N25" i="30"/>
  <c r="N31" i="30"/>
  <c r="N23" i="30"/>
  <c r="N29" i="30"/>
  <c r="N21" i="30"/>
  <c r="N26" i="30"/>
  <c r="N59" i="30"/>
  <c r="N48" i="30"/>
  <c r="N45" i="30"/>
  <c r="N40" i="30"/>
  <c r="N37" i="30"/>
  <c r="N42" i="30"/>
  <c r="N44" i="30"/>
  <c r="N36" i="30"/>
  <c r="N46" i="30"/>
  <c r="N43" i="30"/>
  <c r="N38" i="30"/>
  <c r="N35" i="30"/>
  <c r="N47" i="30"/>
  <c r="N16" i="30"/>
  <c r="N191" i="30"/>
  <c r="N189" i="30"/>
  <c r="N185" i="30"/>
  <c r="N181" i="30"/>
  <c r="N187" i="30"/>
  <c r="N183" i="30"/>
  <c r="N179" i="30"/>
  <c r="N125" i="30"/>
  <c r="N117" i="30"/>
  <c r="N121" i="30"/>
  <c r="N127" i="30"/>
  <c r="N123" i="30"/>
  <c r="N119" i="30"/>
  <c r="N115" i="30"/>
  <c r="N61" i="30"/>
  <c r="N84" i="30"/>
  <c r="N97" i="30" s="1"/>
  <c r="N144" i="30"/>
  <c r="N142" i="30"/>
  <c r="N140" i="30"/>
  <c r="N137" i="30"/>
  <c r="N133" i="30"/>
  <c r="N141" i="30"/>
  <c r="N95" i="30"/>
  <c r="N64" i="30"/>
  <c r="N132" i="30"/>
  <c r="N118" i="30"/>
  <c r="N90" i="30"/>
  <c r="N79" i="30"/>
  <c r="N74" i="30"/>
  <c r="N71" i="30"/>
  <c r="N73" i="30"/>
  <c r="N78" i="30"/>
  <c r="N77" i="30"/>
  <c r="N67" i="30"/>
  <c r="N75" i="30"/>
  <c r="N72" i="30"/>
  <c r="N80" i="30"/>
  <c r="N70" i="30"/>
  <c r="N69" i="30"/>
  <c r="N182" i="30"/>
  <c r="N87" i="30"/>
  <c r="N10" i="30"/>
  <c r="N224" i="30"/>
  <c r="N222" i="30"/>
  <c r="N220" i="30"/>
  <c r="N218" i="30"/>
  <c r="N216" i="30"/>
  <c r="N214" i="30"/>
  <c r="N212" i="30"/>
  <c r="N223" i="30"/>
  <c r="N215" i="30"/>
  <c r="N111" i="30"/>
  <c r="N109" i="30"/>
  <c r="N107" i="30"/>
  <c r="N105" i="30"/>
  <c r="N103" i="30"/>
  <c r="N99" i="30"/>
  <c r="N113" i="30" s="1"/>
  <c r="N108" i="30"/>
  <c r="N104" i="30"/>
  <c r="N101" i="30"/>
  <c r="N112" i="30"/>
  <c r="N100" i="30"/>
  <c r="N106" i="30"/>
  <c r="N102" i="30"/>
  <c r="N89" i="30"/>
  <c r="N85" i="30"/>
  <c r="N93" i="30"/>
  <c r="N62" i="30"/>
  <c r="N58" i="30"/>
  <c r="N54" i="30"/>
  <c r="V65" i="29"/>
  <c r="V60" i="29"/>
  <c r="V73" i="29" s="1"/>
  <c r="V68" i="29"/>
  <c r="V66" i="29"/>
  <c r="V71" i="29"/>
  <c r="V63" i="29"/>
  <c r="V72" i="29"/>
  <c r="V64" i="29"/>
  <c r="V69" i="29"/>
  <c r="V61" i="29"/>
  <c r="V70" i="29"/>
  <c r="V62" i="29"/>
  <c r="V67" i="29"/>
  <c r="N201" i="28"/>
  <c r="N219" i="28"/>
  <c r="N220" i="28"/>
  <c r="N112" i="28"/>
  <c r="N203" i="28"/>
  <c r="N72" i="28"/>
  <c r="N71" i="28"/>
  <c r="N70" i="28"/>
  <c r="N76" i="28"/>
  <c r="N192" i="28"/>
  <c r="N157" i="28"/>
  <c r="N148" i="28"/>
  <c r="N26" i="28"/>
  <c r="N28" i="28"/>
  <c r="N159" i="28"/>
  <c r="N170" i="28"/>
  <c r="N152" i="28"/>
  <c r="N78" i="28"/>
  <c r="N77" i="28"/>
  <c r="N55" i="28"/>
  <c r="N60" i="28"/>
  <c r="N54" i="28"/>
  <c r="N63" i="28"/>
  <c r="N58" i="28"/>
  <c r="N56" i="28"/>
  <c r="N62" i="28"/>
  <c r="N52" i="28"/>
  <c r="N36" i="28"/>
  <c r="N225" i="28"/>
  <c r="N213" i="28"/>
  <c r="N156" i="28"/>
  <c r="N154" i="28"/>
  <c r="N155" i="28"/>
  <c r="N161" i="28"/>
  <c r="N61" i="28"/>
  <c r="N218" i="28"/>
  <c r="N217" i="28"/>
  <c r="N212" i="28"/>
  <c r="N174" i="28"/>
  <c r="N215" i="28"/>
  <c r="N151" i="28"/>
  <c r="N59" i="28"/>
  <c r="N222" i="28"/>
  <c r="N221" i="28"/>
  <c r="N216" i="28"/>
  <c r="N180" i="28"/>
  <c r="N108" i="28"/>
  <c r="N126" i="28"/>
  <c r="N166" i="28"/>
  <c r="N120" i="28"/>
  <c r="N172" i="28"/>
  <c r="N40" i="28"/>
  <c r="N53" i="28"/>
  <c r="N64" i="28"/>
  <c r="N48" i="28"/>
  <c r="N47" i="28"/>
  <c r="N223" i="28"/>
  <c r="N57" i="28"/>
  <c r="N214" i="28"/>
  <c r="N158" i="28"/>
  <c r="N5" i="28"/>
  <c r="N14" i="28"/>
  <c r="N8" i="28"/>
  <c r="N11" i="28"/>
  <c r="N144" i="28"/>
  <c r="N142" i="28"/>
  <c r="N140" i="28"/>
  <c r="N138" i="28"/>
  <c r="N136" i="28"/>
  <c r="N134" i="28"/>
  <c r="N132" i="28"/>
  <c r="N208" i="28"/>
  <c r="N206" i="28"/>
  <c r="N204" i="28"/>
  <c r="N202" i="28"/>
  <c r="N200" i="28"/>
  <c r="N198" i="28"/>
  <c r="N196" i="28"/>
  <c r="N137" i="28"/>
  <c r="N122" i="28"/>
  <c r="N73" i="28"/>
  <c r="N116" i="28"/>
  <c r="N145" i="28"/>
  <c r="N199" i="28"/>
  <c r="N113" i="28"/>
  <c r="N111" i="28"/>
  <c r="N109" i="28"/>
  <c r="N107" i="28"/>
  <c r="N105" i="28"/>
  <c r="N103" i="28"/>
  <c r="N93" i="28"/>
  <c r="N89" i="28"/>
  <c r="N87" i="28"/>
  <c r="N85" i="28"/>
  <c r="N97" i="28"/>
  <c r="N95" i="28"/>
  <c r="N91" i="28"/>
  <c r="N110" i="28"/>
  <c r="N100" i="28"/>
  <c r="N104" i="28"/>
  <c r="N46" i="28"/>
  <c r="N22" i="28"/>
  <c r="N7" i="28"/>
  <c r="N42" i="28"/>
  <c r="N101" i="28"/>
  <c r="N75" i="28"/>
  <c r="N45" i="28"/>
  <c r="N32" i="28"/>
  <c r="N4" i="28"/>
  <c r="N193" i="28"/>
  <c r="N189" i="28"/>
  <c r="N191" i="28"/>
  <c r="N187" i="28"/>
  <c r="N183" i="28"/>
  <c r="N185" i="28"/>
  <c r="N181" i="28"/>
  <c r="N188" i="28"/>
  <c r="N141" i="28"/>
  <c r="N143" i="28"/>
  <c r="N139" i="28"/>
  <c r="N128" i="28"/>
  <c r="N209" i="28"/>
  <c r="N190" i="28"/>
  <c r="N33" i="28"/>
  <c r="N29" i="28"/>
  <c r="N27" i="28"/>
  <c r="N31" i="28"/>
  <c r="N23" i="28"/>
  <c r="N25" i="28"/>
  <c r="N21" i="28"/>
  <c r="N16" i="28"/>
  <c r="N92" i="28"/>
  <c r="N84" i="28"/>
  <c r="N69" i="28"/>
  <c r="N39" i="28"/>
  <c r="N17" i="28"/>
  <c r="N6" i="28"/>
  <c r="N20" i="28"/>
  <c r="N81" i="28"/>
  <c r="N74" i="28"/>
  <c r="N44" i="28"/>
  <c r="N13" i="28"/>
  <c r="N96" i="28"/>
  <c r="N24" i="28"/>
  <c r="N125" i="28"/>
  <c r="N121" i="28"/>
  <c r="N117" i="28"/>
  <c r="N129" i="28"/>
  <c r="N127" i="28"/>
  <c r="N123" i="28"/>
  <c r="N119" i="28"/>
  <c r="N184" i="28"/>
  <c r="N133" i="28"/>
  <c r="N135" i="28"/>
  <c r="N177" i="28"/>
  <c r="N175" i="28"/>
  <c r="N173" i="28"/>
  <c r="N171" i="28"/>
  <c r="N169" i="28"/>
  <c r="N167" i="28"/>
  <c r="N165" i="28"/>
  <c r="N176" i="28"/>
  <c r="N124" i="28"/>
  <c r="N207" i="28"/>
  <c r="N186" i="28"/>
  <c r="N205" i="28"/>
  <c r="N86" i="28"/>
  <c r="N41" i="28"/>
  <c r="N9" i="28"/>
  <c r="N43" i="28"/>
  <c r="N80" i="28"/>
  <c r="N68" i="28"/>
  <c r="N38" i="28"/>
  <c r="N15" i="28"/>
  <c r="N88" i="28"/>
  <c r="N10" i="28"/>
  <c r="N49" i="28"/>
  <c r="N90" i="28"/>
  <c r="N94" i="28"/>
  <c r="V61" i="27"/>
  <c r="V60" i="27"/>
  <c r="V65" i="27"/>
  <c r="V57" i="27"/>
  <c r="V64" i="27"/>
  <c r="V67" i="27"/>
  <c r="V68" i="27"/>
  <c r="V63" i="27"/>
  <c r="V62" i="27"/>
  <c r="V70" i="27"/>
  <c r="V69" i="27"/>
  <c r="V58" i="27"/>
  <c r="V66" i="27"/>
  <c r="N199" i="26"/>
  <c r="N205" i="26"/>
  <c r="N208" i="26"/>
  <c r="N196" i="26"/>
  <c r="N201" i="26"/>
  <c r="N207" i="26"/>
  <c r="N197" i="26"/>
  <c r="N198" i="26"/>
  <c r="N204" i="26"/>
  <c r="N202" i="26"/>
  <c r="N209" i="26"/>
  <c r="N200" i="26"/>
  <c r="N206" i="26"/>
  <c r="N183" i="26"/>
  <c r="N184" i="26"/>
  <c r="N191" i="26"/>
  <c r="N187" i="26"/>
  <c r="N182" i="26"/>
  <c r="N181" i="26"/>
  <c r="N192" i="26"/>
  <c r="N190" i="26"/>
  <c r="N188" i="26"/>
  <c r="N104" i="26"/>
  <c r="N112" i="26"/>
  <c r="N89" i="26"/>
  <c r="N84" i="26"/>
  <c r="N92" i="26"/>
  <c r="N95" i="26"/>
  <c r="N85" i="26"/>
  <c r="N90" i="26"/>
  <c r="N87" i="26"/>
  <c r="N86" i="26"/>
  <c r="N71" i="26"/>
  <c r="N78" i="26"/>
  <c r="N74" i="26"/>
  <c r="N79" i="26"/>
  <c r="N70" i="26"/>
  <c r="N75" i="26"/>
  <c r="N57" i="26"/>
  <c r="N64" i="26"/>
  <c r="N52" i="26"/>
  <c r="N58" i="26"/>
  <c r="N59" i="26"/>
  <c r="N56" i="26"/>
  <c r="N60" i="26"/>
  <c r="N55" i="26"/>
  <c r="N63" i="26"/>
  <c r="N62" i="26"/>
  <c r="N65" i="26"/>
  <c r="N54" i="26"/>
  <c r="N53" i="26"/>
  <c r="N47" i="26"/>
  <c r="N39" i="26"/>
  <c r="N41" i="26"/>
  <c r="N49" i="26"/>
  <c r="N46" i="26"/>
  <c r="N45" i="26"/>
  <c r="N37" i="26"/>
  <c r="N42" i="26"/>
  <c r="N36" i="26"/>
  <c r="N44" i="26"/>
  <c r="N43" i="26"/>
  <c r="N48" i="26"/>
  <c r="N6" i="26"/>
  <c r="N12" i="26"/>
  <c r="N14" i="26"/>
  <c r="N5" i="26"/>
  <c r="N138" i="26"/>
  <c r="N134" i="26"/>
  <c r="N136" i="26"/>
  <c r="N132" i="26"/>
  <c r="N171" i="26"/>
  <c r="N177" i="26"/>
  <c r="N139" i="26"/>
  <c r="N167" i="26"/>
  <c r="N164" i="26"/>
  <c r="N76" i="26"/>
  <c r="N68" i="26"/>
  <c r="N33" i="26"/>
  <c r="N30" i="26"/>
  <c r="N25" i="26"/>
  <c r="N22" i="26"/>
  <c r="N32" i="26"/>
  <c r="N27" i="26"/>
  <c r="N24" i="26"/>
  <c r="N29" i="26"/>
  <c r="N26" i="26"/>
  <c r="N31" i="26"/>
  <c r="N28" i="26"/>
  <c r="N23" i="26"/>
  <c r="N20" i="26"/>
  <c r="N165" i="26"/>
  <c r="N81" i="26"/>
  <c r="N73" i="26"/>
  <c r="N173" i="26"/>
  <c r="N133" i="26"/>
  <c r="N127" i="26"/>
  <c r="N21" i="26"/>
  <c r="N170" i="26"/>
  <c r="N141" i="26"/>
  <c r="N176" i="26"/>
  <c r="N135" i="26"/>
  <c r="N175" i="26"/>
  <c r="N166" i="26"/>
  <c r="N111" i="26"/>
  <c r="N107" i="26"/>
  <c r="N103" i="26"/>
  <c r="N101" i="26"/>
  <c r="N113" i="26"/>
  <c r="N109" i="26"/>
  <c r="N105" i="26"/>
  <c r="N143" i="26"/>
  <c r="N15" i="26"/>
  <c r="N11" i="26"/>
  <c r="N7" i="26"/>
  <c r="N10" i="26"/>
  <c r="N142" i="26"/>
  <c r="N4" i="26"/>
  <c r="N17" i="26"/>
  <c r="N140" i="26"/>
  <c r="N108" i="26"/>
  <c r="N169" i="26"/>
  <c r="N124" i="26"/>
  <c r="N116" i="26"/>
  <c r="N129" i="26"/>
  <c r="N126" i="26"/>
  <c r="N121" i="26"/>
  <c r="N118" i="26"/>
  <c r="N128" i="26"/>
  <c r="N120" i="26"/>
  <c r="N125" i="26"/>
  <c r="N117" i="26"/>
  <c r="N122" i="26"/>
  <c r="N174" i="26"/>
  <c r="N145" i="26"/>
  <c r="N110" i="26"/>
  <c r="N102" i="26"/>
  <c r="N80" i="26"/>
  <c r="N72" i="26"/>
  <c r="N123" i="26"/>
  <c r="N100" i="26"/>
  <c r="N77" i="26"/>
  <c r="N137" i="26"/>
  <c r="N16" i="26"/>
  <c r="N13" i="26"/>
  <c r="N9" i="26"/>
  <c r="V59" i="25"/>
  <c r="V64" i="25"/>
  <c r="V61" i="25"/>
  <c r="V66" i="25"/>
  <c r="V58" i="25"/>
  <c r="V68" i="25"/>
  <c r="V67" i="25"/>
  <c r="V63" i="25"/>
  <c r="V60" i="25"/>
  <c r="V57" i="25"/>
  <c r="V65" i="25"/>
  <c r="V62" i="25"/>
  <c r="V70" i="25"/>
  <c r="N208" i="24"/>
  <c r="N198" i="24"/>
  <c r="N204" i="24"/>
  <c r="N202" i="24"/>
  <c r="N191" i="24"/>
  <c r="N189" i="24"/>
  <c r="N187" i="24"/>
  <c r="N109" i="24"/>
  <c r="N106" i="24"/>
  <c r="N110" i="24"/>
  <c r="N102" i="24"/>
  <c r="N99" i="24"/>
  <c r="N108" i="24"/>
  <c r="N111" i="24"/>
  <c r="N88" i="24"/>
  <c r="N87" i="24"/>
  <c r="N84" i="24"/>
  <c r="N83" i="24"/>
  <c r="N94" i="24"/>
  <c r="N90" i="24"/>
  <c r="N85" i="24"/>
  <c r="N91" i="24"/>
  <c r="N95" i="24"/>
  <c r="N92" i="24"/>
  <c r="N89" i="24"/>
  <c r="N71" i="24"/>
  <c r="N70" i="24"/>
  <c r="N68" i="24"/>
  <c r="N75" i="24"/>
  <c r="N80" i="24"/>
  <c r="N72" i="24"/>
  <c r="N67" i="24"/>
  <c r="N76" i="24"/>
  <c r="N57" i="24"/>
  <c r="N51" i="24"/>
  <c r="N52" i="24"/>
  <c r="N47" i="24"/>
  <c r="N40" i="24"/>
  <c r="N29" i="24"/>
  <c r="N24" i="24"/>
  <c r="N31" i="24"/>
  <c r="N25" i="24"/>
  <c r="N30" i="24"/>
  <c r="N22" i="24"/>
  <c r="N27" i="24"/>
  <c r="N21" i="24"/>
  <c r="N26" i="24"/>
  <c r="N23" i="24"/>
  <c r="N32" i="24"/>
  <c r="N19" i="24"/>
  <c r="N28" i="24"/>
  <c r="N5" i="24"/>
  <c r="N8" i="24"/>
  <c r="N13" i="24"/>
  <c r="N16" i="24"/>
  <c r="N117" i="24"/>
  <c r="N127" i="24"/>
  <c r="N185" i="24"/>
  <c r="N55" i="24"/>
  <c r="N64" i="24"/>
  <c r="N11" i="24"/>
  <c r="N3" i="24"/>
  <c r="N14" i="24"/>
  <c r="N6" i="24"/>
  <c r="N183" i="24"/>
  <c r="N125" i="24"/>
  <c r="N143" i="24"/>
  <c r="N141" i="24"/>
  <c r="N139" i="24"/>
  <c r="N137" i="24"/>
  <c r="N135" i="24"/>
  <c r="N133" i="24"/>
  <c r="N131" i="24"/>
  <c r="N112" i="24"/>
  <c r="N103" i="24"/>
  <c r="N100" i="24"/>
  <c r="N101" i="24"/>
  <c r="N61" i="24"/>
  <c r="N207" i="24"/>
  <c r="N205" i="24"/>
  <c r="N203" i="24"/>
  <c r="N201" i="24"/>
  <c r="N199" i="24"/>
  <c r="N197" i="24"/>
  <c r="N195" i="24"/>
  <c r="N196" i="24"/>
  <c r="N60" i="24"/>
  <c r="N37" i="24"/>
  <c r="N9" i="24"/>
  <c r="N56" i="24"/>
  <c r="N12" i="24"/>
  <c r="N4" i="24"/>
  <c r="N128" i="24"/>
  <c r="N122" i="24"/>
  <c r="N118" i="24"/>
  <c r="N126" i="24"/>
  <c r="N124" i="24"/>
  <c r="N120" i="24"/>
  <c r="N116" i="24"/>
  <c r="N115" i="24"/>
  <c r="N192" i="24"/>
  <c r="N190" i="24"/>
  <c r="N186" i="24"/>
  <c r="N182" i="24"/>
  <c r="N188" i="24"/>
  <c r="N180" i="24"/>
  <c r="N184" i="24"/>
  <c r="N179" i="24"/>
  <c r="N121" i="24"/>
  <c r="N176" i="24"/>
  <c r="N174" i="24"/>
  <c r="N172" i="24"/>
  <c r="N170" i="24"/>
  <c r="N123" i="24"/>
  <c r="N63" i="24"/>
  <c r="N53" i="24"/>
  <c r="N104" i="24"/>
  <c r="N105" i="24"/>
  <c r="N59" i="24"/>
  <c r="N140" i="24"/>
  <c r="N48" i="24"/>
  <c r="N43" i="24"/>
  <c r="N42" i="24"/>
  <c r="N46" i="24"/>
  <c r="N44" i="24"/>
  <c r="N45" i="24"/>
  <c r="N35" i="24"/>
  <c r="N15" i="24"/>
  <c r="N7" i="24"/>
  <c r="N54" i="24"/>
  <c r="N36" i="24"/>
  <c r="N62" i="24"/>
  <c r="V69" i="23"/>
  <c r="V57" i="23"/>
  <c r="V60" i="23"/>
  <c r="V65" i="23"/>
  <c r="V62" i="23"/>
  <c r="V63" i="23"/>
  <c r="V64" i="23"/>
  <c r="V56" i="23"/>
  <c r="V61" i="23"/>
  <c r="V66" i="23"/>
  <c r="V67" i="23"/>
  <c r="V59" i="23"/>
  <c r="V58" i="23"/>
  <c r="N197" i="22"/>
  <c r="N198" i="22"/>
  <c r="N206" i="22"/>
  <c r="N201" i="22"/>
  <c r="N205" i="22"/>
  <c r="N200" i="22"/>
  <c r="N208" i="22"/>
  <c r="N196" i="22"/>
  <c r="N195" i="22"/>
  <c r="N199" i="22"/>
  <c r="N182" i="22"/>
  <c r="N180" i="22"/>
  <c r="N191" i="22"/>
  <c r="N188" i="22"/>
  <c r="N185" i="22"/>
  <c r="N190" i="22"/>
  <c r="N186" i="22"/>
  <c r="N183" i="22"/>
  <c r="N123" i="22"/>
  <c r="N125" i="22"/>
  <c r="N119" i="22"/>
  <c r="N117" i="22"/>
  <c r="N127" i="22"/>
  <c r="N118" i="22"/>
  <c r="N126" i="22"/>
  <c r="N116" i="22"/>
  <c r="N121" i="22"/>
  <c r="N122" i="22"/>
  <c r="N115" i="22"/>
  <c r="N128" i="22"/>
  <c r="N124" i="22"/>
  <c r="N88" i="22"/>
  <c r="N85" i="22"/>
  <c r="N93" i="22"/>
  <c r="N83" i="22"/>
  <c r="N92" i="22"/>
  <c r="N84" i="22"/>
  <c r="N94" i="22"/>
  <c r="N86" i="22"/>
  <c r="N87" i="22"/>
  <c r="N72" i="22"/>
  <c r="N60" i="22"/>
  <c r="N54" i="22"/>
  <c r="N63" i="22"/>
  <c r="N53" i="22"/>
  <c r="N56" i="22"/>
  <c r="N55" i="22"/>
  <c r="N58" i="22"/>
  <c r="N61" i="22"/>
  <c r="N62" i="22"/>
  <c r="N51" i="22"/>
  <c r="N19" i="22"/>
  <c r="N27" i="22"/>
  <c r="N26" i="22"/>
  <c r="N28" i="22"/>
  <c r="N29" i="22"/>
  <c r="N20" i="22"/>
  <c r="N30" i="22"/>
  <c r="N23" i="22"/>
  <c r="N31" i="22"/>
  <c r="N22" i="22"/>
  <c r="N21" i="22"/>
  <c r="N24" i="22"/>
  <c r="N32" i="22"/>
  <c r="N3" i="22"/>
  <c r="N11" i="22"/>
  <c r="N14" i="22"/>
  <c r="N219" i="22"/>
  <c r="N211" i="22"/>
  <c r="N224" i="22"/>
  <c r="N216" i="22"/>
  <c r="N141" i="22"/>
  <c r="N133" i="22"/>
  <c r="N139" i="22"/>
  <c r="N135" i="22"/>
  <c r="N140" i="22"/>
  <c r="N143" i="22"/>
  <c r="N134" i="22"/>
  <c r="N142" i="22"/>
  <c r="N137" i="22"/>
  <c r="N131" i="22"/>
  <c r="N189" i="22"/>
  <c r="N181" i="22"/>
  <c r="N110" i="22"/>
  <c r="N102" i="22"/>
  <c r="N104" i="22"/>
  <c r="N109" i="22"/>
  <c r="N108" i="22"/>
  <c r="N103" i="22"/>
  <c r="N101" i="22"/>
  <c r="N99" i="22"/>
  <c r="N112" i="22"/>
  <c r="N106" i="22"/>
  <c r="N105" i="22"/>
  <c r="N111" i="22"/>
  <c r="N100" i="22"/>
  <c r="N73" i="22"/>
  <c r="N79" i="22"/>
  <c r="N78" i="22"/>
  <c r="N75" i="22"/>
  <c r="N70" i="22"/>
  <c r="N67" i="22"/>
  <c r="N74" i="22"/>
  <c r="N77" i="22"/>
  <c r="N69" i="22"/>
  <c r="N71" i="22"/>
  <c r="N132" i="22"/>
  <c r="N80" i="22"/>
  <c r="N7" i="22"/>
  <c r="N36" i="22"/>
  <c r="N47" i="22"/>
  <c r="N39" i="22"/>
  <c r="N10" i="22"/>
  <c r="N38" i="22"/>
  <c r="N223" i="22"/>
  <c r="N215" i="22"/>
  <c r="N220" i="22"/>
  <c r="N212" i="22"/>
  <c r="N175" i="22"/>
  <c r="N174" i="22"/>
  <c r="N171" i="22"/>
  <c r="N166" i="22"/>
  <c r="N163" i="22"/>
  <c r="N173" i="22"/>
  <c r="N168" i="22"/>
  <c r="N172" i="22"/>
  <c r="N164" i="22"/>
  <c r="N176" i="22"/>
  <c r="N170" i="22"/>
  <c r="N169" i="22"/>
  <c r="N44" i="22"/>
  <c r="N43" i="22"/>
  <c r="N35" i="22"/>
  <c r="N46" i="22"/>
  <c r="N221" i="22"/>
  <c r="N213" i="22"/>
  <c r="N218" i="22"/>
  <c r="N165" i="22"/>
  <c r="N9" i="22"/>
  <c r="N40" i="22"/>
  <c r="N41" i="22"/>
  <c r="N12" i="22"/>
  <c r="N4" i="22"/>
  <c r="N42" i="22"/>
  <c r="N217" i="22"/>
  <c r="N192" i="22"/>
  <c r="N184" i="22"/>
  <c r="N222" i="22"/>
  <c r="N136" i="22"/>
  <c r="N144" i="22"/>
  <c r="N187" i="22"/>
  <c r="N13" i="22"/>
  <c r="N5" i="22"/>
  <c r="N48" i="22"/>
  <c r="N76" i="22"/>
  <c r="N45" i="22"/>
  <c r="N15" i="22"/>
  <c r="N8" i="22"/>
  <c r="N200" i="20"/>
  <c r="N204" i="20"/>
  <c r="N198" i="20"/>
  <c r="N199" i="20"/>
  <c r="N202" i="20"/>
  <c r="N208" i="20"/>
  <c r="N206" i="20"/>
  <c r="N203" i="20"/>
  <c r="N105" i="20"/>
  <c r="N107" i="20"/>
  <c r="N89" i="20"/>
  <c r="N86" i="20"/>
  <c r="N94" i="20"/>
  <c r="N68" i="20"/>
  <c r="N75" i="20"/>
  <c r="N67" i="20"/>
  <c r="N77" i="20"/>
  <c r="N76" i="20"/>
  <c r="N69" i="20"/>
  <c r="N78" i="20"/>
  <c r="N74" i="20"/>
  <c r="N72" i="20"/>
  <c r="N80" i="20"/>
  <c r="N71" i="20"/>
  <c r="N79" i="20"/>
  <c r="N70" i="20"/>
  <c r="N40" i="20"/>
  <c r="N36" i="20"/>
  <c r="N44" i="20"/>
  <c r="N37" i="20"/>
  <c r="N45" i="20"/>
  <c r="N38" i="20"/>
  <c r="N46" i="20"/>
  <c r="N43" i="20"/>
  <c r="N35" i="20"/>
  <c r="N39" i="20"/>
  <c r="N26" i="20"/>
  <c r="N31" i="20"/>
  <c r="N29" i="20"/>
  <c r="N27" i="20"/>
  <c r="N22" i="20"/>
  <c r="N23" i="20"/>
  <c r="N21" i="20"/>
  <c r="N25" i="20"/>
  <c r="N24" i="20"/>
  <c r="N32" i="20"/>
  <c r="N20" i="20"/>
  <c r="N33" i="20" s="1"/>
  <c r="N30" i="20"/>
  <c r="N28" i="20"/>
  <c r="N3" i="20"/>
  <c r="N17" i="20" s="1"/>
  <c r="N7" i="20"/>
  <c r="N13" i="20"/>
  <c r="N4" i="20"/>
  <c r="N12" i="20"/>
  <c r="N16" i="20"/>
  <c r="N14" i="20"/>
  <c r="N11" i="20"/>
  <c r="N10" i="20"/>
  <c r="N15" i="20"/>
  <c r="N8" i="20"/>
  <c r="N9" i="20"/>
  <c r="N5" i="20"/>
  <c r="N125" i="20"/>
  <c r="N117" i="20"/>
  <c r="N127" i="20"/>
  <c r="N122" i="20"/>
  <c r="N119" i="20"/>
  <c r="N121" i="20"/>
  <c r="N115" i="20"/>
  <c r="N126" i="20"/>
  <c r="N123" i="20"/>
  <c r="N118" i="20"/>
  <c r="N189" i="20"/>
  <c r="N181" i="20"/>
  <c r="N187" i="20"/>
  <c r="N179" i="20"/>
  <c r="N185" i="20"/>
  <c r="N191" i="20"/>
  <c r="N183" i="20"/>
  <c r="N160" i="20"/>
  <c r="N152" i="20"/>
  <c r="N159" i="20"/>
  <c r="N154" i="20"/>
  <c r="N151" i="20"/>
  <c r="N156" i="20"/>
  <c r="N148" i="20"/>
  <c r="N158" i="20"/>
  <c r="N155" i="20"/>
  <c r="N150" i="20"/>
  <c r="N147" i="20"/>
  <c r="N153" i="20"/>
  <c r="N102" i="20"/>
  <c r="N63" i="20"/>
  <c r="N55" i="20"/>
  <c r="N149" i="20"/>
  <c r="N58" i="20"/>
  <c r="N110" i="20"/>
  <c r="N184" i="20"/>
  <c r="N101" i="20"/>
  <c r="N188" i="20"/>
  <c r="N172" i="20"/>
  <c r="N168" i="20"/>
  <c r="N164" i="20"/>
  <c r="N170" i="20"/>
  <c r="N176" i="20"/>
  <c r="N166" i="20"/>
  <c r="N106" i="20"/>
  <c r="N95" i="20"/>
  <c r="N87" i="20"/>
  <c r="N61" i="20"/>
  <c r="N53" i="20"/>
  <c r="N128" i="20"/>
  <c r="N92" i="20"/>
  <c r="N84" i="20"/>
  <c r="N64" i="20"/>
  <c r="N56" i="20"/>
  <c r="N104" i="20"/>
  <c r="N190" i="20"/>
  <c r="N163" i="20"/>
  <c r="N218" i="20"/>
  <c r="N224" i="20"/>
  <c r="N216" i="20"/>
  <c r="N222" i="20"/>
  <c r="N214" i="20"/>
  <c r="N212" i="20"/>
  <c r="N220" i="20"/>
  <c r="N186" i="20"/>
  <c r="N120" i="20"/>
  <c r="N205" i="20"/>
  <c r="N197" i="20"/>
  <c r="N201" i="20"/>
  <c r="N112" i="20"/>
  <c r="N93" i="20"/>
  <c r="N85" i="20"/>
  <c r="N59" i="20"/>
  <c r="N51" i="20"/>
  <c r="N65" i="20" s="1"/>
  <c r="N196" i="20"/>
  <c r="N209" i="20" s="1"/>
  <c r="N124" i="20"/>
  <c r="N108" i="20"/>
  <c r="N90" i="20"/>
  <c r="N62" i="20"/>
  <c r="N54" i="20"/>
  <c r="N207" i="20"/>
  <c r="N175" i="20"/>
  <c r="N192" i="20"/>
  <c r="N165" i="20"/>
  <c r="N182" i="20"/>
  <c r="N109" i="20"/>
  <c r="N221" i="20"/>
  <c r="N180" i="20"/>
  <c r="N167" i="20"/>
  <c r="N211" i="20"/>
  <c r="N225" i="20" s="1"/>
  <c r="N116" i="20"/>
  <c r="N100" i="20"/>
  <c r="N113" i="20" s="1"/>
  <c r="N157" i="20"/>
  <c r="N103" i="20"/>
  <c r="N91" i="20"/>
  <c r="N83" i="20"/>
  <c r="N57" i="20"/>
  <c r="N96" i="20"/>
  <c r="N60" i="20"/>
  <c r="N174" i="20"/>
  <c r="N141" i="20"/>
  <c r="N111" i="20"/>
  <c r="V73" i="19"/>
  <c r="V71" i="19"/>
  <c r="V69" i="19"/>
  <c r="V67" i="19"/>
  <c r="V65" i="19"/>
  <c r="V63" i="19"/>
  <c r="V61" i="19"/>
  <c r="V72" i="19"/>
  <c r="V64" i="19"/>
  <c r="V70" i="19"/>
  <c r="V62" i="19"/>
  <c r="V68" i="19"/>
  <c r="V60" i="19"/>
  <c r="V74" i="19" s="1"/>
  <c r="N200" i="18"/>
  <c r="N201" i="18"/>
  <c r="N202" i="18"/>
  <c r="N180" i="18"/>
  <c r="N188" i="18"/>
  <c r="N187" i="18"/>
  <c r="N190" i="18"/>
  <c r="N183" i="18"/>
  <c r="N184" i="18"/>
  <c r="N179" i="18"/>
  <c r="N189" i="18"/>
  <c r="N186" i="18"/>
  <c r="N126" i="18"/>
  <c r="N120" i="18"/>
  <c r="N128" i="18"/>
  <c r="N118" i="18"/>
  <c r="N106" i="18"/>
  <c r="N108" i="18"/>
  <c r="N88" i="18"/>
  <c r="N83" i="18"/>
  <c r="N92" i="18"/>
  <c r="N86" i="18"/>
  <c r="N96" i="18"/>
  <c r="N85" i="18"/>
  <c r="N94" i="18"/>
  <c r="N67" i="18"/>
  <c r="N75" i="18"/>
  <c r="N78" i="18"/>
  <c r="N70" i="18"/>
  <c r="N69" i="18"/>
  <c r="N77" i="18"/>
  <c r="N76" i="18"/>
  <c r="N68" i="18"/>
  <c r="N71" i="18"/>
  <c r="N24" i="18"/>
  <c r="N25" i="18"/>
  <c r="N22" i="18"/>
  <c r="N20" i="18"/>
  <c r="N28" i="18"/>
  <c r="N27" i="18"/>
  <c r="N29" i="18"/>
  <c r="N23" i="18"/>
  <c r="N21" i="18"/>
  <c r="N31" i="18"/>
  <c r="N16" i="18"/>
  <c r="N4" i="18"/>
  <c r="N12" i="18"/>
  <c r="N219" i="18"/>
  <c r="N211" i="18"/>
  <c r="N149" i="18"/>
  <c r="N155" i="18"/>
  <c r="N102" i="18"/>
  <c r="N43" i="18"/>
  <c r="N124" i="18"/>
  <c r="N15" i="18"/>
  <c r="N13" i="18"/>
  <c r="N11" i="18"/>
  <c r="N9" i="18"/>
  <c r="N7" i="18"/>
  <c r="N5" i="18"/>
  <c r="N3" i="18"/>
  <c r="N14" i="18"/>
  <c r="N159" i="18"/>
  <c r="N127" i="18"/>
  <c r="N125" i="18"/>
  <c r="N123" i="18"/>
  <c r="N121" i="18"/>
  <c r="N119" i="18"/>
  <c r="N117" i="18"/>
  <c r="N115" i="18"/>
  <c r="N61" i="18"/>
  <c r="N37" i="18"/>
  <c r="N6" i="18"/>
  <c r="N122" i="18"/>
  <c r="N51" i="18"/>
  <c r="N10" i="18"/>
  <c r="N224" i="18"/>
  <c r="N222" i="18"/>
  <c r="N220" i="18"/>
  <c r="N218" i="18"/>
  <c r="N216" i="18"/>
  <c r="N214" i="18"/>
  <c r="N212" i="18"/>
  <c r="N223" i="18"/>
  <c r="N215" i="18"/>
  <c r="N64" i="18"/>
  <c r="N56" i="18"/>
  <c r="N62" i="18"/>
  <c r="N54" i="18"/>
  <c r="N60" i="18"/>
  <c r="N52" i="18"/>
  <c r="N58" i="18"/>
  <c r="N63" i="18"/>
  <c r="N48" i="18"/>
  <c r="N46" i="18"/>
  <c r="N44" i="18"/>
  <c r="N42" i="18"/>
  <c r="N40" i="18"/>
  <c r="N38" i="18"/>
  <c r="N36" i="18"/>
  <c r="N35" i="18"/>
  <c r="N41" i="18"/>
  <c r="N221" i="18"/>
  <c r="N213" i="18"/>
  <c r="N160" i="18"/>
  <c r="N158" i="18"/>
  <c r="N156" i="18"/>
  <c r="N154" i="18"/>
  <c r="N152" i="18"/>
  <c r="N150" i="18"/>
  <c r="N148" i="18"/>
  <c r="N55" i="18"/>
  <c r="N111" i="18"/>
  <c r="N109" i="18"/>
  <c r="N107" i="18"/>
  <c r="N105" i="18"/>
  <c r="N110" i="18"/>
  <c r="N100" i="18"/>
  <c r="N104" i="18"/>
  <c r="N103" i="18"/>
  <c r="N112" i="18"/>
  <c r="N53" i="18"/>
  <c r="N47" i="18"/>
  <c r="N59" i="18"/>
  <c r="N39" i="18"/>
  <c r="V66" i="17"/>
  <c r="V68" i="17"/>
  <c r="V67" i="17"/>
  <c r="V74" i="17"/>
  <c r="V71" i="17"/>
  <c r="V76" i="17"/>
  <c r="V63" i="17"/>
  <c r="V73" i="17"/>
  <c r="V70" i="17"/>
  <c r="V69" i="17"/>
  <c r="V65" i="17"/>
  <c r="V64" i="17"/>
  <c r="V72" i="17"/>
  <c r="N181" i="16"/>
  <c r="N189" i="16"/>
  <c r="N183" i="16"/>
  <c r="N180" i="16"/>
  <c r="N185" i="16"/>
  <c r="N188" i="16"/>
  <c r="N191" i="16"/>
  <c r="N190" i="16"/>
  <c r="N179" i="16"/>
  <c r="N186" i="16"/>
  <c r="N184" i="16"/>
  <c r="N192" i="16"/>
  <c r="N126" i="16"/>
  <c r="N109" i="16"/>
  <c r="N107" i="16"/>
  <c r="N101" i="16"/>
  <c r="N103" i="16"/>
  <c r="N111" i="16"/>
  <c r="N83" i="16"/>
  <c r="N86" i="16"/>
  <c r="N85" i="16"/>
  <c r="N95" i="16"/>
  <c r="N88" i="16"/>
  <c r="N93" i="16"/>
  <c r="N96" i="16"/>
  <c r="N87" i="16"/>
  <c r="N94" i="16"/>
  <c r="N84" i="16"/>
  <c r="N89" i="16"/>
  <c r="N77" i="16"/>
  <c r="N73" i="16"/>
  <c r="N69" i="16"/>
  <c r="N74" i="16"/>
  <c r="N78" i="16"/>
  <c r="N70" i="16"/>
  <c r="N20" i="16"/>
  <c r="N19" i="16"/>
  <c r="N27" i="16"/>
  <c r="N24" i="16"/>
  <c r="N30" i="16"/>
  <c r="N25" i="16"/>
  <c r="N21" i="16"/>
  <c r="N29" i="16"/>
  <c r="N22" i="16"/>
  <c r="N26" i="16"/>
  <c r="N10" i="16"/>
  <c r="N9" i="16"/>
  <c r="N15" i="16"/>
  <c r="N7" i="16"/>
  <c r="N14" i="16"/>
  <c r="N6" i="16"/>
  <c r="N3" i="16"/>
  <c r="N11" i="16"/>
  <c r="N160" i="16"/>
  <c r="N158" i="16"/>
  <c r="N156" i="16"/>
  <c r="N154" i="16"/>
  <c r="N152" i="16"/>
  <c r="N150" i="16"/>
  <c r="N148" i="16"/>
  <c r="N155" i="16"/>
  <c r="N153" i="16"/>
  <c r="N159" i="16"/>
  <c r="N157" i="16"/>
  <c r="N149" i="16"/>
  <c r="N207" i="16"/>
  <c r="N205" i="16"/>
  <c r="N203" i="16"/>
  <c r="N201" i="16"/>
  <c r="N199" i="16"/>
  <c r="N197" i="16"/>
  <c r="N195" i="16"/>
  <c r="N43" i="16"/>
  <c r="N35" i="16"/>
  <c r="N198" i="16"/>
  <c r="N44" i="16"/>
  <c r="N36" i="16"/>
  <c r="N147" i="16"/>
  <c r="N138" i="16"/>
  <c r="N176" i="16"/>
  <c r="N174" i="16"/>
  <c r="N172" i="16"/>
  <c r="N170" i="16"/>
  <c r="N168" i="16"/>
  <c r="N166" i="16"/>
  <c r="N164" i="16"/>
  <c r="N175" i="16"/>
  <c r="N167" i="16"/>
  <c r="N208" i="16"/>
  <c r="N41" i="16"/>
  <c r="N204" i="16"/>
  <c r="N196" i="16"/>
  <c r="N79" i="16"/>
  <c r="N71" i="16"/>
  <c r="N42" i="16"/>
  <c r="N16" i="16"/>
  <c r="N80" i="16"/>
  <c r="N72" i="16"/>
  <c r="N12" i="16"/>
  <c r="N4" i="16"/>
  <c r="N47" i="16"/>
  <c r="N39" i="16"/>
  <c r="N202" i="16"/>
  <c r="N48" i="16"/>
  <c r="N40" i="16"/>
  <c r="N141" i="16"/>
  <c r="N137" i="16"/>
  <c r="N133" i="16"/>
  <c r="N143" i="16"/>
  <c r="N135" i="16"/>
  <c r="N139" i="16"/>
  <c r="N131" i="16"/>
  <c r="N206" i="16"/>
  <c r="N123" i="16"/>
  <c r="N115" i="16"/>
  <c r="N128" i="16"/>
  <c r="N125" i="16"/>
  <c r="N120" i="16"/>
  <c r="N117" i="16"/>
  <c r="N127" i="16"/>
  <c r="N119" i="16"/>
  <c r="N124" i="16"/>
  <c r="N116" i="16"/>
  <c r="N121" i="16"/>
  <c r="N171" i="16"/>
  <c r="N163" i="16"/>
  <c r="N110" i="16"/>
  <c r="N106" i="16"/>
  <c r="N102" i="16"/>
  <c r="N108" i="16"/>
  <c r="N104" i="16"/>
  <c r="N100" i="16"/>
  <c r="N112" i="16"/>
  <c r="N151" i="16"/>
  <c r="N45" i="16"/>
  <c r="N37" i="16"/>
  <c r="N8" i="16"/>
  <c r="N200" i="16"/>
  <c r="N140" i="16"/>
  <c r="N75" i="16"/>
  <c r="N67" i="16"/>
  <c r="N46" i="16"/>
  <c r="N13" i="16"/>
  <c r="N122" i="16"/>
  <c r="N99" i="16"/>
  <c r="N76" i="16"/>
  <c r="V64" i="15"/>
  <c r="V62" i="15"/>
  <c r="V65" i="15"/>
  <c r="V57" i="15"/>
  <c r="V56" i="15"/>
  <c r="V69" i="15"/>
  <c r="V61" i="15"/>
  <c r="V68" i="15"/>
  <c r="V66" i="15"/>
  <c r="V63" i="15"/>
  <c r="V60" i="15"/>
  <c r="V58" i="15"/>
  <c r="V67" i="15"/>
  <c r="N202" i="14"/>
  <c r="N189" i="14"/>
  <c r="N181" i="14"/>
  <c r="N179" i="14"/>
  <c r="N191" i="14"/>
  <c r="N183" i="14"/>
  <c r="N187" i="14"/>
  <c r="N99" i="14"/>
  <c r="N103" i="14"/>
  <c r="N100" i="14"/>
  <c r="N105" i="14"/>
  <c r="N109" i="14"/>
  <c r="N101" i="14"/>
  <c r="N112" i="14"/>
  <c r="N102" i="14"/>
  <c r="N106" i="14"/>
  <c r="N107" i="14"/>
  <c r="N111" i="14"/>
  <c r="N104" i="14"/>
  <c r="N110" i="14"/>
  <c r="N83" i="14"/>
  <c r="N58" i="14"/>
  <c r="N64" i="14"/>
  <c r="N60" i="14"/>
  <c r="N25" i="14"/>
  <c r="N8" i="14"/>
  <c r="N11" i="14"/>
  <c r="N10" i="14"/>
  <c r="N5" i="14"/>
  <c r="N13" i="14"/>
  <c r="N16" i="14"/>
  <c r="N14" i="14"/>
  <c r="N9" i="14"/>
  <c r="N4" i="14"/>
  <c r="N3" i="14"/>
  <c r="N6" i="14"/>
  <c r="N12" i="14"/>
  <c r="N7" i="14"/>
  <c r="N126" i="14"/>
  <c r="N122" i="14"/>
  <c r="N118" i="14"/>
  <c r="N116" i="14"/>
  <c r="N73" i="14"/>
  <c r="N77" i="14"/>
  <c r="N69" i="14"/>
  <c r="N74" i="14"/>
  <c r="N120" i="14"/>
  <c r="N67" i="14"/>
  <c r="N207" i="14"/>
  <c r="N205" i="14"/>
  <c r="N203" i="14"/>
  <c r="N201" i="14"/>
  <c r="N199" i="14"/>
  <c r="N197" i="14"/>
  <c r="N195" i="14"/>
  <c r="N206" i="14"/>
  <c r="N198" i="14"/>
  <c r="N208" i="14"/>
  <c r="N200" i="14"/>
  <c r="N121" i="14"/>
  <c r="N96" i="14"/>
  <c r="N94" i="14"/>
  <c r="N92" i="14"/>
  <c r="N90" i="14"/>
  <c r="N88" i="14"/>
  <c r="N86" i="14"/>
  <c r="N84" i="14"/>
  <c r="N95" i="14"/>
  <c r="N87" i="14"/>
  <c r="N57" i="14"/>
  <c r="N54" i="14"/>
  <c r="N63" i="14"/>
  <c r="N51" i="14"/>
  <c r="N61" i="14"/>
  <c r="N53" i="14"/>
  <c r="N59" i="14"/>
  <c r="N55" i="14"/>
  <c r="N157" i="14"/>
  <c r="N153" i="14"/>
  <c r="N149" i="14"/>
  <c r="N56" i="14"/>
  <c r="N29" i="14"/>
  <c r="N21" i="14"/>
  <c r="N71" i="14"/>
  <c r="N24" i="14"/>
  <c r="N216" i="14"/>
  <c r="N144" i="14"/>
  <c r="N141" i="14"/>
  <c r="N136" i="14"/>
  <c r="N133" i="14"/>
  <c r="N143" i="14"/>
  <c r="N135" i="14"/>
  <c r="N137" i="14"/>
  <c r="N139" i="14"/>
  <c r="N131" i="14"/>
  <c r="N142" i="14"/>
  <c r="N134" i="14"/>
  <c r="N214" i="14"/>
  <c r="N117" i="14"/>
  <c r="N160" i="14"/>
  <c r="N190" i="14"/>
  <c r="N182" i="14"/>
  <c r="N188" i="14"/>
  <c r="N180" i="14"/>
  <c r="N186" i="14"/>
  <c r="N192" i="14"/>
  <c r="N184" i="14"/>
  <c r="N70" i="14"/>
  <c r="N151" i="14"/>
  <c r="N128" i="14"/>
  <c r="N93" i="14"/>
  <c r="N85" i="14"/>
  <c r="N176" i="14"/>
  <c r="N174" i="14"/>
  <c r="N172" i="14"/>
  <c r="N170" i="14"/>
  <c r="N168" i="14"/>
  <c r="N166" i="14"/>
  <c r="N164" i="14"/>
  <c r="N171" i="14"/>
  <c r="N163" i="14"/>
  <c r="N173" i="14"/>
  <c r="N165" i="14"/>
  <c r="N119" i="14"/>
  <c r="N123" i="14"/>
  <c r="N72" i="14"/>
  <c r="N32" i="14"/>
  <c r="N52" i="14"/>
  <c r="N27" i="14"/>
  <c r="N19" i="14"/>
  <c r="N30" i="14"/>
  <c r="N22" i="14"/>
  <c r="N28" i="14"/>
  <c r="N20" i="14"/>
  <c r="N154" i="14"/>
  <c r="N125" i="14"/>
  <c r="N221" i="14"/>
  <c r="N213" i="14"/>
  <c r="N219" i="14"/>
  <c r="N211" i="14"/>
  <c r="N217" i="14"/>
  <c r="N223" i="14"/>
  <c r="N215" i="14"/>
  <c r="N124" i="14"/>
  <c r="N78" i="14"/>
  <c r="N196" i="14"/>
  <c r="N115" i="14"/>
  <c r="N89" i="14"/>
  <c r="N68" i="14"/>
  <c r="N147" i="14"/>
  <c r="N80" i="14"/>
  <c r="N43" i="14"/>
  <c r="N47" i="14"/>
  <c r="N45" i="14"/>
  <c r="N41" i="14"/>
  <c r="N39" i="14"/>
  <c r="N37" i="14"/>
  <c r="N35" i="14"/>
  <c r="N46" i="14"/>
  <c r="N44" i="14"/>
  <c r="N42" i="14"/>
  <c r="N40" i="14"/>
  <c r="N38" i="14"/>
  <c r="N36" i="14"/>
  <c r="N79" i="14"/>
  <c r="N31" i="14"/>
  <c r="N23" i="14"/>
  <c r="N75" i="14"/>
  <c r="V67" i="13"/>
  <c r="V62" i="13"/>
  <c r="V70" i="13"/>
  <c r="V61" i="13"/>
  <c r="V69" i="13"/>
  <c r="V64" i="13"/>
  <c r="V72" i="13"/>
  <c r="V73" i="13"/>
  <c r="V68" i="13"/>
  <c r="V63" i="13"/>
  <c r="V71" i="13"/>
  <c r="V66" i="13"/>
  <c r="N49" i="20" l="1"/>
  <c r="N33" i="30"/>
  <c r="N209" i="30"/>
  <c r="N161" i="20"/>
  <c r="N225" i="30"/>
  <c r="N161" i="30"/>
  <c r="N81" i="20"/>
  <c r="N177" i="20"/>
  <c r="N97" i="20"/>
  <c r="N193" i="30"/>
  <c r="N129" i="20"/>
  <c r="N129" i="30"/>
  <c r="N49" i="30"/>
  <c r="N193" i="20"/>
  <c r="N17" i="30"/>
  <c r="N145" i="30"/>
  <c r="N177" i="30"/>
  <c r="N81" i="30"/>
  <c r="N65" i="30"/>
  <c r="M115" i="12"/>
  <c r="M116" i="12"/>
  <c r="M117" i="12"/>
  <c r="M118" i="12"/>
  <c r="M119" i="12"/>
  <c r="K225" i="12"/>
  <c r="L221" i="12" s="1"/>
  <c r="I225" i="12"/>
  <c r="G225" i="12"/>
  <c r="E225" i="12"/>
  <c r="F224" i="12" s="1"/>
  <c r="M224" i="12"/>
  <c r="M223" i="12"/>
  <c r="M222" i="12"/>
  <c r="M221" i="12"/>
  <c r="M220" i="12"/>
  <c r="M219" i="12"/>
  <c r="M218" i="12"/>
  <c r="M217" i="12"/>
  <c r="M216" i="12"/>
  <c r="M215" i="12"/>
  <c r="M214" i="12"/>
  <c r="M213" i="12"/>
  <c r="M212" i="12"/>
  <c r="M211" i="12"/>
  <c r="K209" i="12"/>
  <c r="L208" i="12" s="1"/>
  <c r="I209" i="12"/>
  <c r="J203" i="12" s="1"/>
  <c r="G209" i="12"/>
  <c r="H208" i="12" s="1"/>
  <c r="E209" i="12"/>
  <c r="F207" i="12" s="1"/>
  <c r="M208" i="12"/>
  <c r="M207" i="12"/>
  <c r="M206" i="12"/>
  <c r="M205" i="12"/>
  <c r="M204" i="12"/>
  <c r="M203" i="12"/>
  <c r="M202" i="12"/>
  <c r="M201" i="12"/>
  <c r="M200" i="12"/>
  <c r="M199" i="12"/>
  <c r="M198" i="12"/>
  <c r="M197" i="12"/>
  <c r="M196" i="12"/>
  <c r="M195" i="12"/>
  <c r="K193" i="12"/>
  <c r="L185" i="12" s="1"/>
  <c r="I193" i="12"/>
  <c r="G193" i="12"/>
  <c r="H190" i="12" s="1"/>
  <c r="E193" i="12"/>
  <c r="F188" i="12" s="1"/>
  <c r="M192" i="12"/>
  <c r="M191" i="12"/>
  <c r="M190" i="12"/>
  <c r="M189" i="12"/>
  <c r="M188" i="12"/>
  <c r="M187" i="12"/>
  <c r="M186" i="12"/>
  <c r="M185" i="12"/>
  <c r="M184" i="12"/>
  <c r="M183" i="12"/>
  <c r="M182" i="12"/>
  <c r="M181" i="12"/>
  <c r="M180" i="12"/>
  <c r="M179" i="12"/>
  <c r="H179" i="12"/>
  <c r="K177" i="12"/>
  <c r="L175" i="12" s="1"/>
  <c r="I177" i="12"/>
  <c r="J174" i="12" s="1"/>
  <c r="G177" i="12"/>
  <c r="H167" i="12" s="1"/>
  <c r="E177" i="12"/>
  <c r="F164" i="12" s="1"/>
  <c r="M176" i="12"/>
  <c r="M175" i="12"/>
  <c r="M174" i="12"/>
  <c r="M173" i="12"/>
  <c r="M172" i="12"/>
  <c r="M171" i="12"/>
  <c r="M170" i="12"/>
  <c r="M169" i="12"/>
  <c r="M168" i="12"/>
  <c r="F168" i="12"/>
  <c r="M167" i="12"/>
  <c r="M166" i="12"/>
  <c r="M165" i="12"/>
  <c r="M164" i="12"/>
  <c r="M163" i="12"/>
  <c r="K161" i="12"/>
  <c r="I161" i="12"/>
  <c r="J152" i="12" s="1"/>
  <c r="G161" i="12"/>
  <c r="H159" i="12" s="1"/>
  <c r="E161" i="12"/>
  <c r="F147" i="12" s="1"/>
  <c r="M160" i="12"/>
  <c r="M159" i="12"/>
  <c r="F159" i="12"/>
  <c r="M158" i="12"/>
  <c r="M157" i="12"/>
  <c r="F157" i="12"/>
  <c r="M156" i="12"/>
  <c r="M155" i="12"/>
  <c r="F155" i="12"/>
  <c r="M154" i="12"/>
  <c r="M153" i="12"/>
  <c r="M152" i="12"/>
  <c r="M151" i="12"/>
  <c r="F151" i="12"/>
  <c r="M150" i="12"/>
  <c r="M149" i="12"/>
  <c r="F149" i="12"/>
  <c r="M148" i="12"/>
  <c r="M147" i="12"/>
  <c r="K145" i="12"/>
  <c r="L139" i="12" s="1"/>
  <c r="I145" i="12"/>
  <c r="J142" i="12" s="1"/>
  <c r="G145" i="12"/>
  <c r="H141" i="12" s="1"/>
  <c r="E145" i="12"/>
  <c r="F143" i="12" s="1"/>
  <c r="M144" i="12"/>
  <c r="J144" i="12"/>
  <c r="M143" i="12"/>
  <c r="M142" i="12"/>
  <c r="M141" i="12"/>
  <c r="M140" i="12"/>
  <c r="M139" i="12"/>
  <c r="M138" i="12"/>
  <c r="M137" i="12"/>
  <c r="M136" i="12"/>
  <c r="M135" i="12"/>
  <c r="M134" i="12"/>
  <c r="M133" i="12"/>
  <c r="M132" i="12"/>
  <c r="M131" i="12"/>
  <c r="K129" i="12"/>
  <c r="L124" i="12" s="1"/>
  <c r="I129" i="12"/>
  <c r="J125" i="12" s="1"/>
  <c r="G129" i="12"/>
  <c r="H127" i="12" s="1"/>
  <c r="E129" i="12"/>
  <c r="F125" i="12" s="1"/>
  <c r="M128" i="12"/>
  <c r="M127" i="12"/>
  <c r="M126" i="12"/>
  <c r="M125" i="12"/>
  <c r="M124" i="12"/>
  <c r="M123" i="12"/>
  <c r="M122" i="12"/>
  <c r="M121" i="12"/>
  <c r="H121" i="12"/>
  <c r="M120" i="12"/>
  <c r="K113" i="12"/>
  <c r="L109" i="12" s="1"/>
  <c r="I113" i="12"/>
  <c r="J104" i="12" s="1"/>
  <c r="G113" i="12"/>
  <c r="H104" i="12" s="1"/>
  <c r="E113" i="12"/>
  <c r="F111" i="12" s="1"/>
  <c r="M112" i="12"/>
  <c r="M111" i="12"/>
  <c r="M110" i="12"/>
  <c r="M109" i="12"/>
  <c r="M108" i="12"/>
  <c r="M107" i="12"/>
  <c r="M106" i="12"/>
  <c r="M105" i="12"/>
  <c r="M104" i="12"/>
  <c r="M103" i="12"/>
  <c r="M102" i="12"/>
  <c r="M101" i="12"/>
  <c r="L101" i="12"/>
  <c r="M100" i="12"/>
  <c r="M99" i="12"/>
  <c r="K97" i="12"/>
  <c r="L96" i="12" s="1"/>
  <c r="I97" i="12"/>
  <c r="J87" i="12" s="1"/>
  <c r="G97" i="12"/>
  <c r="H87" i="12" s="1"/>
  <c r="E97" i="12"/>
  <c r="F91" i="12" s="1"/>
  <c r="M96" i="12"/>
  <c r="M95" i="12"/>
  <c r="M94" i="12"/>
  <c r="M93" i="12"/>
  <c r="M92" i="12"/>
  <c r="M91" i="12"/>
  <c r="M90" i="12"/>
  <c r="M89" i="12"/>
  <c r="M88" i="12"/>
  <c r="M87" i="12"/>
  <c r="M86" i="12"/>
  <c r="M85" i="12"/>
  <c r="M84" i="12"/>
  <c r="M83" i="12"/>
  <c r="K81" i="12"/>
  <c r="L69" i="12" s="1"/>
  <c r="I81" i="12"/>
  <c r="J79" i="12" s="1"/>
  <c r="G81" i="12"/>
  <c r="H79" i="12" s="1"/>
  <c r="E81" i="12"/>
  <c r="F79" i="12" s="1"/>
  <c r="M80" i="12"/>
  <c r="M79" i="12"/>
  <c r="M78" i="12"/>
  <c r="M77" i="12"/>
  <c r="M76" i="12"/>
  <c r="M75" i="12"/>
  <c r="M74" i="12"/>
  <c r="M73" i="12"/>
  <c r="M72" i="12"/>
  <c r="M71" i="12"/>
  <c r="M70" i="12"/>
  <c r="M69" i="12"/>
  <c r="J69" i="12"/>
  <c r="M68" i="12"/>
  <c r="M67" i="12"/>
  <c r="H67" i="12"/>
  <c r="K65" i="12"/>
  <c r="L63" i="12" s="1"/>
  <c r="I65" i="12"/>
  <c r="J64" i="12" s="1"/>
  <c r="G65" i="12"/>
  <c r="H60" i="12" s="1"/>
  <c r="E65" i="12"/>
  <c r="F61" i="12" s="1"/>
  <c r="M64" i="12"/>
  <c r="M63" i="12"/>
  <c r="M62" i="12"/>
  <c r="M61" i="12"/>
  <c r="M60" i="12"/>
  <c r="M59" i="12"/>
  <c r="M58" i="12"/>
  <c r="M57" i="12"/>
  <c r="M56" i="12"/>
  <c r="M55" i="12"/>
  <c r="M54" i="12"/>
  <c r="M53" i="12"/>
  <c r="M52" i="12"/>
  <c r="M51" i="12"/>
  <c r="K49" i="12"/>
  <c r="L48" i="12" s="1"/>
  <c r="I49" i="12"/>
  <c r="J47" i="12" s="1"/>
  <c r="G49" i="12"/>
  <c r="H48" i="12" s="1"/>
  <c r="E49" i="12"/>
  <c r="F37" i="12" s="1"/>
  <c r="M48" i="12"/>
  <c r="J48" i="12"/>
  <c r="M47" i="12"/>
  <c r="M46" i="12"/>
  <c r="M45" i="12"/>
  <c r="M44" i="12"/>
  <c r="M43" i="12"/>
  <c r="M42" i="12"/>
  <c r="M41" i="12"/>
  <c r="M40" i="12"/>
  <c r="M39" i="12"/>
  <c r="M38" i="12"/>
  <c r="M37" i="12"/>
  <c r="M36" i="12"/>
  <c r="H36" i="12"/>
  <c r="M35" i="12"/>
  <c r="K33" i="12"/>
  <c r="L32" i="12" s="1"/>
  <c r="I33" i="12"/>
  <c r="J30" i="12" s="1"/>
  <c r="G33" i="12"/>
  <c r="H23" i="12" s="1"/>
  <c r="E33" i="12"/>
  <c r="F23" i="12" s="1"/>
  <c r="M32" i="12"/>
  <c r="M31" i="12"/>
  <c r="M30" i="12"/>
  <c r="M29" i="12"/>
  <c r="M28" i="12"/>
  <c r="M27" i="12"/>
  <c r="M26" i="12"/>
  <c r="M25" i="12"/>
  <c r="J25" i="12"/>
  <c r="M24" i="12"/>
  <c r="M23" i="12"/>
  <c r="M22" i="12"/>
  <c r="J22" i="12"/>
  <c r="M21" i="12"/>
  <c r="M20" i="12"/>
  <c r="M19" i="12"/>
  <c r="K17" i="12"/>
  <c r="L11" i="12" s="1"/>
  <c r="I17" i="12"/>
  <c r="J12" i="12" s="1"/>
  <c r="G17" i="12"/>
  <c r="H7" i="12" s="1"/>
  <c r="E17" i="12"/>
  <c r="M16" i="12"/>
  <c r="M15" i="12"/>
  <c r="M14" i="12"/>
  <c r="M13" i="12"/>
  <c r="M12" i="12"/>
  <c r="M11" i="12"/>
  <c r="M10" i="12"/>
  <c r="M9" i="12"/>
  <c r="M8" i="12"/>
  <c r="M7" i="12"/>
  <c r="M6" i="12"/>
  <c r="M5" i="12"/>
  <c r="M4" i="12"/>
  <c r="M3" i="12"/>
  <c r="M35" i="9"/>
  <c r="M36" i="9"/>
  <c r="M37" i="9"/>
  <c r="M38" i="9"/>
  <c r="M39" i="9"/>
  <c r="M40" i="9"/>
  <c r="M41" i="9"/>
  <c r="M42" i="9"/>
  <c r="J51" i="12" l="1"/>
  <c r="H77" i="12"/>
  <c r="H188" i="12"/>
  <c r="J141" i="12"/>
  <c r="J173" i="12"/>
  <c r="H184" i="12"/>
  <c r="F203" i="12"/>
  <c r="J67" i="12"/>
  <c r="J93" i="12"/>
  <c r="H157" i="12"/>
  <c r="F124" i="12"/>
  <c r="J137" i="12"/>
  <c r="J143" i="12"/>
  <c r="F153" i="12"/>
  <c r="L169" i="12"/>
  <c r="J88" i="12"/>
  <c r="H181" i="12"/>
  <c r="H187" i="12"/>
  <c r="J205" i="12"/>
  <c r="J197" i="12"/>
  <c r="L214" i="12"/>
  <c r="F223" i="12"/>
  <c r="H117" i="12"/>
  <c r="H118" i="12"/>
  <c r="H126" i="12"/>
  <c r="L6" i="12"/>
  <c r="F132" i="12"/>
  <c r="F140" i="12"/>
  <c r="F144" i="12"/>
  <c r="J163" i="12"/>
  <c r="J165" i="12"/>
  <c r="J169" i="12"/>
  <c r="F195" i="12"/>
  <c r="F217" i="12"/>
  <c r="L13" i="12"/>
  <c r="L4" i="12"/>
  <c r="F119" i="12"/>
  <c r="F128" i="12"/>
  <c r="J172" i="12"/>
  <c r="F213" i="12"/>
  <c r="F215" i="12"/>
  <c r="J176" i="12"/>
  <c r="L3" i="12"/>
  <c r="F115" i="12"/>
  <c r="F133" i="12"/>
  <c r="F136" i="12"/>
  <c r="F141" i="12"/>
  <c r="J164" i="12"/>
  <c r="J166" i="12"/>
  <c r="J168" i="12"/>
  <c r="F199" i="12"/>
  <c r="H39" i="12"/>
  <c r="H45" i="12"/>
  <c r="F52" i="12"/>
  <c r="F76" i="12"/>
  <c r="L131" i="12"/>
  <c r="J134" i="12"/>
  <c r="J140" i="12"/>
  <c r="L141" i="12"/>
  <c r="H149" i="12"/>
  <c r="H153" i="12"/>
  <c r="J195" i="12"/>
  <c r="F211" i="12"/>
  <c r="F221" i="12"/>
  <c r="H37" i="12"/>
  <c r="J133" i="12"/>
  <c r="J139" i="12"/>
  <c r="H148" i="12"/>
  <c r="H152" i="12"/>
  <c r="F165" i="12"/>
  <c r="J207" i="12"/>
  <c r="F219" i="12"/>
  <c r="H3" i="12"/>
  <c r="H11" i="12"/>
  <c r="H40" i="12"/>
  <c r="F72" i="12"/>
  <c r="F75" i="12"/>
  <c r="F77" i="12"/>
  <c r="L133" i="12"/>
  <c r="L135" i="12"/>
  <c r="F181" i="12"/>
  <c r="H111" i="12"/>
  <c r="H106" i="12"/>
  <c r="L144" i="12"/>
  <c r="F175" i="12"/>
  <c r="F171" i="12"/>
  <c r="F173" i="12"/>
  <c r="F167" i="12"/>
  <c r="F166" i="12"/>
  <c r="F169" i="12"/>
  <c r="F186" i="12"/>
  <c r="F190" i="12"/>
  <c r="F180" i="12"/>
  <c r="F192" i="12"/>
  <c r="F191" i="12"/>
  <c r="F179" i="12"/>
  <c r="F182" i="12"/>
  <c r="F189" i="12"/>
  <c r="H201" i="12"/>
  <c r="H197" i="12"/>
  <c r="J201" i="12"/>
  <c r="L220" i="12"/>
  <c r="L171" i="12"/>
  <c r="L173" i="12"/>
  <c r="J167" i="12"/>
  <c r="J171" i="12"/>
  <c r="J175" i="12"/>
  <c r="J170" i="12"/>
  <c r="H164" i="12"/>
  <c r="H165" i="12"/>
  <c r="H166" i="12"/>
  <c r="H168" i="12"/>
  <c r="H170" i="12"/>
  <c r="H172" i="12"/>
  <c r="H173" i="12"/>
  <c r="H174" i="12"/>
  <c r="H175" i="12"/>
  <c r="H163" i="12"/>
  <c r="H169" i="12"/>
  <c r="H171" i="12"/>
  <c r="H176" i="12"/>
  <c r="F163" i="12"/>
  <c r="J154" i="12"/>
  <c r="J147" i="12"/>
  <c r="H156" i="12"/>
  <c r="H160" i="12"/>
  <c r="L137" i="12"/>
  <c r="J131" i="12"/>
  <c r="J132" i="12"/>
  <c r="J135" i="12"/>
  <c r="J136" i="12"/>
  <c r="J138" i="12"/>
  <c r="H133" i="12"/>
  <c r="H137" i="12"/>
  <c r="L107" i="12"/>
  <c r="L103" i="12"/>
  <c r="J91" i="12"/>
  <c r="J84" i="12"/>
  <c r="J53" i="12"/>
  <c r="F64" i="12"/>
  <c r="L37" i="12"/>
  <c r="L45" i="12"/>
  <c r="H42" i="12"/>
  <c r="H43" i="12"/>
  <c r="L20" i="12"/>
  <c r="L22" i="12"/>
  <c r="L27" i="12"/>
  <c r="L23" i="12"/>
  <c r="L25" i="12"/>
  <c r="L30" i="12"/>
  <c r="F25" i="12"/>
  <c r="L10" i="12"/>
  <c r="J221" i="12"/>
  <c r="J212" i="12"/>
  <c r="J219" i="12"/>
  <c r="J217" i="12"/>
  <c r="J213" i="12"/>
  <c r="J215" i="12"/>
  <c r="J224" i="12"/>
  <c r="F47" i="12"/>
  <c r="F41" i="12"/>
  <c r="F35" i="12"/>
  <c r="F96" i="12"/>
  <c r="F93" i="12"/>
  <c r="F87" i="12"/>
  <c r="F83" i="12"/>
  <c r="F89" i="12"/>
  <c r="F95" i="12"/>
  <c r="J218" i="12"/>
  <c r="L223" i="12"/>
  <c r="J29" i="12"/>
  <c r="J32" i="12"/>
  <c r="J24" i="12"/>
  <c r="J19" i="12"/>
  <c r="J31" i="12"/>
  <c r="J26" i="12"/>
  <c r="J21" i="12"/>
  <c r="J28" i="12"/>
  <c r="F85" i="12"/>
  <c r="J96" i="12"/>
  <c r="J95" i="12"/>
  <c r="J89" i="12"/>
  <c r="J83" i="12"/>
  <c r="J92" i="12"/>
  <c r="J86" i="12"/>
  <c r="L153" i="12"/>
  <c r="L148" i="12"/>
  <c r="J192" i="12"/>
  <c r="J183" i="12"/>
  <c r="J189" i="12"/>
  <c r="H223" i="12"/>
  <c r="H221" i="12"/>
  <c r="H219" i="12"/>
  <c r="H217" i="12"/>
  <c r="H215" i="12"/>
  <c r="F11" i="12"/>
  <c r="F3" i="12"/>
  <c r="F16" i="12"/>
  <c r="F9" i="12"/>
  <c r="F8" i="12"/>
  <c r="H16" i="12"/>
  <c r="H13" i="12"/>
  <c r="H9" i="12"/>
  <c r="H5" i="12"/>
  <c r="F45" i="12"/>
  <c r="L219" i="12"/>
  <c r="L217" i="12"/>
  <c r="L211" i="12"/>
  <c r="L215" i="12"/>
  <c r="L222" i="12"/>
  <c r="L224" i="12"/>
  <c r="L213" i="12"/>
  <c r="H93" i="12"/>
  <c r="H95" i="12"/>
  <c r="H83" i="12"/>
  <c r="J156" i="12"/>
  <c r="J151" i="12"/>
  <c r="J155" i="12"/>
  <c r="J150" i="12"/>
  <c r="J158" i="12"/>
  <c r="J153" i="12"/>
  <c r="J160" i="12"/>
  <c r="J148" i="12"/>
  <c r="J157" i="12"/>
  <c r="L218" i="12"/>
  <c r="F55" i="12"/>
  <c r="F78" i="12"/>
  <c r="F67" i="12"/>
  <c r="F73" i="12"/>
  <c r="F80" i="12"/>
  <c r="F69" i="12"/>
  <c r="F71" i="12"/>
  <c r="F68" i="12"/>
  <c r="J85" i="12"/>
  <c r="J159" i="12"/>
  <c r="J185" i="12"/>
  <c r="H213" i="12"/>
  <c r="J216" i="12"/>
  <c r="L80" i="12"/>
  <c r="L73" i="12"/>
  <c r="L75" i="12"/>
  <c r="L79" i="12"/>
  <c r="L77" i="12"/>
  <c r="J110" i="12"/>
  <c r="J112" i="12"/>
  <c r="J103" i="12"/>
  <c r="J109" i="12"/>
  <c r="J99" i="12"/>
  <c r="J108" i="12"/>
  <c r="J211" i="12"/>
  <c r="J220" i="12"/>
  <c r="L67" i="12"/>
  <c r="F32" i="12"/>
  <c r="F19" i="12"/>
  <c r="F21" i="12"/>
  <c r="L212" i="12"/>
  <c r="J223" i="12"/>
  <c r="F58" i="12"/>
  <c r="F54" i="12"/>
  <c r="F51" i="12"/>
  <c r="F62" i="12"/>
  <c r="F63" i="12"/>
  <c r="F53" i="12"/>
  <c r="J111" i="12"/>
  <c r="H15" i="12"/>
  <c r="J20" i="12"/>
  <c r="F27" i="12"/>
  <c r="F39" i="12"/>
  <c r="F43" i="12"/>
  <c r="F74" i="12"/>
  <c r="H80" i="12"/>
  <c r="H69" i="12"/>
  <c r="H71" i="12"/>
  <c r="H73" i="12"/>
  <c r="H75" i="12"/>
  <c r="J90" i="12"/>
  <c r="J94" i="12"/>
  <c r="L143" i="12"/>
  <c r="L134" i="12"/>
  <c r="L132" i="12"/>
  <c r="L142" i="12"/>
  <c r="L138" i="12"/>
  <c r="L136" i="12"/>
  <c r="L140" i="12"/>
  <c r="J149" i="12"/>
  <c r="L156" i="12"/>
  <c r="L176" i="12"/>
  <c r="L167" i="12"/>
  <c r="L165" i="12"/>
  <c r="L163" i="12"/>
  <c r="J181" i="12"/>
  <c r="L216" i="12"/>
  <c r="L71" i="12"/>
  <c r="J101" i="12"/>
  <c r="J27" i="12"/>
  <c r="F31" i="12"/>
  <c r="F56" i="12"/>
  <c r="F70" i="12"/>
  <c r="J71" i="12"/>
  <c r="J73" i="12"/>
  <c r="J75" i="12"/>
  <c r="J77" i="12"/>
  <c r="J100" i="12"/>
  <c r="H108" i="12"/>
  <c r="H112" i="12"/>
  <c r="H103" i="12"/>
  <c r="H105" i="12"/>
  <c r="H99" i="12"/>
  <c r="L116" i="12"/>
  <c r="L121" i="12"/>
  <c r="H192" i="12"/>
  <c r="H186" i="12"/>
  <c r="H183" i="12"/>
  <c r="H189" i="12"/>
  <c r="H180" i="12"/>
  <c r="H182" i="12"/>
  <c r="H211" i="12"/>
  <c r="J214" i="12"/>
  <c r="J222" i="12"/>
  <c r="L111" i="12"/>
  <c r="L15" i="12"/>
  <c r="L12" i="12"/>
  <c r="L31" i="12"/>
  <c r="L57" i="12"/>
  <c r="H125" i="12"/>
  <c r="M225" i="12"/>
  <c r="N222" i="12" s="1"/>
  <c r="H46" i="12"/>
  <c r="L5" i="12"/>
  <c r="L21" i="12"/>
  <c r="L26" i="12"/>
  <c r="L29" i="12"/>
  <c r="H35" i="12"/>
  <c r="H38" i="12"/>
  <c r="H41" i="12"/>
  <c r="H44" i="12"/>
  <c r="L105" i="12"/>
  <c r="M177" i="12"/>
  <c r="N170" i="12" s="1"/>
  <c r="L16" i="12"/>
  <c r="L19" i="12"/>
  <c r="L24" i="12"/>
  <c r="L41" i="12"/>
  <c r="H47" i="12"/>
  <c r="J63" i="12"/>
  <c r="F117" i="12"/>
  <c r="F122" i="12"/>
  <c r="F126" i="12"/>
  <c r="F137" i="12"/>
  <c r="F197" i="12"/>
  <c r="F201" i="12"/>
  <c r="L205" i="12"/>
  <c r="L196" i="12"/>
  <c r="L200" i="12"/>
  <c r="L204" i="12"/>
  <c r="L207" i="12"/>
  <c r="L198" i="12"/>
  <c r="L202" i="12"/>
  <c r="L197" i="12"/>
  <c r="L201" i="12"/>
  <c r="L206" i="12"/>
  <c r="L195" i="12"/>
  <c r="L199" i="12"/>
  <c r="L203" i="12"/>
  <c r="J199" i="12"/>
  <c r="H199" i="12"/>
  <c r="H205" i="12"/>
  <c r="H195" i="12"/>
  <c r="H203" i="12"/>
  <c r="H207" i="12"/>
  <c r="F196" i="12"/>
  <c r="F198" i="12"/>
  <c r="F200" i="12"/>
  <c r="F202" i="12"/>
  <c r="F204" i="12"/>
  <c r="F206" i="12"/>
  <c r="F208" i="12"/>
  <c r="F205" i="12"/>
  <c r="J179" i="12"/>
  <c r="J187" i="12"/>
  <c r="J191" i="12"/>
  <c r="M193" i="12"/>
  <c r="N186" i="12" s="1"/>
  <c r="H185" i="12"/>
  <c r="H191" i="12"/>
  <c r="F183" i="12"/>
  <c r="F184" i="12"/>
  <c r="F185" i="12"/>
  <c r="F187" i="12"/>
  <c r="J115" i="12"/>
  <c r="J123" i="12"/>
  <c r="J127" i="12"/>
  <c r="J119" i="12"/>
  <c r="J121" i="12"/>
  <c r="H122" i="12"/>
  <c r="M129" i="12"/>
  <c r="N128" i="12" s="1"/>
  <c r="F118" i="12"/>
  <c r="F121" i="12"/>
  <c r="F123" i="12"/>
  <c r="F127" i="12"/>
  <c r="F116" i="12"/>
  <c r="F120" i="12"/>
  <c r="J105" i="12"/>
  <c r="J106" i="12"/>
  <c r="J102" i="12"/>
  <c r="J107" i="12"/>
  <c r="H101" i="12"/>
  <c r="H102" i="12"/>
  <c r="H109" i="12"/>
  <c r="H110" i="12"/>
  <c r="H100" i="12"/>
  <c r="H107" i="12"/>
  <c r="F99" i="12"/>
  <c r="F100" i="12"/>
  <c r="F101" i="12"/>
  <c r="F110" i="12"/>
  <c r="F112" i="12"/>
  <c r="F102" i="12"/>
  <c r="F104" i="12"/>
  <c r="F105" i="12"/>
  <c r="F106" i="12"/>
  <c r="F108" i="12"/>
  <c r="F109" i="12"/>
  <c r="L84" i="12"/>
  <c r="L85" i="12"/>
  <c r="L87" i="12"/>
  <c r="L83" i="12"/>
  <c r="L92" i="12"/>
  <c r="L93" i="12"/>
  <c r="L95" i="12"/>
  <c r="L94" i="12"/>
  <c r="L90" i="12"/>
  <c r="L91" i="12"/>
  <c r="L86" i="12"/>
  <c r="L88" i="12"/>
  <c r="L89" i="12"/>
  <c r="M97" i="12"/>
  <c r="N93" i="12" s="1"/>
  <c r="H89" i="12"/>
  <c r="H91" i="12"/>
  <c r="L68" i="12"/>
  <c r="L70" i="12"/>
  <c r="L72" i="12"/>
  <c r="L74" i="12"/>
  <c r="L76" i="12"/>
  <c r="L78" i="12"/>
  <c r="J55" i="12"/>
  <c r="J57" i="12"/>
  <c r="J59" i="12"/>
  <c r="J61" i="12"/>
  <c r="H55" i="12"/>
  <c r="H56" i="12"/>
  <c r="H59" i="12"/>
  <c r="H53" i="12"/>
  <c r="H54" i="12"/>
  <c r="H63" i="12"/>
  <c r="H64" i="12"/>
  <c r="H51" i="12"/>
  <c r="H52" i="12"/>
  <c r="H57" i="12"/>
  <c r="H58" i="12"/>
  <c r="H61" i="12"/>
  <c r="H62" i="12"/>
  <c r="F57" i="12"/>
  <c r="F59" i="12"/>
  <c r="F60" i="12"/>
  <c r="M65" i="12"/>
  <c r="L35" i="12"/>
  <c r="L39" i="12"/>
  <c r="L43" i="12"/>
  <c r="L47" i="12"/>
  <c r="J35" i="12"/>
  <c r="J36" i="12"/>
  <c r="J37" i="12"/>
  <c r="J38" i="12"/>
  <c r="J39" i="12"/>
  <c r="J40" i="12"/>
  <c r="J41" i="12"/>
  <c r="J42" i="12"/>
  <c r="J43" i="12"/>
  <c r="J44" i="12"/>
  <c r="J45" i="12"/>
  <c r="J46" i="12"/>
  <c r="L28" i="12"/>
  <c r="J23" i="12"/>
  <c r="H24" i="12"/>
  <c r="H31" i="12"/>
  <c r="M33" i="12"/>
  <c r="N25" i="12" s="1"/>
  <c r="H27" i="12"/>
  <c r="H19" i="12"/>
  <c r="H21" i="12"/>
  <c r="H22" i="12"/>
  <c r="H26" i="12"/>
  <c r="H29" i="12"/>
  <c r="F29" i="12"/>
  <c r="L8" i="12"/>
  <c r="L9" i="12"/>
  <c r="L14" i="12"/>
  <c r="L7" i="12"/>
  <c r="J9" i="12"/>
  <c r="J5" i="12"/>
  <c r="J13" i="12"/>
  <c r="J6" i="12"/>
  <c r="J7" i="12"/>
  <c r="J8" i="12"/>
  <c r="J10" i="12"/>
  <c r="J14" i="12"/>
  <c r="J15" i="12"/>
  <c r="J16" i="12"/>
  <c r="F4" i="12"/>
  <c r="F5" i="12"/>
  <c r="F12" i="12"/>
  <c r="F13" i="12"/>
  <c r="H32" i="12"/>
  <c r="H30" i="12"/>
  <c r="L53" i="12"/>
  <c r="L61" i="12"/>
  <c r="J3" i="12"/>
  <c r="J4" i="12"/>
  <c r="F6" i="12"/>
  <c r="F7" i="12"/>
  <c r="J11" i="12"/>
  <c r="F14" i="12"/>
  <c r="F15" i="12"/>
  <c r="H20" i="12"/>
  <c r="H25" i="12"/>
  <c r="H28" i="12"/>
  <c r="L55" i="12"/>
  <c r="J80" i="12"/>
  <c r="J78" i="12"/>
  <c r="J76" i="12"/>
  <c r="J74" i="12"/>
  <c r="J72" i="12"/>
  <c r="J70" i="12"/>
  <c r="J68" i="12"/>
  <c r="H85" i="12"/>
  <c r="M113" i="12"/>
  <c r="N103" i="12" s="1"/>
  <c r="L126" i="12"/>
  <c r="L123" i="12"/>
  <c r="L118" i="12"/>
  <c r="L115" i="12"/>
  <c r="L128" i="12"/>
  <c r="L125" i="12"/>
  <c r="L120" i="12"/>
  <c r="L117" i="12"/>
  <c r="L127" i="12"/>
  <c r="L122" i="12"/>
  <c r="L119" i="12"/>
  <c r="L158" i="12"/>
  <c r="L155" i="12"/>
  <c r="L150" i="12"/>
  <c r="L147" i="12"/>
  <c r="L160" i="12"/>
  <c r="L157" i="12"/>
  <c r="L152" i="12"/>
  <c r="L149" i="12"/>
  <c r="L159" i="12"/>
  <c r="L154" i="12"/>
  <c r="L151" i="12"/>
  <c r="N169" i="12"/>
  <c r="L192" i="12"/>
  <c r="L190" i="12"/>
  <c r="L188" i="12"/>
  <c r="L186" i="12"/>
  <c r="L184" i="12"/>
  <c r="L182" i="12"/>
  <c r="L180" i="12"/>
  <c r="L191" i="12"/>
  <c r="L183" i="12"/>
  <c r="L189" i="12"/>
  <c r="L181" i="12"/>
  <c r="L187" i="12"/>
  <c r="L179" i="12"/>
  <c r="M17" i="12"/>
  <c r="N8" i="12" s="1"/>
  <c r="L64" i="12"/>
  <c r="L62" i="12"/>
  <c r="L60" i="12"/>
  <c r="L58" i="12"/>
  <c r="L56" i="12"/>
  <c r="L54" i="12"/>
  <c r="L52" i="12"/>
  <c r="H144" i="12"/>
  <c r="H142" i="12"/>
  <c r="H140" i="12"/>
  <c r="H138" i="12"/>
  <c r="H136" i="12"/>
  <c r="H134" i="12"/>
  <c r="H132" i="12"/>
  <c r="H143" i="12"/>
  <c r="H139" i="12"/>
  <c r="H135" i="12"/>
  <c r="H131" i="12"/>
  <c r="F10" i="12"/>
  <c r="F48" i="12"/>
  <c r="F46" i="12"/>
  <c r="F44" i="12"/>
  <c r="F42" i="12"/>
  <c r="F40" i="12"/>
  <c r="F38" i="12"/>
  <c r="F36" i="12"/>
  <c r="M49" i="12"/>
  <c r="N36" i="12" s="1"/>
  <c r="L51" i="12"/>
  <c r="L59" i="12"/>
  <c r="H96" i="12"/>
  <c r="H94" i="12"/>
  <c r="H92" i="12"/>
  <c r="H90" i="12"/>
  <c r="H88" i="12"/>
  <c r="H86" i="12"/>
  <c r="H84" i="12"/>
  <c r="M161" i="12"/>
  <c r="N151" i="12" s="1"/>
  <c r="H4" i="12"/>
  <c r="H6" i="12"/>
  <c r="H8" i="12"/>
  <c r="H10" i="12"/>
  <c r="H12" i="12"/>
  <c r="H14" i="12"/>
  <c r="F20" i="12"/>
  <c r="F22" i="12"/>
  <c r="F24" i="12"/>
  <c r="F26" i="12"/>
  <c r="F28" i="12"/>
  <c r="F30" i="12"/>
  <c r="L36" i="12"/>
  <c r="L38" i="12"/>
  <c r="L40" i="12"/>
  <c r="L42" i="12"/>
  <c r="L44" i="12"/>
  <c r="L46" i="12"/>
  <c r="J52" i="12"/>
  <c r="J54" i="12"/>
  <c r="J56" i="12"/>
  <c r="J58" i="12"/>
  <c r="J60" i="12"/>
  <c r="J62" i="12"/>
  <c r="H68" i="12"/>
  <c r="H70" i="12"/>
  <c r="H72" i="12"/>
  <c r="H74" i="12"/>
  <c r="H76" i="12"/>
  <c r="H78" i="12"/>
  <c r="F84" i="12"/>
  <c r="F86" i="12"/>
  <c r="F88" i="12"/>
  <c r="F90" i="12"/>
  <c r="F92" i="12"/>
  <c r="F94" i="12"/>
  <c r="F103" i="12"/>
  <c r="F107" i="12"/>
  <c r="H115" i="12"/>
  <c r="J117" i="12"/>
  <c r="H120" i="12"/>
  <c r="H123" i="12"/>
  <c r="H128" i="12"/>
  <c r="F131" i="12"/>
  <c r="F134" i="12"/>
  <c r="F135" i="12"/>
  <c r="F138" i="12"/>
  <c r="F139" i="12"/>
  <c r="F142" i="12"/>
  <c r="H147" i="12"/>
  <c r="H150" i="12"/>
  <c r="H155" i="12"/>
  <c r="H158" i="12"/>
  <c r="F160" i="12"/>
  <c r="F158" i="12"/>
  <c r="F156" i="12"/>
  <c r="F154" i="12"/>
  <c r="F152" i="12"/>
  <c r="F150" i="12"/>
  <c r="F148" i="12"/>
  <c r="F176" i="12"/>
  <c r="F174" i="12"/>
  <c r="F172" i="12"/>
  <c r="F170" i="12"/>
  <c r="M209" i="12"/>
  <c r="N202" i="12" s="1"/>
  <c r="N224" i="12"/>
  <c r="H224" i="12"/>
  <c r="H222" i="12"/>
  <c r="H220" i="12"/>
  <c r="H218" i="12"/>
  <c r="H216" i="12"/>
  <c r="H214" i="12"/>
  <c r="H212" i="12"/>
  <c r="M81" i="12"/>
  <c r="N72" i="12" s="1"/>
  <c r="L112" i="12"/>
  <c r="L110" i="12"/>
  <c r="L108" i="12"/>
  <c r="L106" i="12"/>
  <c r="L104" i="12"/>
  <c r="L102" i="12"/>
  <c r="L100" i="12"/>
  <c r="L99" i="12"/>
  <c r="H116" i="12"/>
  <c r="H119" i="12"/>
  <c r="H124" i="12"/>
  <c r="J128" i="12"/>
  <c r="J126" i="12"/>
  <c r="J124" i="12"/>
  <c r="J122" i="12"/>
  <c r="J120" i="12"/>
  <c r="J118" i="12"/>
  <c r="J116" i="12"/>
  <c r="M145" i="12"/>
  <c r="N142" i="12" s="1"/>
  <c r="H151" i="12"/>
  <c r="H154" i="12"/>
  <c r="J208" i="12"/>
  <c r="J206" i="12"/>
  <c r="J204" i="12"/>
  <c r="J202" i="12"/>
  <c r="J200" i="12"/>
  <c r="J198" i="12"/>
  <c r="J196" i="12"/>
  <c r="L164" i="12"/>
  <c r="L166" i="12"/>
  <c r="L168" i="12"/>
  <c r="L170" i="12"/>
  <c r="L172" i="12"/>
  <c r="L174" i="12"/>
  <c r="J180" i="12"/>
  <c r="J182" i="12"/>
  <c r="J184" i="12"/>
  <c r="J186" i="12"/>
  <c r="J188" i="12"/>
  <c r="J190" i="12"/>
  <c r="H196" i="12"/>
  <c r="H198" i="12"/>
  <c r="H200" i="12"/>
  <c r="H202" i="12"/>
  <c r="H204" i="12"/>
  <c r="H206" i="12"/>
  <c r="F212" i="12"/>
  <c r="F214" i="12"/>
  <c r="F216" i="12"/>
  <c r="F218" i="12"/>
  <c r="F220" i="12"/>
  <c r="F222" i="12"/>
  <c r="U58" i="10"/>
  <c r="U59" i="10"/>
  <c r="U60" i="10"/>
  <c r="U61" i="10"/>
  <c r="U62" i="10"/>
  <c r="U63" i="10"/>
  <c r="U64" i="10"/>
  <c r="U65" i="10"/>
  <c r="U66" i="10"/>
  <c r="U67" i="10"/>
  <c r="U68" i="10"/>
  <c r="U69" i="10"/>
  <c r="U70" i="10"/>
  <c r="U71" i="10"/>
  <c r="Q72" i="10"/>
  <c r="R64" i="10" s="1"/>
  <c r="M72" i="10"/>
  <c r="N71" i="10" s="1"/>
  <c r="I72" i="10"/>
  <c r="J71" i="10" s="1"/>
  <c r="E72" i="10"/>
  <c r="F71" i="10" s="1"/>
  <c r="M19" i="9"/>
  <c r="M20" i="9"/>
  <c r="M21" i="9"/>
  <c r="M22" i="9"/>
  <c r="M23" i="9"/>
  <c r="M24" i="9"/>
  <c r="M25" i="9"/>
  <c r="M26" i="9"/>
  <c r="K225" i="9"/>
  <c r="L224" i="9" s="1"/>
  <c r="I225" i="9"/>
  <c r="J224" i="9" s="1"/>
  <c r="G225" i="9"/>
  <c r="H214" i="9" s="1"/>
  <c r="E225" i="9"/>
  <c r="F221" i="9" s="1"/>
  <c r="M224" i="9"/>
  <c r="M223" i="9"/>
  <c r="M222" i="9"/>
  <c r="M221" i="9"/>
  <c r="M220" i="9"/>
  <c r="M219" i="9"/>
  <c r="F219" i="9"/>
  <c r="M218" i="9"/>
  <c r="M217" i="9"/>
  <c r="F217" i="9"/>
  <c r="M216" i="9"/>
  <c r="M215" i="9"/>
  <c r="M214" i="9"/>
  <c r="M213" i="9"/>
  <c r="M212" i="9"/>
  <c r="M211" i="9"/>
  <c r="F211" i="9"/>
  <c r="K209" i="9"/>
  <c r="L204" i="9" s="1"/>
  <c r="I209" i="9"/>
  <c r="J205" i="9" s="1"/>
  <c r="G209" i="9"/>
  <c r="H207" i="9" s="1"/>
  <c r="E209" i="9"/>
  <c r="F208" i="9" s="1"/>
  <c r="M208" i="9"/>
  <c r="M207" i="9"/>
  <c r="M206" i="9"/>
  <c r="M205" i="9"/>
  <c r="M204" i="9"/>
  <c r="M203" i="9"/>
  <c r="M202" i="9"/>
  <c r="M201" i="9"/>
  <c r="M200" i="9"/>
  <c r="M199" i="9"/>
  <c r="M198" i="9"/>
  <c r="M197" i="9"/>
  <c r="M196" i="9"/>
  <c r="M195" i="9"/>
  <c r="K193" i="9"/>
  <c r="L192" i="9" s="1"/>
  <c r="I193" i="9"/>
  <c r="J185" i="9" s="1"/>
  <c r="G193" i="9"/>
  <c r="H192" i="9" s="1"/>
  <c r="E193" i="9"/>
  <c r="F188" i="9" s="1"/>
  <c r="M192" i="9"/>
  <c r="M191" i="9"/>
  <c r="M190" i="9"/>
  <c r="M189" i="9"/>
  <c r="M188" i="9"/>
  <c r="M187" i="9"/>
  <c r="M186" i="9"/>
  <c r="M185" i="9"/>
  <c r="M184" i="9"/>
  <c r="M183" i="9"/>
  <c r="L183" i="9"/>
  <c r="H183" i="9"/>
  <c r="M182" i="9"/>
  <c r="M181" i="9"/>
  <c r="M180" i="9"/>
  <c r="M179" i="9"/>
  <c r="K177" i="9"/>
  <c r="L176" i="9" s="1"/>
  <c r="I177" i="9"/>
  <c r="J176" i="9" s="1"/>
  <c r="G177" i="9"/>
  <c r="H164" i="9" s="1"/>
  <c r="E177" i="9"/>
  <c r="F167" i="9" s="1"/>
  <c r="M176" i="9"/>
  <c r="M175" i="9"/>
  <c r="M174" i="9"/>
  <c r="M173" i="9"/>
  <c r="M172" i="9"/>
  <c r="M171" i="9"/>
  <c r="M170" i="9"/>
  <c r="M169" i="9"/>
  <c r="M168" i="9"/>
  <c r="M167" i="9"/>
  <c r="J167" i="9"/>
  <c r="M166" i="9"/>
  <c r="M165" i="9"/>
  <c r="M164" i="9"/>
  <c r="M163" i="9"/>
  <c r="K161" i="9"/>
  <c r="L156" i="9" s="1"/>
  <c r="I161" i="9"/>
  <c r="J156" i="9" s="1"/>
  <c r="G161" i="9"/>
  <c r="H157" i="9" s="1"/>
  <c r="E161" i="9"/>
  <c r="F160" i="9" s="1"/>
  <c r="M160" i="9"/>
  <c r="M159" i="9"/>
  <c r="M158" i="9"/>
  <c r="M157" i="9"/>
  <c r="M156" i="9"/>
  <c r="M155" i="9"/>
  <c r="M154" i="9"/>
  <c r="L154" i="9"/>
  <c r="M153" i="9"/>
  <c r="M152" i="9"/>
  <c r="M151" i="9"/>
  <c r="M150" i="9"/>
  <c r="M149" i="9"/>
  <c r="M148" i="9"/>
  <c r="M147" i="9"/>
  <c r="K145" i="9"/>
  <c r="L144" i="9" s="1"/>
  <c r="I145" i="9"/>
  <c r="J143" i="9" s="1"/>
  <c r="G145" i="9"/>
  <c r="H144" i="9" s="1"/>
  <c r="E145" i="9"/>
  <c r="F142" i="9" s="1"/>
  <c r="M144" i="9"/>
  <c r="M143" i="9"/>
  <c r="H143" i="9"/>
  <c r="M142" i="9"/>
  <c r="M141" i="9"/>
  <c r="H141" i="9"/>
  <c r="M140" i="9"/>
  <c r="F140" i="9"/>
  <c r="M139" i="9"/>
  <c r="M138" i="9"/>
  <c r="M137" i="9"/>
  <c r="H137" i="9"/>
  <c r="M136" i="9"/>
  <c r="M135" i="9"/>
  <c r="H135" i="9"/>
  <c r="M134" i="9"/>
  <c r="M133" i="9"/>
  <c r="M132" i="9"/>
  <c r="M131" i="9"/>
  <c r="K129" i="9"/>
  <c r="I129" i="9"/>
  <c r="J128" i="9" s="1"/>
  <c r="G129" i="9"/>
  <c r="H125" i="9" s="1"/>
  <c r="E129" i="9"/>
  <c r="F128" i="9" s="1"/>
  <c r="M128" i="9"/>
  <c r="M127" i="9"/>
  <c r="M126" i="9"/>
  <c r="M125" i="9"/>
  <c r="M124" i="9"/>
  <c r="M123" i="9"/>
  <c r="M122" i="9"/>
  <c r="M121" i="9"/>
  <c r="M120" i="9"/>
  <c r="M119" i="9"/>
  <c r="M118" i="9"/>
  <c r="M117" i="9"/>
  <c r="M116" i="9"/>
  <c r="M115" i="9"/>
  <c r="K113" i="9"/>
  <c r="L109" i="9" s="1"/>
  <c r="I113" i="9"/>
  <c r="J105" i="9" s="1"/>
  <c r="G113" i="9"/>
  <c r="H109" i="9" s="1"/>
  <c r="E113" i="9"/>
  <c r="F105" i="9" s="1"/>
  <c r="M112" i="9"/>
  <c r="M111" i="9"/>
  <c r="M110" i="9"/>
  <c r="M109" i="9"/>
  <c r="M108" i="9"/>
  <c r="L108" i="9"/>
  <c r="M107" i="9"/>
  <c r="H107" i="9"/>
  <c r="M106" i="9"/>
  <c r="M105" i="9"/>
  <c r="M104" i="9"/>
  <c r="M103" i="9"/>
  <c r="H103" i="9"/>
  <c r="M102" i="9"/>
  <c r="L102" i="9"/>
  <c r="M101" i="9"/>
  <c r="L101" i="9"/>
  <c r="M100" i="9"/>
  <c r="M99" i="9"/>
  <c r="K97" i="9"/>
  <c r="L95" i="9" s="1"/>
  <c r="I97" i="9"/>
  <c r="J96" i="9" s="1"/>
  <c r="G97" i="9"/>
  <c r="H93" i="9" s="1"/>
  <c r="E97" i="9"/>
  <c r="F96" i="9" s="1"/>
  <c r="M96" i="9"/>
  <c r="M95" i="9"/>
  <c r="M94" i="9"/>
  <c r="M93" i="9"/>
  <c r="M92" i="9"/>
  <c r="M91" i="9"/>
  <c r="M90" i="9"/>
  <c r="J90" i="9"/>
  <c r="M89" i="9"/>
  <c r="M88" i="9"/>
  <c r="M87" i="9"/>
  <c r="M86" i="9"/>
  <c r="J86" i="9"/>
  <c r="M85" i="9"/>
  <c r="M84" i="9"/>
  <c r="J84" i="9"/>
  <c r="M83" i="9"/>
  <c r="K81" i="9"/>
  <c r="L80" i="9" s="1"/>
  <c r="I81" i="9"/>
  <c r="J77" i="9" s="1"/>
  <c r="G81" i="9"/>
  <c r="H78" i="9" s="1"/>
  <c r="E81" i="9"/>
  <c r="F80" i="9" s="1"/>
  <c r="M80" i="9"/>
  <c r="M79" i="9"/>
  <c r="M78" i="9"/>
  <c r="M77" i="9"/>
  <c r="M76" i="9"/>
  <c r="M75" i="9"/>
  <c r="M74" i="9"/>
  <c r="M73" i="9"/>
  <c r="M72" i="9"/>
  <c r="M71" i="9"/>
  <c r="M70" i="9"/>
  <c r="M69" i="9"/>
  <c r="M68" i="9"/>
  <c r="M67" i="9"/>
  <c r="K65" i="9"/>
  <c r="L59" i="9" s="1"/>
  <c r="I65" i="9"/>
  <c r="J62" i="9" s="1"/>
  <c r="G65" i="9"/>
  <c r="H62" i="9" s="1"/>
  <c r="E65" i="9"/>
  <c r="F57" i="9" s="1"/>
  <c r="M64" i="9"/>
  <c r="M63" i="9"/>
  <c r="M62" i="9"/>
  <c r="M61" i="9"/>
  <c r="M60" i="9"/>
  <c r="M59" i="9"/>
  <c r="M58" i="9"/>
  <c r="M57" i="9"/>
  <c r="M56" i="9"/>
  <c r="M55" i="9"/>
  <c r="M54" i="9"/>
  <c r="M53" i="9"/>
  <c r="M52" i="9"/>
  <c r="M51" i="9"/>
  <c r="K49" i="9"/>
  <c r="L47" i="9" s="1"/>
  <c r="I49" i="9"/>
  <c r="J48" i="9" s="1"/>
  <c r="G49" i="9"/>
  <c r="H39" i="9" s="1"/>
  <c r="E49" i="9"/>
  <c r="F41" i="9" s="1"/>
  <c r="M48" i="9"/>
  <c r="M47" i="9"/>
  <c r="M46" i="9"/>
  <c r="M45" i="9"/>
  <c r="M44" i="9"/>
  <c r="M43" i="9"/>
  <c r="J42" i="9"/>
  <c r="K33" i="9"/>
  <c r="L31" i="9" s="1"/>
  <c r="I33" i="9"/>
  <c r="J27" i="9" s="1"/>
  <c r="G33" i="9"/>
  <c r="H32" i="9" s="1"/>
  <c r="E33" i="9"/>
  <c r="F32" i="9" s="1"/>
  <c r="M32" i="9"/>
  <c r="M31" i="9"/>
  <c r="M30" i="9"/>
  <c r="M29" i="9"/>
  <c r="M28" i="9"/>
  <c r="M27" i="9"/>
  <c r="K17" i="9"/>
  <c r="L16" i="9" s="1"/>
  <c r="I17" i="9"/>
  <c r="J16" i="9" s="1"/>
  <c r="G17" i="9"/>
  <c r="H16" i="9" s="1"/>
  <c r="E17" i="9"/>
  <c r="F16" i="9" s="1"/>
  <c r="M16" i="9"/>
  <c r="M15" i="9"/>
  <c r="M14" i="9"/>
  <c r="M13" i="9"/>
  <c r="M12" i="9"/>
  <c r="M11" i="9"/>
  <c r="M10" i="9"/>
  <c r="M9" i="9"/>
  <c r="M8" i="9"/>
  <c r="M7" i="9"/>
  <c r="M6" i="9"/>
  <c r="M5" i="9"/>
  <c r="M4" i="9"/>
  <c r="M3" i="9"/>
  <c r="H5" i="9" l="1"/>
  <c r="F3" i="9"/>
  <c r="J35" i="9"/>
  <c r="J88" i="9"/>
  <c r="H100" i="9"/>
  <c r="L179" i="9"/>
  <c r="H191" i="9"/>
  <c r="L196" i="9"/>
  <c r="F215" i="9"/>
  <c r="H15" i="9"/>
  <c r="H139" i="9"/>
  <c r="L173" i="9"/>
  <c r="H3" i="9"/>
  <c r="J40" i="9"/>
  <c r="L105" i="9"/>
  <c r="H136" i="9"/>
  <c r="J151" i="9"/>
  <c r="J169" i="9"/>
  <c r="J165" i="9"/>
  <c r="L187" i="9"/>
  <c r="J171" i="9"/>
  <c r="L199" i="9"/>
  <c r="H134" i="9"/>
  <c r="H138" i="9"/>
  <c r="F223" i="9"/>
  <c r="H68" i="9"/>
  <c r="H13" i="9"/>
  <c r="H11" i="9"/>
  <c r="F213" i="9"/>
  <c r="H75" i="9"/>
  <c r="F4" i="9"/>
  <c r="F6" i="9"/>
  <c r="F138" i="9"/>
  <c r="L165" i="9"/>
  <c r="L167" i="9"/>
  <c r="L169" i="9"/>
  <c r="L171" i="9"/>
  <c r="N175" i="12"/>
  <c r="N176" i="12"/>
  <c r="F126" i="9"/>
  <c r="L51" i="9"/>
  <c r="J147" i="9"/>
  <c r="J157" i="9"/>
  <c r="H216" i="9"/>
  <c r="L55" i="9"/>
  <c r="J83" i="9"/>
  <c r="J85" i="9"/>
  <c r="J87" i="9"/>
  <c r="J89" i="9"/>
  <c r="J94" i="9"/>
  <c r="H99" i="9"/>
  <c r="H101" i="9"/>
  <c r="H104" i="9"/>
  <c r="H106" i="9"/>
  <c r="H108" i="9"/>
  <c r="H110" i="9"/>
  <c r="J150" i="9"/>
  <c r="J152" i="9"/>
  <c r="H179" i="9"/>
  <c r="H187" i="9"/>
  <c r="L200" i="9"/>
  <c r="L203" i="9"/>
  <c r="J3" i="9"/>
  <c r="H102" i="9"/>
  <c r="H112" i="9"/>
  <c r="J72" i="9"/>
  <c r="J92" i="9"/>
  <c r="H115" i="9"/>
  <c r="F118" i="9"/>
  <c r="F136" i="9"/>
  <c r="J148" i="9"/>
  <c r="L175" i="9"/>
  <c r="N163" i="12"/>
  <c r="N212" i="12"/>
  <c r="N216" i="12"/>
  <c r="N218" i="12"/>
  <c r="N217" i="12"/>
  <c r="N220" i="12"/>
  <c r="N214" i="12"/>
  <c r="N166" i="12"/>
  <c r="N165" i="12"/>
  <c r="N164" i="12"/>
  <c r="N173" i="12"/>
  <c r="N172" i="12"/>
  <c r="N167" i="12"/>
  <c r="N171" i="12"/>
  <c r="N174" i="12"/>
  <c r="N155" i="12"/>
  <c r="N147" i="12"/>
  <c r="N140" i="12"/>
  <c r="N42" i="12"/>
  <c r="L20" i="9"/>
  <c r="L21" i="9"/>
  <c r="L30" i="9"/>
  <c r="L100" i="9"/>
  <c r="L104" i="9"/>
  <c r="L107" i="9"/>
  <c r="L111" i="9"/>
  <c r="L99" i="9"/>
  <c r="L103" i="9"/>
  <c r="L106" i="9"/>
  <c r="F122" i="9"/>
  <c r="H120" i="9"/>
  <c r="L148" i="9"/>
  <c r="F186" i="9"/>
  <c r="F190" i="9"/>
  <c r="F182" i="9"/>
  <c r="J216" i="9"/>
  <c r="J218" i="9"/>
  <c r="J222" i="9"/>
  <c r="J213" i="9"/>
  <c r="J215" i="9"/>
  <c r="L205" i="9"/>
  <c r="L206" i="9"/>
  <c r="J163" i="9"/>
  <c r="H174" i="9"/>
  <c r="H165" i="9"/>
  <c r="H166" i="9"/>
  <c r="H169" i="9"/>
  <c r="H170" i="9"/>
  <c r="H173" i="9"/>
  <c r="H176" i="9"/>
  <c r="H175" i="9"/>
  <c r="H167" i="9"/>
  <c r="H168" i="9"/>
  <c r="H171" i="9"/>
  <c r="H172" i="9"/>
  <c r="F165" i="9"/>
  <c r="F171" i="9"/>
  <c r="F169" i="9"/>
  <c r="F175" i="9"/>
  <c r="F163" i="9"/>
  <c r="F173" i="9"/>
  <c r="J155" i="9"/>
  <c r="J154" i="9"/>
  <c r="J158" i="9"/>
  <c r="H159" i="9"/>
  <c r="H149" i="9"/>
  <c r="H153" i="9"/>
  <c r="J133" i="9"/>
  <c r="F141" i="9"/>
  <c r="L110" i="9"/>
  <c r="L112" i="9"/>
  <c r="H111" i="9"/>
  <c r="J91" i="9"/>
  <c r="J93" i="9"/>
  <c r="J95" i="9"/>
  <c r="H96" i="9"/>
  <c r="L43" i="9"/>
  <c r="J47" i="9"/>
  <c r="J46" i="9"/>
  <c r="L19" i="9"/>
  <c r="J7" i="9"/>
  <c r="H7" i="9"/>
  <c r="H9" i="9"/>
  <c r="F14" i="9"/>
  <c r="F11" i="9"/>
  <c r="H220" i="9"/>
  <c r="H57" i="9"/>
  <c r="H61" i="9"/>
  <c r="L71" i="9"/>
  <c r="L74" i="9"/>
  <c r="J173" i="9"/>
  <c r="J175" i="9"/>
  <c r="R62" i="10"/>
  <c r="N111" i="12"/>
  <c r="N94" i="12"/>
  <c r="L28" i="9"/>
  <c r="L42" i="9"/>
  <c r="H51" i="9"/>
  <c r="H54" i="9"/>
  <c r="L57" i="9"/>
  <c r="L61" i="9"/>
  <c r="L68" i="9"/>
  <c r="L78" i="9"/>
  <c r="F133" i="9"/>
  <c r="F143" i="9"/>
  <c r="L151" i="9"/>
  <c r="L159" i="9"/>
  <c r="H218" i="9"/>
  <c r="J220" i="9"/>
  <c r="R65" i="10"/>
  <c r="N144" i="12"/>
  <c r="N107" i="12"/>
  <c r="N96" i="12"/>
  <c r="N83" i="12"/>
  <c r="H69" i="9"/>
  <c r="L44" i="9"/>
  <c r="H52" i="9"/>
  <c r="H63" i="9"/>
  <c r="L69" i="9"/>
  <c r="H127" i="9"/>
  <c r="L131" i="9"/>
  <c r="F134" i="9"/>
  <c r="J141" i="9"/>
  <c r="L143" i="9"/>
  <c r="L152" i="9"/>
  <c r="J164" i="9"/>
  <c r="J166" i="9"/>
  <c r="J168" i="9"/>
  <c r="J170" i="9"/>
  <c r="J172" i="9"/>
  <c r="J174" i="9"/>
  <c r="J211" i="9"/>
  <c r="J214" i="9"/>
  <c r="H221" i="9"/>
  <c r="J223" i="9"/>
  <c r="R69" i="10"/>
  <c r="N101" i="12"/>
  <c r="N84" i="12"/>
  <c r="R66" i="10"/>
  <c r="H58" i="9"/>
  <c r="L72" i="9"/>
  <c r="F139" i="9"/>
  <c r="L149" i="9"/>
  <c r="L160" i="9"/>
  <c r="H223" i="9"/>
  <c r="N85" i="12"/>
  <c r="J5" i="9"/>
  <c r="L22" i="9"/>
  <c r="L63" i="9"/>
  <c r="H67" i="9"/>
  <c r="L73" i="9"/>
  <c r="H80" i="9"/>
  <c r="H84" i="9"/>
  <c r="F137" i="9"/>
  <c r="J139" i="9"/>
  <c r="L141" i="9"/>
  <c r="L147" i="9"/>
  <c r="L155" i="9"/>
  <c r="H219" i="9"/>
  <c r="J221" i="9"/>
  <c r="R70" i="10"/>
  <c r="N86" i="12"/>
  <c r="N95" i="12"/>
  <c r="N211" i="12"/>
  <c r="N215" i="12"/>
  <c r="N213" i="12"/>
  <c r="N221" i="12"/>
  <c r="L75" i="9"/>
  <c r="L157" i="9"/>
  <c r="H211" i="9"/>
  <c r="R68" i="10"/>
  <c r="J9" i="9"/>
  <c r="L23" i="9"/>
  <c r="L39" i="9"/>
  <c r="L45" i="9"/>
  <c r="H53" i="9"/>
  <c r="H56" i="9"/>
  <c r="H60" i="9"/>
  <c r="L67" i="9"/>
  <c r="L70" i="9"/>
  <c r="H77" i="9"/>
  <c r="H88" i="9"/>
  <c r="F132" i="9"/>
  <c r="L139" i="9"/>
  <c r="F144" i="9"/>
  <c r="L150" i="9"/>
  <c r="L158" i="9"/>
  <c r="H212" i="9"/>
  <c r="H217" i="9"/>
  <c r="J219" i="9"/>
  <c r="H224" i="9"/>
  <c r="R58" i="10"/>
  <c r="R71" i="10"/>
  <c r="N187" i="12"/>
  <c r="N88" i="12"/>
  <c r="N91" i="12"/>
  <c r="N219" i="12"/>
  <c r="J11" i="9"/>
  <c r="H55" i="9"/>
  <c r="L79" i="9"/>
  <c r="F131" i="9"/>
  <c r="J179" i="9"/>
  <c r="J187" i="9"/>
  <c r="J13" i="9"/>
  <c r="L27" i="9"/>
  <c r="L32" i="9"/>
  <c r="L53" i="9"/>
  <c r="H64" i="9"/>
  <c r="H74" i="9"/>
  <c r="L77" i="9"/>
  <c r="H92" i="9"/>
  <c r="H118" i="9"/>
  <c r="L132" i="9"/>
  <c r="F135" i="9"/>
  <c r="L153" i="9"/>
  <c r="J181" i="9"/>
  <c r="J189" i="9"/>
  <c r="J212" i="9"/>
  <c r="H215" i="9"/>
  <c r="J217" i="9"/>
  <c r="H222" i="9"/>
  <c r="R61" i="10"/>
  <c r="N92" i="12"/>
  <c r="N168" i="12"/>
  <c r="N223" i="12"/>
  <c r="N198" i="12"/>
  <c r="N206" i="12"/>
  <c r="N179" i="12"/>
  <c r="N190" i="12"/>
  <c r="N189" i="12"/>
  <c r="N182" i="12"/>
  <c r="N188" i="12"/>
  <c r="N183" i="12"/>
  <c r="N191" i="12"/>
  <c r="N184" i="12"/>
  <c r="N181" i="12"/>
  <c r="N192" i="12"/>
  <c r="N180" i="12"/>
  <c r="N185" i="12"/>
  <c r="N126" i="12"/>
  <c r="N122" i="12"/>
  <c r="N120" i="12"/>
  <c r="N125" i="12"/>
  <c r="N127" i="12"/>
  <c r="N117" i="12"/>
  <c r="N118" i="12"/>
  <c r="N116" i="12"/>
  <c r="N121" i="12"/>
  <c r="N115" i="12"/>
  <c r="N124" i="12"/>
  <c r="N123" i="12"/>
  <c r="N119" i="12"/>
  <c r="N99" i="12"/>
  <c r="N109" i="12"/>
  <c r="N105" i="12"/>
  <c r="N89" i="12"/>
  <c r="N90" i="12"/>
  <c r="N87" i="12"/>
  <c r="N75" i="12"/>
  <c r="N69" i="12"/>
  <c r="N78" i="12"/>
  <c r="N70" i="12"/>
  <c r="N77" i="12"/>
  <c r="N56" i="12"/>
  <c r="N64" i="12"/>
  <c r="N51" i="12"/>
  <c r="N60" i="12"/>
  <c r="N53" i="12"/>
  <c r="N61" i="12"/>
  <c r="N58" i="12"/>
  <c r="N52" i="12"/>
  <c r="N57" i="12"/>
  <c r="N62" i="12"/>
  <c r="N59" i="12"/>
  <c r="N54" i="12"/>
  <c r="N55" i="12"/>
  <c r="N63" i="12"/>
  <c r="N41" i="12"/>
  <c r="N24" i="12"/>
  <c r="N32" i="12"/>
  <c r="N19" i="12"/>
  <c r="N20" i="12"/>
  <c r="N26" i="12"/>
  <c r="N28" i="12"/>
  <c r="N27" i="12"/>
  <c r="N21" i="12"/>
  <c r="N31" i="12"/>
  <c r="N30" i="12"/>
  <c r="N22" i="12"/>
  <c r="N29" i="12"/>
  <c r="N23" i="12"/>
  <c r="N7" i="12"/>
  <c r="N6" i="12"/>
  <c r="N67" i="12"/>
  <c r="N47" i="12"/>
  <c r="N39" i="12"/>
  <c r="N4" i="12"/>
  <c r="N76" i="12"/>
  <c r="N68" i="12"/>
  <c r="N48" i="12"/>
  <c r="N40" i="12"/>
  <c r="N10" i="12"/>
  <c r="N204" i="12"/>
  <c r="N196" i="12"/>
  <c r="N112" i="12"/>
  <c r="N108" i="12"/>
  <c r="N104" i="12"/>
  <c r="N100" i="12"/>
  <c r="N110" i="12"/>
  <c r="N102" i="12"/>
  <c r="N106" i="12"/>
  <c r="N13" i="12"/>
  <c r="N5" i="12"/>
  <c r="N14" i="12"/>
  <c r="N143" i="12"/>
  <c r="N139" i="12"/>
  <c r="N135" i="12"/>
  <c r="N131" i="12"/>
  <c r="N141" i="12"/>
  <c r="N137" i="12"/>
  <c r="N133" i="12"/>
  <c r="N136" i="12"/>
  <c r="N154" i="12"/>
  <c r="N156" i="12"/>
  <c r="N153" i="12"/>
  <c r="N148" i="12"/>
  <c r="N158" i="12"/>
  <c r="N150" i="12"/>
  <c r="N160" i="12"/>
  <c r="N152" i="12"/>
  <c r="N157" i="12"/>
  <c r="N149" i="12"/>
  <c r="N73" i="12"/>
  <c r="N45" i="12"/>
  <c r="N37" i="12"/>
  <c r="N12" i="12"/>
  <c r="N3" i="12"/>
  <c r="N74" i="12"/>
  <c r="N46" i="12"/>
  <c r="N38" i="12"/>
  <c r="N9" i="12"/>
  <c r="N138" i="12"/>
  <c r="N16" i="12"/>
  <c r="N132" i="12"/>
  <c r="N207" i="12"/>
  <c r="N205" i="12"/>
  <c r="N203" i="12"/>
  <c r="N201" i="12"/>
  <c r="N199" i="12"/>
  <c r="N197" i="12"/>
  <c r="N195" i="12"/>
  <c r="N79" i="12"/>
  <c r="N71" i="12"/>
  <c r="N43" i="12"/>
  <c r="N35" i="12"/>
  <c r="N11" i="12"/>
  <c r="N80" i="12"/>
  <c r="N44" i="12"/>
  <c r="N208" i="12"/>
  <c r="N200" i="12"/>
  <c r="N159" i="12"/>
  <c r="N134" i="12"/>
  <c r="N15" i="12"/>
  <c r="N62" i="10"/>
  <c r="N60" i="10"/>
  <c r="N65" i="10"/>
  <c r="J64" i="10"/>
  <c r="J66" i="10"/>
  <c r="N64" i="10"/>
  <c r="U72" i="10"/>
  <c r="V71" i="10" s="1"/>
  <c r="J60" i="10"/>
  <c r="J68" i="10"/>
  <c r="J62" i="10"/>
  <c r="J70" i="10"/>
  <c r="J58" i="10"/>
  <c r="N61" i="10"/>
  <c r="R67" i="10"/>
  <c r="N66" i="10"/>
  <c r="N68" i="10"/>
  <c r="N70" i="10"/>
  <c r="N59" i="10"/>
  <c r="N63" i="10"/>
  <c r="F62" i="10"/>
  <c r="F66" i="10"/>
  <c r="F68" i="10"/>
  <c r="F70" i="10"/>
  <c r="N58" i="10"/>
  <c r="R59" i="10"/>
  <c r="R60" i="10"/>
  <c r="R63" i="10"/>
  <c r="N67" i="10"/>
  <c r="N69" i="10"/>
  <c r="F60" i="10"/>
  <c r="F64" i="10"/>
  <c r="F58" i="10"/>
  <c r="F59" i="10"/>
  <c r="F61" i="10"/>
  <c r="F63" i="10"/>
  <c r="F65" i="10"/>
  <c r="F67" i="10"/>
  <c r="F69" i="10"/>
  <c r="J59" i="10"/>
  <c r="J61" i="10"/>
  <c r="J63" i="10"/>
  <c r="J65" i="10"/>
  <c r="J67" i="10"/>
  <c r="J69" i="10"/>
  <c r="L202" i="9"/>
  <c r="J208" i="9"/>
  <c r="J207" i="9"/>
  <c r="J204" i="9"/>
  <c r="J206" i="9"/>
  <c r="J199" i="9"/>
  <c r="F195" i="9"/>
  <c r="F197" i="9"/>
  <c r="F201" i="9"/>
  <c r="F203" i="9"/>
  <c r="M209" i="9"/>
  <c r="N205" i="9" s="1"/>
  <c r="F205" i="9"/>
  <c r="J195" i="9"/>
  <c r="J198" i="9"/>
  <c r="J202" i="9"/>
  <c r="J203" i="9"/>
  <c r="F207" i="9"/>
  <c r="J196" i="9"/>
  <c r="J197" i="9"/>
  <c r="F199" i="9"/>
  <c r="J200" i="9"/>
  <c r="J201" i="9"/>
  <c r="J191" i="9"/>
  <c r="J183" i="9"/>
  <c r="F181" i="9"/>
  <c r="F185" i="9"/>
  <c r="F189" i="9"/>
  <c r="F187" i="9"/>
  <c r="F192" i="9"/>
  <c r="F179" i="9"/>
  <c r="F183" i="9"/>
  <c r="F191" i="9"/>
  <c r="F180" i="9"/>
  <c r="F184" i="9"/>
  <c r="L181" i="9"/>
  <c r="H185" i="9"/>
  <c r="L189" i="9"/>
  <c r="H181" i="9"/>
  <c r="L185" i="9"/>
  <c r="H189" i="9"/>
  <c r="H119" i="9"/>
  <c r="H121" i="9"/>
  <c r="H126" i="9"/>
  <c r="H128" i="9"/>
  <c r="H117" i="9"/>
  <c r="H122" i="9"/>
  <c r="H124" i="9"/>
  <c r="H116" i="9"/>
  <c r="H123" i="9"/>
  <c r="F117" i="9"/>
  <c r="F121" i="9"/>
  <c r="F125" i="9"/>
  <c r="F124" i="9"/>
  <c r="F116" i="9"/>
  <c r="F120" i="9"/>
  <c r="F115" i="9"/>
  <c r="F119" i="9"/>
  <c r="F123" i="9"/>
  <c r="F127" i="9"/>
  <c r="J115" i="9"/>
  <c r="J116" i="9"/>
  <c r="J117" i="9"/>
  <c r="J118" i="9"/>
  <c r="J119" i="9"/>
  <c r="J120" i="9"/>
  <c r="J121" i="9"/>
  <c r="J122" i="9"/>
  <c r="J123" i="9"/>
  <c r="J124" i="9"/>
  <c r="J125" i="9"/>
  <c r="J126" i="9"/>
  <c r="H105" i="9"/>
  <c r="F106" i="9"/>
  <c r="F107" i="9"/>
  <c r="F109" i="9"/>
  <c r="F111" i="9"/>
  <c r="F112" i="9"/>
  <c r="F108" i="9"/>
  <c r="F110" i="9"/>
  <c r="F99" i="9"/>
  <c r="F100" i="9"/>
  <c r="F101" i="9"/>
  <c r="F102" i="9"/>
  <c r="F103" i="9"/>
  <c r="F104" i="9"/>
  <c r="H83" i="9"/>
  <c r="H95" i="9"/>
  <c r="H86" i="9"/>
  <c r="H90" i="9"/>
  <c r="H94" i="9"/>
  <c r="H87" i="9"/>
  <c r="H91" i="9"/>
  <c r="H85" i="9"/>
  <c r="H89" i="9"/>
  <c r="F83" i="9"/>
  <c r="F84" i="9"/>
  <c r="F85" i="9"/>
  <c r="F86" i="9"/>
  <c r="F87" i="9"/>
  <c r="F88" i="9"/>
  <c r="F89" i="9"/>
  <c r="F90" i="9"/>
  <c r="F91" i="9"/>
  <c r="F92" i="9"/>
  <c r="F93" i="9"/>
  <c r="F94" i="9"/>
  <c r="F95" i="9"/>
  <c r="L91" i="9"/>
  <c r="L76" i="9"/>
  <c r="J71" i="9"/>
  <c r="J70" i="9"/>
  <c r="H76" i="9"/>
  <c r="H79" i="9"/>
  <c r="H70" i="9"/>
  <c r="H71" i="9"/>
  <c r="H72" i="9"/>
  <c r="H73" i="9"/>
  <c r="F77" i="9"/>
  <c r="M81" i="9"/>
  <c r="N74" i="9" s="1"/>
  <c r="J64" i="9"/>
  <c r="J59" i="9"/>
  <c r="J51" i="9"/>
  <c r="J52" i="9"/>
  <c r="J55" i="9"/>
  <c r="J56" i="9"/>
  <c r="J63" i="9"/>
  <c r="J60" i="9"/>
  <c r="H59" i="9"/>
  <c r="J57" i="9"/>
  <c r="J58" i="9"/>
  <c r="J53" i="9"/>
  <c r="J54" i="9"/>
  <c r="J61" i="9"/>
  <c r="H35" i="9"/>
  <c r="L36" i="9"/>
  <c r="L38" i="9"/>
  <c r="H47" i="9"/>
  <c r="L48" i="9"/>
  <c r="H41" i="9"/>
  <c r="L35" i="9"/>
  <c r="L37" i="9"/>
  <c r="L40" i="9"/>
  <c r="L41" i="9"/>
  <c r="L46" i="9"/>
  <c r="L24" i="9"/>
  <c r="L25" i="9"/>
  <c r="L29" i="9"/>
  <c r="J19" i="9"/>
  <c r="J23" i="9"/>
  <c r="J25" i="9"/>
  <c r="F25" i="9"/>
  <c r="F26" i="9"/>
  <c r="F30" i="9"/>
  <c r="F21" i="9"/>
  <c r="F22" i="9"/>
  <c r="F27" i="9"/>
  <c r="F28" i="9"/>
  <c r="F19" i="9"/>
  <c r="F20" i="9"/>
  <c r="J21" i="9"/>
  <c r="F31" i="9"/>
  <c r="F23" i="9"/>
  <c r="F24" i="9"/>
  <c r="F29" i="9"/>
  <c r="L7" i="9"/>
  <c r="L9" i="9"/>
  <c r="L15" i="9"/>
  <c r="L11" i="9"/>
  <c r="L3" i="9"/>
  <c r="L13" i="9"/>
  <c r="L5" i="9"/>
  <c r="J15" i="9"/>
  <c r="F7" i="9"/>
  <c r="F10" i="9"/>
  <c r="F15" i="9"/>
  <c r="F9" i="9"/>
  <c r="F12" i="9"/>
  <c r="F5" i="9"/>
  <c r="F8" i="9"/>
  <c r="F13" i="9"/>
  <c r="H4" i="9"/>
  <c r="H6" i="9"/>
  <c r="H8" i="9"/>
  <c r="H10" i="9"/>
  <c r="H12" i="9"/>
  <c r="H14" i="9"/>
  <c r="J38" i="9"/>
  <c r="J39" i="9"/>
  <c r="J41" i="9"/>
  <c r="J45" i="9"/>
  <c r="J67" i="9"/>
  <c r="J68" i="9"/>
  <c r="L87" i="9"/>
  <c r="L93" i="9"/>
  <c r="M129" i="9"/>
  <c r="N128" i="9" s="1"/>
  <c r="L133" i="9"/>
  <c r="L134" i="9"/>
  <c r="L135" i="9"/>
  <c r="L136" i="9"/>
  <c r="L137" i="9"/>
  <c r="L138" i="9"/>
  <c r="L140" i="9"/>
  <c r="L142" i="9"/>
  <c r="J149" i="9"/>
  <c r="F150" i="9"/>
  <c r="F151" i="9"/>
  <c r="F152" i="9"/>
  <c r="F153" i="9"/>
  <c r="J159" i="9"/>
  <c r="J160" i="9"/>
  <c r="H163" i="9"/>
  <c r="H197" i="9"/>
  <c r="L201" i="9"/>
  <c r="L207" i="9"/>
  <c r="L208" i="9"/>
  <c r="H213" i="9"/>
  <c r="J127" i="9"/>
  <c r="L191" i="9"/>
  <c r="L215" i="9"/>
  <c r="L217" i="9"/>
  <c r="L219" i="9"/>
  <c r="L221" i="9"/>
  <c r="H19" i="9"/>
  <c r="H21" i="9"/>
  <c r="H23" i="9"/>
  <c r="H25" i="9"/>
  <c r="J37" i="9"/>
  <c r="J44" i="9"/>
  <c r="L83" i="9"/>
  <c r="L89" i="9"/>
  <c r="M161" i="9"/>
  <c r="N156" i="9" s="1"/>
  <c r="F157" i="9"/>
  <c r="H199" i="9"/>
  <c r="H205" i="9"/>
  <c r="L211" i="9"/>
  <c r="L212" i="9"/>
  <c r="J80" i="9"/>
  <c r="L223" i="9"/>
  <c r="H30" i="9"/>
  <c r="J36" i="9"/>
  <c r="J43" i="9"/>
  <c r="J74" i="9"/>
  <c r="J75" i="9"/>
  <c r="J76" i="9"/>
  <c r="J78" i="9"/>
  <c r="J79" i="9"/>
  <c r="M97" i="9"/>
  <c r="N90" i="9" s="1"/>
  <c r="L85" i="9"/>
  <c r="H131" i="9"/>
  <c r="H132" i="9"/>
  <c r="H133" i="9"/>
  <c r="F147" i="9"/>
  <c r="F148" i="9"/>
  <c r="F149" i="9"/>
  <c r="J153" i="9"/>
  <c r="F154" i="9"/>
  <c r="F155" i="9"/>
  <c r="F159" i="9"/>
  <c r="L163" i="9"/>
  <c r="L164" i="9"/>
  <c r="L180" i="9"/>
  <c r="L182" i="9"/>
  <c r="L184" i="9"/>
  <c r="L186" i="9"/>
  <c r="L188" i="9"/>
  <c r="L190" i="9"/>
  <c r="L195" i="9"/>
  <c r="L197" i="9"/>
  <c r="L198" i="9"/>
  <c r="H201" i="9"/>
  <c r="L213" i="9"/>
  <c r="L214" i="9"/>
  <c r="F48" i="9"/>
  <c r="F46" i="9"/>
  <c r="F44" i="9"/>
  <c r="F42" i="9"/>
  <c r="F40" i="9"/>
  <c r="M49" i="9"/>
  <c r="N46" i="9" s="1"/>
  <c r="F64" i="9"/>
  <c r="F62" i="9"/>
  <c r="F60" i="9"/>
  <c r="F58" i="9"/>
  <c r="F56" i="9"/>
  <c r="F54" i="9"/>
  <c r="F52" i="9"/>
  <c r="M65" i="9"/>
  <c r="N55" i="9" s="1"/>
  <c r="F79" i="9"/>
  <c r="F75" i="9"/>
  <c r="F71" i="9"/>
  <c r="F78" i="9"/>
  <c r="F74" i="9"/>
  <c r="F70" i="9"/>
  <c r="F67" i="9"/>
  <c r="J111" i="9"/>
  <c r="J107" i="9"/>
  <c r="J103" i="9"/>
  <c r="J99" i="9"/>
  <c r="J110" i="9"/>
  <c r="J106" i="9"/>
  <c r="J102" i="9"/>
  <c r="L128" i="9"/>
  <c r="L126" i="9"/>
  <c r="L124" i="9"/>
  <c r="L122" i="9"/>
  <c r="L120" i="9"/>
  <c r="L118" i="9"/>
  <c r="L116" i="9"/>
  <c r="L115" i="9"/>
  <c r="L125" i="9"/>
  <c r="L121" i="9"/>
  <c r="L117" i="9"/>
  <c r="M177" i="9"/>
  <c r="N164" i="9" s="1"/>
  <c r="J192" i="9"/>
  <c r="J190" i="9"/>
  <c r="J188" i="9"/>
  <c r="J186" i="9"/>
  <c r="J184" i="9"/>
  <c r="J182" i="9"/>
  <c r="J180" i="9"/>
  <c r="H28" i="9"/>
  <c r="H31" i="9"/>
  <c r="J32" i="9"/>
  <c r="J30" i="9"/>
  <c r="J28" i="9"/>
  <c r="J26" i="9"/>
  <c r="F36" i="9"/>
  <c r="F37" i="9"/>
  <c r="F43" i="9"/>
  <c r="H48" i="9"/>
  <c r="H46" i="9"/>
  <c r="H44" i="9"/>
  <c r="H42" i="9"/>
  <c r="H40" i="9"/>
  <c r="H38" i="9"/>
  <c r="H36" i="9"/>
  <c r="F51" i="9"/>
  <c r="F59" i="9"/>
  <c r="F68" i="9"/>
  <c r="J100" i="9"/>
  <c r="J108" i="9"/>
  <c r="L123" i="9"/>
  <c r="J144" i="9"/>
  <c r="J142" i="9"/>
  <c r="J140" i="9"/>
  <c r="J138" i="9"/>
  <c r="J136" i="9"/>
  <c r="J134" i="9"/>
  <c r="J132" i="9"/>
  <c r="J137" i="9"/>
  <c r="J135" i="9"/>
  <c r="J4" i="9"/>
  <c r="J6" i="9"/>
  <c r="J8" i="9"/>
  <c r="J10" i="9"/>
  <c r="J12" i="9"/>
  <c r="J14" i="9"/>
  <c r="M17" i="9"/>
  <c r="N6" i="9" s="1"/>
  <c r="H20" i="9"/>
  <c r="H22" i="9"/>
  <c r="H24" i="9"/>
  <c r="H26" i="9"/>
  <c r="H29" i="9"/>
  <c r="J31" i="9"/>
  <c r="H37" i="9"/>
  <c r="H43" i="9"/>
  <c r="F45" i="9"/>
  <c r="F53" i="9"/>
  <c r="F61" i="9"/>
  <c r="F69" i="9"/>
  <c r="F72" i="9"/>
  <c r="N73" i="9"/>
  <c r="L96" i="9"/>
  <c r="L94" i="9"/>
  <c r="L92" i="9"/>
  <c r="L90" i="9"/>
  <c r="L88" i="9"/>
  <c r="L86" i="9"/>
  <c r="L84" i="9"/>
  <c r="M113" i="9"/>
  <c r="N102" i="9" s="1"/>
  <c r="J101" i="9"/>
  <c r="J109" i="9"/>
  <c r="L4" i="9"/>
  <c r="L6" i="9"/>
  <c r="L8" i="9"/>
  <c r="L10" i="9"/>
  <c r="L12" i="9"/>
  <c r="L14" i="9"/>
  <c r="M33" i="9"/>
  <c r="N23" i="9" s="1"/>
  <c r="J20" i="9"/>
  <c r="J22" i="9"/>
  <c r="J24" i="9"/>
  <c r="L26" i="9"/>
  <c r="H27" i="9"/>
  <c r="J29" i="9"/>
  <c r="F35" i="9"/>
  <c r="F38" i="9"/>
  <c r="F39" i="9"/>
  <c r="H45" i="9"/>
  <c r="F47" i="9"/>
  <c r="F55" i="9"/>
  <c r="F63" i="9"/>
  <c r="L64" i="9"/>
  <c r="L62" i="9"/>
  <c r="L60" i="9"/>
  <c r="L58" i="9"/>
  <c r="L56" i="9"/>
  <c r="L54" i="9"/>
  <c r="L52" i="9"/>
  <c r="F73" i="9"/>
  <c r="F76" i="9"/>
  <c r="J104" i="9"/>
  <c r="J112" i="9"/>
  <c r="L119" i="9"/>
  <c r="L127" i="9"/>
  <c r="J131" i="9"/>
  <c r="H160" i="9"/>
  <c r="H158" i="9"/>
  <c r="H156" i="9"/>
  <c r="H154" i="9"/>
  <c r="H152" i="9"/>
  <c r="H150" i="9"/>
  <c r="H148" i="9"/>
  <c r="F176" i="9"/>
  <c r="F174" i="9"/>
  <c r="F172" i="9"/>
  <c r="F170" i="9"/>
  <c r="F168" i="9"/>
  <c r="F166" i="9"/>
  <c r="F164" i="9"/>
  <c r="N202" i="9"/>
  <c r="H208" i="9"/>
  <c r="H206" i="9"/>
  <c r="H204" i="9"/>
  <c r="H202" i="9"/>
  <c r="H200" i="9"/>
  <c r="H198" i="9"/>
  <c r="H196" i="9"/>
  <c r="J69" i="9"/>
  <c r="J73" i="9"/>
  <c r="H147" i="9"/>
  <c r="H151" i="9"/>
  <c r="H155" i="9"/>
  <c r="H195" i="9"/>
  <c r="H203" i="9"/>
  <c r="F224" i="9"/>
  <c r="F222" i="9"/>
  <c r="F220" i="9"/>
  <c r="F218" i="9"/>
  <c r="F216" i="9"/>
  <c r="F214" i="9"/>
  <c r="F212" i="9"/>
  <c r="M225" i="9"/>
  <c r="N211" i="9" s="1"/>
  <c r="H140" i="9"/>
  <c r="H142" i="9"/>
  <c r="F156" i="9"/>
  <c r="F158" i="9"/>
  <c r="L166" i="9"/>
  <c r="L168" i="9"/>
  <c r="L170" i="9"/>
  <c r="L172" i="9"/>
  <c r="L174" i="9"/>
  <c r="H180" i="9"/>
  <c r="H182" i="9"/>
  <c r="H184" i="9"/>
  <c r="H186" i="9"/>
  <c r="H188" i="9"/>
  <c r="H190" i="9"/>
  <c r="F196" i="9"/>
  <c r="F198" i="9"/>
  <c r="F200" i="9"/>
  <c r="F202" i="9"/>
  <c r="F204" i="9"/>
  <c r="F206" i="9"/>
  <c r="L216" i="9"/>
  <c r="L218" i="9"/>
  <c r="L220" i="9"/>
  <c r="L222" i="9"/>
  <c r="M145" i="9"/>
  <c r="N133" i="9" s="1"/>
  <c r="M193" i="9"/>
  <c r="Q75" i="7"/>
  <c r="R71" i="7" s="1"/>
  <c r="M75" i="7"/>
  <c r="N63" i="7" s="1"/>
  <c r="I75" i="7"/>
  <c r="J62" i="7" s="1"/>
  <c r="E75" i="7"/>
  <c r="F63" i="7" s="1"/>
  <c r="U74" i="7"/>
  <c r="U73" i="7"/>
  <c r="U72" i="7"/>
  <c r="U71" i="7"/>
  <c r="U70" i="7"/>
  <c r="U69" i="7"/>
  <c r="U68" i="7"/>
  <c r="U67" i="7"/>
  <c r="U66" i="7"/>
  <c r="U65" i="7"/>
  <c r="U64" i="7"/>
  <c r="U63" i="7"/>
  <c r="U62" i="7"/>
  <c r="U61" i="7"/>
  <c r="K225" i="6"/>
  <c r="L224" i="6" s="1"/>
  <c r="I225" i="6"/>
  <c r="J219" i="6" s="1"/>
  <c r="G225" i="6"/>
  <c r="H222" i="6" s="1"/>
  <c r="E225" i="6"/>
  <c r="F217" i="6" s="1"/>
  <c r="M224" i="6"/>
  <c r="M223" i="6"/>
  <c r="M222" i="6"/>
  <c r="M221" i="6"/>
  <c r="M220" i="6"/>
  <c r="M219" i="6"/>
  <c r="M218" i="6"/>
  <c r="M217" i="6"/>
  <c r="M216" i="6"/>
  <c r="M215" i="6"/>
  <c r="M214" i="6"/>
  <c r="M213" i="6"/>
  <c r="M212" i="6"/>
  <c r="M211" i="6"/>
  <c r="K209" i="6"/>
  <c r="L205" i="6" s="1"/>
  <c r="I209" i="6"/>
  <c r="G209" i="6"/>
  <c r="H208" i="6" s="1"/>
  <c r="E209" i="6"/>
  <c r="F208" i="6" s="1"/>
  <c r="M208" i="6"/>
  <c r="M207" i="6"/>
  <c r="M206" i="6"/>
  <c r="M205" i="6"/>
  <c r="M204" i="6"/>
  <c r="M203" i="6"/>
  <c r="M202" i="6"/>
  <c r="M201" i="6"/>
  <c r="M200" i="6"/>
  <c r="M199" i="6"/>
  <c r="M198" i="6"/>
  <c r="M197" i="6"/>
  <c r="M196" i="6"/>
  <c r="M195" i="6"/>
  <c r="K193" i="6"/>
  <c r="L192" i="6" s="1"/>
  <c r="I193" i="6"/>
  <c r="J190" i="6" s="1"/>
  <c r="G193" i="6"/>
  <c r="E193" i="6"/>
  <c r="F191" i="6" s="1"/>
  <c r="M192" i="6"/>
  <c r="M191" i="6"/>
  <c r="M190" i="6"/>
  <c r="M189" i="6"/>
  <c r="M188" i="6"/>
  <c r="M187" i="6"/>
  <c r="M186" i="6"/>
  <c r="M185" i="6"/>
  <c r="M184" i="6"/>
  <c r="M183" i="6"/>
  <c r="M182" i="6"/>
  <c r="M181" i="6"/>
  <c r="M180" i="6"/>
  <c r="M179" i="6"/>
  <c r="K177" i="6"/>
  <c r="I177" i="6"/>
  <c r="J175" i="6" s="1"/>
  <c r="G177" i="6"/>
  <c r="E177" i="6"/>
  <c r="F168" i="6" s="1"/>
  <c r="M176" i="6"/>
  <c r="M175" i="6"/>
  <c r="M174" i="6"/>
  <c r="M173" i="6"/>
  <c r="M172" i="6"/>
  <c r="M171" i="6"/>
  <c r="M170" i="6"/>
  <c r="M169" i="6"/>
  <c r="M168" i="6"/>
  <c r="M167" i="6"/>
  <c r="M166" i="6"/>
  <c r="M165" i="6"/>
  <c r="M164" i="6"/>
  <c r="M163" i="6"/>
  <c r="K161" i="6"/>
  <c r="I161" i="6"/>
  <c r="J152" i="6" s="1"/>
  <c r="G161" i="6"/>
  <c r="H158" i="6" s="1"/>
  <c r="E161" i="6"/>
  <c r="F150" i="6" s="1"/>
  <c r="M160" i="6"/>
  <c r="M159" i="6"/>
  <c r="M158" i="6"/>
  <c r="M157" i="6"/>
  <c r="M156" i="6"/>
  <c r="M155" i="6"/>
  <c r="M154" i="6"/>
  <c r="M153" i="6"/>
  <c r="M152" i="6"/>
  <c r="M151" i="6"/>
  <c r="M150" i="6"/>
  <c r="M149" i="6"/>
  <c r="M148" i="6"/>
  <c r="M147" i="6"/>
  <c r="K145" i="6"/>
  <c r="L141" i="6" s="1"/>
  <c r="I145" i="6"/>
  <c r="J137" i="6" s="1"/>
  <c r="G145" i="6"/>
  <c r="H135" i="6" s="1"/>
  <c r="E145" i="6"/>
  <c r="F141" i="6" s="1"/>
  <c r="M144" i="6"/>
  <c r="M143" i="6"/>
  <c r="M142" i="6"/>
  <c r="M141" i="6"/>
  <c r="M140" i="6"/>
  <c r="M139" i="6"/>
  <c r="M138" i="6"/>
  <c r="M137" i="6"/>
  <c r="M136" i="6"/>
  <c r="M135" i="6"/>
  <c r="M134" i="6"/>
  <c r="M133" i="6"/>
  <c r="M132" i="6"/>
  <c r="M131" i="6"/>
  <c r="K129" i="6"/>
  <c r="L123" i="6" s="1"/>
  <c r="I129" i="6"/>
  <c r="J127" i="6" s="1"/>
  <c r="G129" i="6"/>
  <c r="E129" i="6"/>
  <c r="F128" i="6" s="1"/>
  <c r="M128" i="6"/>
  <c r="M127" i="6"/>
  <c r="M126" i="6"/>
  <c r="M125" i="6"/>
  <c r="M124" i="6"/>
  <c r="M123" i="6"/>
  <c r="M122" i="6"/>
  <c r="M121" i="6"/>
  <c r="M120" i="6"/>
  <c r="M119" i="6"/>
  <c r="M118" i="6"/>
  <c r="M117" i="6"/>
  <c r="M116" i="6"/>
  <c r="M115" i="6"/>
  <c r="K113" i="6"/>
  <c r="L109" i="6" s="1"/>
  <c r="I113" i="6"/>
  <c r="J112" i="6" s="1"/>
  <c r="G113" i="6"/>
  <c r="H108" i="6" s="1"/>
  <c r="E113" i="6"/>
  <c r="F107" i="6" s="1"/>
  <c r="M112" i="6"/>
  <c r="M111" i="6"/>
  <c r="M110" i="6"/>
  <c r="M109" i="6"/>
  <c r="M108" i="6"/>
  <c r="M107" i="6"/>
  <c r="M106" i="6"/>
  <c r="M105" i="6"/>
  <c r="M104" i="6"/>
  <c r="M103" i="6"/>
  <c r="M102" i="6"/>
  <c r="M101" i="6"/>
  <c r="M100" i="6"/>
  <c r="M99" i="6"/>
  <c r="K97" i="6"/>
  <c r="L86" i="6" s="1"/>
  <c r="I97" i="6"/>
  <c r="J90" i="6" s="1"/>
  <c r="G97" i="6"/>
  <c r="H87" i="6" s="1"/>
  <c r="E97" i="6"/>
  <c r="F84" i="6" s="1"/>
  <c r="M96" i="6"/>
  <c r="M95" i="6"/>
  <c r="M94" i="6"/>
  <c r="M93" i="6"/>
  <c r="M92" i="6"/>
  <c r="M91" i="6"/>
  <c r="M90" i="6"/>
  <c r="M89" i="6"/>
  <c r="M88" i="6"/>
  <c r="M87" i="6"/>
  <c r="M86" i="6"/>
  <c r="M85" i="6"/>
  <c r="M84" i="6"/>
  <c r="M83" i="6"/>
  <c r="K81" i="6"/>
  <c r="L68" i="6" s="1"/>
  <c r="I81" i="6"/>
  <c r="J67" i="6" s="1"/>
  <c r="G81" i="6"/>
  <c r="H69" i="6" s="1"/>
  <c r="E81" i="6"/>
  <c r="F69" i="6" s="1"/>
  <c r="M80" i="6"/>
  <c r="M79" i="6"/>
  <c r="M78" i="6"/>
  <c r="M77" i="6"/>
  <c r="M76" i="6"/>
  <c r="M75" i="6"/>
  <c r="M74" i="6"/>
  <c r="M73" i="6"/>
  <c r="M72" i="6"/>
  <c r="M71" i="6"/>
  <c r="M70" i="6"/>
  <c r="M69" i="6"/>
  <c r="M68" i="6"/>
  <c r="M67" i="6"/>
  <c r="K65" i="6"/>
  <c r="L59" i="6" s="1"/>
  <c r="I65" i="6"/>
  <c r="J57" i="6" s="1"/>
  <c r="G65" i="6"/>
  <c r="H58" i="6" s="1"/>
  <c r="E65" i="6"/>
  <c r="F63" i="6" s="1"/>
  <c r="M64" i="6"/>
  <c r="M63" i="6"/>
  <c r="M62" i="6"/>
  <c r="M61" i="6"/>
  <c r="M60" i="6"/>
  <c r="M59" i="6"/>
  <c r="M58" i="6"/>
  <c r="M57" i="6"/>
  <c r="M56" i="6"/>
  <c r="M55" i="6"/>
  <c r="M54" i="6"/>
  <c r="M53" i="6"/>
  <c r="M52" i="6"/>
  <c r="M51" i="6"/>
  <c r="M48" i="6"/>
  <c r="M47" i="6"/>
  <c r="M46" i="6"/>
  <c r="M45" i="6"/>
  <c r="M44" i="6"/>
  <c r="M43" i="6"/>
  <c r="M42" i="6"/>
  <c r="M41" i="6"/>
  <c r="M40" i="6"/>
  <c r="M39" i="6"/>
  <c r="M38" i="6"/>
  <c r="M37" i="6"/>
  <c r="M36" i="6"/>
  <c r="M35" i="6"/>
  <c r="K49" i="6"/>
  <c r="L37" i="6" s="1"/>
  <c r="I49" i="6"/>
  <c r="J37" i="6" s="1"/>
  <c r="G49" i="6"/>
  <c r="E49" i="6"/>
  <c r="F39" i="6" s="1"/>
  <c r="M32" i="6"/>
  <c r="M31" i="6"/>
  <c r="M30" i="6"/>
  <c r="M29" i="6"/>
  <c r="M28" i="6"/>
  <c r="M27" i="6"/>
  <c r="M26" i="6"/>
  <c r="M25" i="6"/>
  <c r="M24" i="6"/>
  <c r="M23" i="6"/>
  <c r="M22" i="6"/>
  <c r="M21" i="6"/>
  <c r="M20" i="6"/>
  <c r="M19" i="6"/>
  <c r="M4" i="6"/>
  <c r="M5" i="6"/>
  <c r="M6" i="6"/>
  <c r="M7" i="6"/>
  <c r="M8" i="6"/>
  <c r="M9" i="6"/>
  <c r="M10" i="6"/>
  <c r="M11" i="6"/>
  <c r="M12" i="6"/>
  <c r="M13" i="6"/>
  <c r="M14" i="6"/>
  <c r="M15" i="6"/>
  <c r="M16" i="6"/>
  <c r="M3" i="6"/>
  <c r="K33" i="6"/>
  <c r="L25" i="6" s="1"/>
  <c r="I33" i="6"/>
  <c r="J21" i="6" s="1"/>
  <c r="G33" i="6"/>
  <c r="H29" i="6" s="1"/>
  <c r="E33" i="6"/>
  <c r="F27" i="6" s="1"/>
  <c r="K17" i="6"/>
  <c r="L15" i="6" s="1"/>
  <c r="I17" i="6"/>
  <c r="J16" i="6" s="1"/>
  <c r="G17" i="6"/>
  <c r="H12" i="6" s="1"/>
  <c r="E17" i="6"/>
  <c r="F9" i="6" s="1"/>
  <c r="N160" i="9" l="1"/>
  <c r="N61" i="9"/>
  <c r="N138" i="9"/>
  <c r="N198" i="9"/>
  <c r="N217" i="9"/>
  <c r="N216" i="9"/>
  <c r="N201" i="9"/>
  <c r="N206" i="9"/>
  <c r="N195" i="9"/>
  <c r="N196" i="9"/>
  <c r="N208" i="9"/>
  <c r="N170" i="9"/>
  <c r="N173" i="9"/>
  <c r="N165" i="9"/>
  <c r="N148" i="9"/>
  <c r="N151" i="9"/>
  <c r="N158" i="9"/>
  <c r="N152" i="9"/>
  <c r="N157" i="9"/>
  <c r="N147" i="9"/>
  <c r="N154" i="9"/>
  <c r="N136" i="9"/>
  <c r="N143" i="9"/>
  <c r="L8" i="6"/>
  <c r="N132" i="9"/>
  <c r="L13" i="6"/>
  <c r="N155" i="9"/>
  <c r="N222" i="9"/>
  <c r="N150" i="9"/>
  <c r="N212" i="9"/>
  <c r="N84" i="9"/>
  <c r="N203" i="9"/>
  <c r="L5" i="6"/>
  <c r="L16" i="6"/>
  <c r="N127" i="9"/>
  <c r="N219" i="9"/>
  <c r="N144" i="9"/>
  <c r="V66" i="10"/>
  <c r="V70" i="10"/>
  <c r="V65" i="10"/>
  <c r="V67" i="10"/>
  <c r="V60" i="10"/>
  <c r="V59" i="10"/>
  <c r="V69" i="10"/>
  <c r="V62" i="10"/>
  <c r="V61" i="10"/>
  <c r="V64" i="10"/>
  <c r="V58" i="10"/>
  <c r="V68" i="10"/>
  <c r="V63" i="10"/>
  <c r="N200" i="9"/>
  <c r="N199" i="9"/>
  <c r="N207" i="9"/>
  <c r="N197" i="9"/>
  <c r="N204" i="9"/>
  <c r="N182" i="9"/>
  <c r="N184" i="9"/>
  <c r="N115" i="9"/>
  <c r="N116" i="9"/>
  <c r="N123" i="9"/>
  <c r="N124" i="9"/>
  <c r="N119" i="9"/>
  <c r="N118" i="9"/>
  <c r="N122" i="9"/>
  <c r="N117" i="9"/>
  <c r="N125" i="9"/>
  <c r="N126" i="9"/>
  <c r="N120" i="9"/>
  <c r="N121" i="9"/>
  <c r="N107" i="9"/>
  <c r="N105" i="9"/>
  <c r="N104" i="9"/>
  <c r="N101" i="9"/>
  <c r="N112" i="9"/>
  <c r="N99" i="9"/>
  <c r="N111" i="9"/>
  <c r="N109" i="9"/>
  <c r="N100" i="9"/>
  <c r="N89" i="9"/>
  <c r="N91" i="9"/>
  <c r="N96" i="9"/>
  <c r="N83" i="9"/>
  <c r="N95" i="9"/>
  <c r="N92" i="9"/>
  <c r="N87" i="9"/>
  <c r="N88" i="9"/>
  <c r="N85" i="9"/>
  <c r="N93" i="9"/>
  <c r="N71" i="9"/>
  <c r="N80" i="9"/>
  <c r="N70" i="9"/>
  <c r="N79" i="9"/>
  <c r="N77" i="9"/>
  <c r="N72" i="9"/>
  <c r="N69" i="9"/>
  <c r="N75" i="9"/>
  <c r="N78" i="9"/>
  <c r="N76" i="9"/>
  <c r="N68" i="9"/>
  <c r="N67" i="9"/>
  <c r="N59" i="9"/>
  <c r="N53" i="9"/>
  <c r="N63" i="9"/>
  <c r="N51" i="9"/>
  <c r="N16" i="9"/>
  <c r="N221" i="9"/>
  <c r="N218" i="9"/>
  <c r="N131" i="9"/>
  <c r="N142" i="9"/>
  <c r="N13" i="9"/>
  <c r="N12" i="9"/>
  <c r="N94" i="9"/>
  <c r="N9" i="9"/>
  <c r="N8" i="9"/>
  <c r="N224" i="9"/>
  <c r="N214" i="9"/>
  <c r="N141" i="9"/>
  <c r="N137" i="9"/>
  <c r="N103" i="9"/>
  <c r="N5" i="9"/>
  <c r="N4" i="9"/>
  <c r="N159" i="9"/>
  <c r="N153" i="9"/>
  <c r="N149" i="9"/>
  <c r="N86" i="9"/>
  <c r="N27" i="9"/>
  <c r="N29" i="9"/>
  <c r="N31" i="9"/>
  <c r="N28" i="9"/>
  <c r="N25" i="9"/>
  <c r="N21" i="9"/>
  <c r="N19" i="9"/>
  <c r="N188" i="9"/>
  <c r="N180" i="9"/>
  <c r="N47" i="9"/>
  <c r="N39" i="9"/>
  <c r="N35" i="9"/>
  <c r="N32" i="9"/>
  <c r="N22" i="9"/>
  <c r="N223" i="9"/>
  <c r="N215" i="9"/>
  <c r="N134" i="9"/>
  <c r="N220" i="9"/>
  <c r="N213" i="9"/>
  <c r="N191" i="9"/>
  <c r="N183" i="9"/>
  <c r="N171" i="9"/>
  <c r="N139" i="9"/>
  <c r="N108" i="9"/>
  <c r="N140" i="9"/>
  <c r="N135" i="9"/>
  <c r="N106" i="9"/>
  <c r="N186" i="9"/>
  <c r="N176" i="9"/>
  <c r="N168" i="9"/>
  <c r="N163" i="9"/>
  <c r="N110" i="9"/>
  <c r="N43" i="9"/>
  <c r="N11" i="9"/>
  <c r="N3" i="9"/>
  <c r="N20" i="9"/>
  <c r="N10" i="9"/>
  <c r="N45" i="9"/>
  <c r="N185" i="9"/>
  <c r="N189" i="9"/>
  <c r="N181" i="9"/>
  <c r="N169" i="9"/>
  <c r="N40" i="9"/>
  <c r="N192" i="9"/>
  <c r="N174" i="9"/>
  <c r="N166" i="9"/>
  <c r="N42" i="9"/>
  <c r="N30" i="9"/>
  <c r="N37" i="9"/>
  <c r="N41" i="9"/>
  <c r="N187" i="9"/>
  <c r="N179" i="9"/>
  <c r="N175" i="9"/>
  <c r="N167" i="9"/>
  <c r="N48" i="9"/>
  <c r="N38" i="9"/>
  <c r="N190" i="9"/>
  <c r="N44" i="9"/>
  <c r="N172" i="9"/>
  <c r="N64" i="9"/>
  <c r="N56" i="9"/>
  <c r="N62" i="9"/>
  <c r="N54" i="9"/>
  <c r="N60" i="9"/>
  <c r="N52" i="9"/>
  <c r="N58" i="9"/>
  <c r="N57" i="9"/>
  <c r="N36" i="9"/>
  <c r="N15" i="9"/>
  <c r="N7" i="9"/>
  <c r="N24" i="9"/>
  <c r="N14" i="9"/>
  <c r="N26" i="9"/>
  <c r="L9" i="6"/>
  <c r="J107" i="6"/>
  <c r="L4" i="6"/>
  <c r="L12" i="6"/>
  <c r="R74" i="7"/>
  <c r="F69" i="7"/>
  <c r="F62" i="7"/>
  <c r="F73" i="7"/>
  <c r="F66" i="7"/>
  <c r="F71" i="7"/>
  <c r="F64" i="7"/>
  <c r="F67" i="7"/>
  <c r="J61" i="7"/>
  <c r="J72" i="7"/>
  <c r="F70" i="7"/>
  <c r="F68" i="7"/>
  <c r="J65" i="7"/>
  <c r="J63" i="7"/>
  <c r="F61" i="7"/>
  <c r="J68" i="7"/>
  <c r="F74" i="7"/>
  <c r="F72" i="7"/>
  <c r="J69" i="7"/>
  <c r="J67" i="7"/>
  <c r="F65" i="7"/>
  <c r="R61" i="7"/>
  <c r="J73" i="7"/>
  <c r="J71" i="7"/>
  <c r="J64" i="7"/>
  <c r="N64" i="7"/>
  <c r="N73" i="7"/>
  <c r="N69" i="7"/>
  <c r="N65" i="7"/>
  <c r="N61" i="7"/>
  <c r="N74" i="7"/>
  <c r="N70" i="7"/>
  <c r="N66" i="7"/>
  <c r="N62" i="7"/>
  <c r="N72" i="7"/>
  <c r="N68" i="7"/>
  <c r="R72" i="7"/>
  <c r="J74" i="7"/>
  <c r="N71" i="7"/>
  <c r="J70" i="7"/>
  <c r="N67" i="7"/>
  <c r="J66" i="7"/>
  <c r="R66" i="7"/>
  <c r="R64" i="7"/>
  <c r="R67" i="7"/>
  <c r="R70" i="7"/>
  <c r="R62" i="7"/>
  <c r="R73" i="7"/>
  <c r="R65" i="7"/>
  <c r="R69" i="7"/>
  <c r="U75" i="7"/>
  <c r="V70" i="7" s="1"/>
  <c r="R63" i="7"/>
  <c r="R68" i="7"/>
  <c r="L88" i="6"/>
  <c r="L219" i="6"/>
  <c r="L30" i="6"/>
  <c r="J78" i="6"/>
  <c r="J56" i="6"/>
  <c r="F142" i="6"/>
  <c r="H10" i="6"/>
  <c r="H24" i="6"/>
  <c r="L24" i="6"/>
  <c r="L48" i="6"/>
  <c r="L57" i="6"/>
  <c r="F87" i="6"/>
  <c r="F102" i="6"/>
  <c r="J121" i="6"/>
  <c r="J144" i="6"/>
  <c r="H221" i="6"/>
  <c r="J115" i="6"/>
  <c r="F171" i="6"/>
  <c r="F205" i="6"/>
  <c r="H213" i="6"/>
  <c r="J28" i="6"/>
  <c r="F46" i="6"/>
  <c r="F60" i="6"/>
  <c r="F74" i="6"/>
  <c r="J85" i="6"/>
  <c r="F110" i="6"/>
  <c r="L118" i="6"/>
  <c r="J154" i="6"/>
  <c r="L214" i="6"/>
  <c r="J42" i="6"/>
  <c r="J9" i="6"/>
  <c r="J13" i="6"/>
  <c r="J23" i="6"/>
  <c r="F38" i="6"/>
  <c r="J63" i="6"/>
  <c r="H80" i="6"/>
  <c r="J92" i="6"/>
  <c r="F135" i="6"/>
  <c r="F166" i="6"/>
  <c r="F223" i="6"/>
  <c r="F192" i="6"/>
  <c r="F7" i="6"/>
  <c r="J32" i="6"/>
  <c r="J27" i="6"/>
  <c r="J22" i="6"/>
  <c r="L29" i="6"/>
  <c r="L22" i="6"/>
  <c r="F45" i="6"/>
  <c r="J47" i="6"/>
  <c r="J41" i="6"/>
  <c r="L40" i="6"/>
  <c r="F57" i="6"/>
  <c r="J61" i="6"/>
  <c r="J53" i="6"/>
  <c r="F79" i="6"/>
  <c r="F73" i="6"/>
  <c r="H77" i="6"/>
  <c r="J73" i="6"/>
  <c r="F92" i="6"/>
  <c r="J86" i="6"/>
  <c r="J94" i="6"/>
  <c r="L96" i="6"/>
  <c r="F105" i="6"/>
  <c r="F112" i="6"/>
  <c r="J116" i="6"/>
  <c r="J124" i="6"/>
  <c r="F137" i="6"/>
  <c r="F143" i="6"/>
  <c r="J160" i="6"/>
  <c r="F176" i="6"/>
  <c r="F184" i="6"/>
  <c r="L197" i="6"/>
  <c r="F215" i="6"/>
  <c r="H215" i="6"/>
  <c r="H223" i="6"/>
  <c r="L215" i="6"/>
  <c r="L221" i="6"/>
  <c r="F15" i="6"/>
  <c r="J31" i="6"/>
  <c r="J26" i="6"/>
  <c r="J20" i="6"/>
  <c r="L28" i="6"/>
  <c r="L20" i="6"/>
  <c r="F41" i="6"/>
  <c r="J46" i="6"/>
  <c r="J39" i="6"/>
  <c r="F52" i="6"/>
  <c r="J59" i="6"/>
  <c r="J52" i="6"/>
  <c r="F78" i="6"/>
  <c r="F71" i="6"/>
  <c r="J70" i="6"/>
  <c r="F96" i="6"/>
  <c r="J89" i="6"/>
  <c r="J96" i="6"/>
  <c r="F99" i="6"/>
  <c r="F106" i="6"/>
  <c r="H105" i="6"/>
  <c r="F123" i="6"/>
  <c r="J119" i="6"/>
  <c r="J125" i="6"/>
  <c r="F131" i="6"/>
  <c r="F138" i="6"/>
  <c r="J149" i="6"/>
  <c r="F185" i="6"/>
  <c r="H217" i="6"/>
  <c r="L211" i="6"/>
  <c r="L217" i="6"/>
  <c r="L222" i="6"/>
  <c r="F181" i="6"/>
  <c r="J5" i="6"/>
  <c r="J30" i="6"/>
  <c r="J24" i="6"/>
  <c r="L19" i="6"/>
  <c r="F35" i="6"/>
  <c r="J45" i="6"/>
  <c r="J64" i="6"/>
  <c r="F77" i="6"/>
  <c r="J84" i="6"/>
  <c r="F101" i="6"/>
  <c r="J120" i="6"/>
  <c r="F133" i="6"/>
  <c r="F189" i="6"/>
  <c r="F201" i="6"/>
  <c r="H211" i="6"/>
  <c r="H219" i="6"/>
  <c r="L213" i="6"/>
  <c r="L218" i="6"/>
  <c r="L223" i="6"/>
  <c r="F14" i="6"/>
  <c r="F13" i="6"/>
  <c r="F5" i="6"/>
  <c r="F32" i="6"/>
  <c r="F21" i="6"/>
  <c r="H38" i="6"/>
  <c r="H42" i="6"/>
  <c r="H46" i="6"/>
  <c r="H37" i="6"/>
  <c r="H43" i="6"/>
  <c r="H40" i="6"/>
  <c r="H45" i="6"/>
  <c r="H128" i="6"/>
  <c r="H124" i="6"/>
  <c r="H120" i="6"/>
  <c r="H116" i="6"/>
  <c r="H123" i="6"/>
  <c r="H118" i="6"/>
  <c r="H127" i="6"/>
  <c r="H122" i="6"/>
  <c r="H117" i="6"/>
  <c r="H126" i="6"/>
  <c r="H121" i="6"/>
  <c r="H115" i="6"/>
  <c r="F3" i="6"/>
  <c r="H5" i="6"/>
  <c r="H7" i="6"/>
  <c r="H9" i="6"/>
  <c r="F11" i="6"/>
  <c r="H13" i="6"/>
  <c r="H15" i="6"/>
  <c r="H23" i="6"/>
  <c r="H27" i="6"/>
  <c r="H31" i="6"/>
  <c r="F31" i="6"/>
  <c r="F25" i="6"/>
  <c r="F20" i="6"/>
  <c r="H28" i="6"/>
  <c r="H22" i="6"/>
  <c r="H36" i="6"/>
  <c r="F4" i="6"/>
  <c r="F8" i="6"/>
  <c r="F12" i="6"/>
  <c r="F16" i="6"/>
  <c r="F29" i="6"/>
  <c r="F24" i="6"/>
  <c r="H32" i="6"/>
  <c r="H26" i="6"/>
  <c r="H21" i="6"/>
  <c r="L38" i="6"/>
  <c r="L42" i="6"/>
  <c r="L46" i="6"/>
  <c r="L39" i="6"/>
  <c r="L44" i="6"/>
  <c r="L35" i="6"/>
  <c r="L36" i="6"/>
  <c r="L41" i="6"/>
  <c r="L47" i="6"/>
  <c r="L52" i="6"/>
  <c r="L56" i="6"/>
  <c r="L60" i="6"/>
  <c r="L64" i="6"/>
  <c r="L55" i="6"/>
  <c r="L61" i="6"/>
  <c r="L53" i="6"/>
  <c r="L58" i="6"/>
  <c r="L63" i="6"/>
  <c r="H70" i="6"/>
  <c r="H74" i="6"/>
  <c r="H78" i="6"/>
  <c r="H71" i="6"/>
  <c r="H76" i="6"/>
  <c r="H67" i="6"/>
  <c r="H68" i="6"/>
  <c r="H73" i="6"/>
  <c r="H79" i="6"/>
  <c r="L93" i="6"/>
  <c r="L89" i="6"/>
  <c r="L85" i="6"/>
  <c r="L92" i="6"/>
  <c r="L87" i="6"/>
  <c r="L95" i="6"/>
  <c r="L90" i="6"/>
  <c r="L84" i="6"/>
  <c r="H111" i="6"/>
  <c r="H107" i="6"/>
  <c r="H103" i="6"/>
  <c r="H99" i="6"/>
  <c r="H109" i="6"/>
  <c r="H104" i="6"/>
  <c r="H112" i="6"/>
  <c r="H106" i="6"/>
  <c r="H101" i="6"/>
  <c r="L128" i="6"/>
  <c r="L124" i="6"/>
  <c r="L120" i="6"/>
  <c r="L116" i="6"/>
  <c r="L127" i="6"/>
  <c r="L122" i="6"/>
  <c r="L117" i="6"/>
  <c r="L126" i="6"/>
  <c r="L121" i="6"/>
  <c r="L115" i="6"/>
  <c r="L125" i="6"/>
  <c r="L119" i="6"/>
  <c r="H142" i="6"/>
  <c r="H138" i="6"/>
  <c r="H134" i="6"/>
  <c r="H144" i="6"/>
  <c r="H139" i="6"/>
  <c r="H133" i="6"/>
  <c r="H143" i="6"/>
  <c r="H137" i="6"/>
  <c r="H132" i="6"/>
  <c r="H141" i="6"/>
  <c r="H136" i="6"/>
  <c r="H131" i="6"/>
  <c r="L157" i="6"/>
  <c r="L153" i="6"/>
  <c r="L149" i="6"/>
  <c r="L160" i="6"/>
  <c r="L155" i="6"/>
  <c r="L150" i="6"/>
  <c r="L158" i="6"/>
  <c r="L152" i="6"/>
  <c r="L147" i="6"/>
  <c r="L159" i="6"/>
  <c r="L148" i="6"/>
  <c r="L156" i="6"/>
  <c r="L154" i="6"/>
  <c r="H175" i="6"/>
  <c r="H171" i="6"/>
  <c r="H167" i="6"/>
  <c r="H163" i="6"/>
  <c r="H172" i="6"/>
  <c r="H166" i="6"/>
  <c r="H174" i="6"/>
  <c r="H169" i="6"/>
  <c r="H164" i="6"/>
  <c r="H176" i="6"/>
  <c r="H165" i="6"/>
  <c r="H173" i="6"/>
  <c r="H170" i="6"/>
  <c r="H44" i="6"/>
  <c r="L45" i="6"/>
  <c r="H61" i="6"/>
  <c r="L51" i="6"/>
  <c r="L54" i="6"/>
  <c r="H75" i="6"/>
  <c r="L67" i="6"/>
  <c r="L71" i="6"/>
  <c r="H84" i="6"/>
  <c r="H95" i="6"/>
  <c r="L91" i="6"/>
  <c r="H100" i="6"/>
  <c r="H110" i="6"/>
  <c r="L104" i="6"/>
  <c r="H119" i="6"/>
  <c r="H140" i="6"/>
  <c r="H168" i="6"/>
  <c r="H4" i="6"/>
  <c r="L23" i="6"/>
  <c r="L27" i="6"/>
  <c r="L31" i="6"/>
  <c r="M17" i="6"/>
  <c r="N14" i="6" s="1"/>
  <c r="H19" i="6"/>
  <c r="F28" i="6"/>
  <c r="F23" i="6"/>
  <c r="H30" i="6"/>
  <c r="H25" i="6"/>
  <c r="H20" i="6"/>
  <c r="L32" i="6"/>
  <c r="L26" i="6"/>
  <c r="L21" i="6"/>
  <c r="F36" i="6"/>
  <c r="F40" i="6"/>
  <c r="F44" i="6"/>
  <c r="F48" i="6"/>
  <c r="F37" i="6"/>
  <c r="F42" i="6"/>
  <c r="F47" i="6"/>
  <c r="F54" i="6"/>
  <c r="F58" i="6"/>
  <c r="F62" i="6"/>
  <c r="F56" i="6"/>
  <c r="F61" i="6"/>
  <c r="F53" i="6"/>
  <c r="F59" i="6"/>
  <c r="F64" i="6"/>
  <c r="J68" i="6"/>
  <c r="J72" i="6"/>
  <c r="J76" i="6"/>
  <c r="J80" i="6"/>
  <c r="J69" i="6"/>
  <c r="J74" i="6"/>
  <c r="J79" i="6"/>
  <c r="J71" i="6"/>
  <c r="J77" i="6"/>
  <c r="F94" i="6"/>
  <c r="F90" i="6"/>
  <c r="F86" i="6"/>
  <c r="F91" i="6"/>
  <c r="F85" i="6"/>
  <c r="F95" i="6"/>
  <c r="F93" i="6"/>
  <c r="F88" i="6"/>
  <c r="F83" i="6"/>
  <c r="J109" i="6"/>
  <c r="J105" i="6"/>
  <c r="J101" i="6"/>
  <c r="J111" i="6"/>
  <c r="J106" i="6"/>
  <c r="J100" i="6"/>
  <c r="J110" i="6"/>
  <c r="J104" i="6"/>
  <c r="J99" i="6"/>
  <c r="J108" i="6"/>
  <c r="J103" i="6"/>
  <c r="F126" i="6"/>
  <c r="F122" i="6"/>
  <c r="F118" i="6"/>
  <c r="F127" i="6"/>
  <c r="F121" i="6"/>
  <c r="F116" i="6"/>
  <c r="F125" i="6"/>
  <c r="F120" i="6"/>
  <c r="F115" i="6"/>
  <c r="F124" i="6"/>
  <c r="F119" i="6"/>
  <c r="J141" i="6"/>
  <c r="J143" i="6"/>
  <c r="J140" i="6"/>
  <c r="J136" i="6"/>
  <c r="J132" i="6"/>
  <c r="J142" i="6"/>
  <c r="J135" i="6"/>
  <c r="J139" i="6"/>
  <c r="J134" i="6"/>
  <c r="J138" i="6"/>
  <c r="J133" i="6"/>
  <c r="F159" i="6"/>
  <c r="F155" i="6"/>
  <c r="F151" i="6"/>
  <c r="F147" i="6"/>
  <c r="F160" i="6"/>
  <c r="F154" i="6"/>
  <c r="F149" i="6"/>
  <c r="F157" i="6"/>
  <c r="F152" i="6"/>
  <c r="F158" i="6"/>
  <c r="F148" i="6"/>
  <c r="F156" i="6"/>
  <c r="F153" i="6"/>
  <c r="M177" i="6"/>
  <c r="N170" i="6" s="1"/>
  <c r="J173" i="6"/>
  <c r="J169" i="6"/>
  <c r="J165" i="6"/>
  <c r="J174" i="6"/>
  <c r="J168" i="6"/>
  <c r="J163" i="6"/>
  <c r="J176" i="6"/>
  <c r="J171" i="6"/>
  <c r="J166" i="6"/>
  <c r="J172" i="6"/>
  <c r="J170" i="6"/>
  <c r="J167" i="6"/>
  <c r="F19" i="6"/>
  <c r="F43" i="6"/>
  <c r="H35" i="6"/>
  <c r="H41" i="6"/>
  <c r="L43" i="6"/>
  <c r="F51" i="6"/>
  <c r="F55" i="6"/>
  <c r="L62" i="6"/>
  <c r="H72" i="6"/>
  <c r="J75" i="6"/>
  <c r="L79" i="6"/>
  <c r="F89" i="6"/>
  <c r="L83" i="6"/>
  <c r="L94" i="6"/>
  <c r="H102" i="6"/>
  <c r="J102" i="6"/>
  <c r="F117" i="6"/>
  <c r="H125" i="6"/>
  <c r="J131" i="6"/>
  <c r="L151" i="6"/>
  <c r="J164" i="6"/>
  <c r="H52" i="6"/>
  <c r="H56" i="6"/>
  <c r="H60" i="6"/>
  <c r="H64" i="6"/>
  <c r="H54" i="6"/>
  <c r="H59" i="6"/>
  <c r="H51" i="6"/>
  <c r="H57" i="6"/>
  <c r="H62" i="6"/>
  <c r="L70" i="6"/>
  <c r="L74" i="6"/>
  <c r="L78" i="6"/>
  <c r="L72" i="6"/>
  <c r="L77" i="6"/>
  <c r="L69" i="6"/>
  <c r="L75" i="6"/>
  <c r="L80" i="6"/>
  <c r="H93" i="6"/>
  <c r="H89" i="6"/>
  <c r="H85" i="6"/>
  <c r="H94" i="6"/>
  <c r="H88" i="6"/>
  <c r="H83" i="6"/>
  <c r="H96" i="6"/>
  <c r="H91" i="6"/>
  <c r="H86" i="6"/>
  <c r="L111" i="6"/>
  <c r="L107" i="6"/>
  <c r="L103" i="6"/>
  <c r="L99" i="6"/>
  <c r="L108" i="6"/>
  <c r="L102" i="6"/>
  <c r="L112" i="6"/>
  <c r="L106" i="6"/>
  <c r="L101" i="6"/>
  <c r="L110" i="6"/>
  <c r="L105" i="6"/>
  <c r="L100" i="6"/>
  <c r="L143" i="6"/>
  <c r="L139" i="6"/>
  <c r="L135" i="6"/>
  <c r="L131" i="6"/>
  <c r="L140" i="6"/>
  <c r="L134" i="6"/>
  <c r="L142" i="6"/>
  <c r="L137" i="6"/>
  <c r="L132" i="6"/>
  <c r="L138" i="6"/>
  <c r="L136" i="6"/>
  <c r="L144" i="6"/>
  <c r="L133" i="6"/>
  <c r="H157" i="6"/>
  <c r="H153" i="6"/>
  <c r="H149" i="6"/>
  <c r="H156" i="6"/>
  <c r="H151" i="6"/>
  <c r="H159" i="6"/>
  <c r="H154" i="6"/>
  <c r="H148" i="6"/>
  <c r="H155" i="6"/>
  <c r="H152" i="6"/>
  <c r="H160" i="6"/>
  <c r="H150" i="6"/>
  <c r="L175" i="6"/>
  <c r="L171" i="6"/>
  <c r="L167" i="6"/>
  <c r="L163" i="6"/>
  <c r="L176" i="6"/>
  <c r="L170" i="6"/>
  <c r="L165" i="6"/>
  <c r="L173" i="6"/>
  <c r="L168" i="6"/>
  <c r="L169" i="6"/>
  <c r="L166" i="6"/>
  <c r="L174" i="6"/>
  <c r="L164" i="6"/>
  <c r="H48" i="6"/>
  <c r="H39" i="6"/>
  <c r="H55" i="6"/>
  <c r="L76" i="6"/>
  <c r="H90" i="6"/>
  <c r="M225" i="6"/>
  <c r="N223" i="6" s="1"/>
  <c r="J224" i="6"/>
  <c r="J220" i="6"/>
  <c r="J216" i="6"/>
  <c r="J212" i="6"/>
  <c r="J222" i="6"/>
  <c r="J218" i="6"/>
  <c r="J214" i="6"/>
  <c r="J217" i="6"/>
  <c r="J223" i="6"/>
  <c r="J215" i="6"/>
  <c r="J221" i="6"/>
  <c r="J213" i="6"/>
  <c r="J211" i="6"/>
  <c r="F22" i="6"/>
  <c r="F26" i="6"/>
  <c r="F30" i="6"/>
  <c r="H16" i="6"/>
  <c r="H14" i="6"/>
  <c r="H11" i="6"/>
  <c r="H8" i="6"/>
  <c r="H6" i="6"/>
  <c r="H3" i="6"/>
  <c r="M33" i="6"/>
  <c r="N21" i="6" s="1"/>
  <c r="H47" i="6"/>
  <c r="H63" i="6"/>
  <c r="H53" i="6"/>
  <c r="L73" i="6"/>
  <c r="H92" i="6"/>
  <c r="H147" i="6"/>
  <c r="L172" i="6"/>
  <c r="J206" i="6"/>
  <c r="J204" i="6"/>
  <c r="J196" i="6"/>
  <c r="J203" i="6"/>
  <c r="J200" i="6"/>
  <c r="J208" i="6"/>
  <c r="J199" i="6"/>
  <c r="J207" i="6"/>
  <c r="J195" i="6"/>
  <c r="J19" i="6"/>
  <c r="J29" i="6"/>
  <c r="J25" i="6"/>
  <c r="J36" i="6"/>
  <c r="J40" i="6"/>
  <c r="J44" i="6"/>
  <c r="J48" i="6"/>
  <c r="J54" i="6"/>
  <c r="J58" i="6"/>
  <c r="J62" i="6"/>
  <c r="F68" i="6"/>
  <c r="F72" i="6"/>
  <c r="F76" i="6"/>
  <c r="F80" i="6"/>
  <c r="J95" i="6"/>
  <c r="J91" i="6"/>
  <c r="J87" i="6"/>
  <c r="J83" i="6"/>
  <c r="F111" i="6"/>
  <c r="F108" i="6"/>
  <c r="F104" i="6"/>
  <c r="F100" i="6"/>
  <c r="J126" i="6"/>
  <c r="J122" i="6"/>
  <c r="J118" i="6"/>
  <c r="F144" i="6"/>
  <c r="F140" i="6"/>
  <c r="F136" i="6"/>
  <c r="F132" i="6"/>
  <c r="J159" i="6"/>
  <c r="J155" i="6"/>
  <c r="J151" i="6"/>
  <c r="J147" i="6"/>
  <c r="J158" i="6"/>
  <c r="J153" i="6"/>
  <c r="J148" i="6"/>
  <c r="J156" i="6"/>
  <c r="J150" i="6"/>
  <c r="F173" i="6"/>
  <c r="F169" i="6"/>
  <c r="F165" i="6"/>
  <c r="F175" i="6"/>
  <c r="F170" i="6"/>
  <c r="F164" i="6"/>
  <c r="F172" i="6"/>
  <c r="F167" i="6"/>
  <c r="J35" i="6"/>
  <c r="J43" i="6"/>
  <c r="J38" i="6"/>
  <c r="J51" i="6"/>
  <c r="J60" i="6"/>
  <c r="J55" i="6"/>
  <c r="F67" i="6"/>
  <c r="F75" i="6"/>
  <c r="F70" i="6"/>
  <c r="J88" i="6"/>
  <c r="J93" i="6"/>
  <c r="F103" i="6"/>
  <c r="F109" i="6"/>
  <c r="J117" i="6"/>
  <c r="J123" i="6"/>
  <c r="J128" i="6"/>
  <c r="F134" i="6"/>
  <c r="F139" i="6"/>
  <c r="J157" i="6"/>
  <c r="F163" i="6"/>
  <c r="F174" i="6"/>
  <c r="L208" i="6"/>
  <c r="L201" i="6"/>
  <c r="H189" i="6"/>
  <c r="H186" i="6"/>
  <c r="H182" i="6"/>
  <c r="F224" i="6"/>
  <c r="F220" i="6"/>
  <c r="F216" i="6"/>
  <c r="F212" i="6"/>
  <c r="F222" i="6"/>
  <c r="F218" i="6"/>
  <c r="F214" i="6"/>
  <c r="F211" i="6"/>
  <c r="F219" i="6"/>
  <c r="H190" i="6"/>
  <c r="F213" i="6"/>
  <c r="F221" i="6"/>
  <c r="F180" i="6"/>
  <c r="F188" i="6"/>
  <c r="F197" i="6"/>
  <c r="H212" i="6"/>
  <c r="H216" i="6"/>
  <c r="H220" i="6"/>
  <c r="H224" i="6"/>
  <c r="L212" i="6"/>
  <c r="L216" i="6"/>
  <c r="L220" i="6"/>
  <c r="H214" i="6"/>
  <c r="H218" i="6"/>
  <c r="L198" i="6"/>
  <c r="L202" i="6"/>
  <c r="L206" i="6"/>
  <c r="L195" i="6"/>
  <c r="L199" i="6"/>
  <c r="L203" i="6"/>
  <c r="L207" i="6"/>
  <c r="L196" i="6"/>
  <c r="L200" i="6"/>
  <c r="L204" i="6"/>
  <c r="J197" i="6"/>
  <c r="J201" i="6"/>
  <c r="J205" i="6"/>
  <c r="J198" i="6"/>
  <c r="J202" i="6"/>
  <c r="H201" i="6"/>
  <c r="H205" i="6"/>
  <c r="M209" i="6"/>
  <c r="N206" i="6" s="1"/>
  <c r="H198" i="6"/>
  <c r="H202" i="6"/>
  <c r="H206" i="6"/>
  <c r="H197" i="6"/>
  <c r="H195" i="6"/>
  <c r="H199" i="6"/>
  <c r="H203" i="6"/>
  <c r="H207" i="6"/>
  <c r="H196" i="6"/>
  <c r="H200" i="6"/>
  <c r="H204" i="6"/>
  <c r="F198" i="6"/>
  <c r="F202" i="6"/>
  <c r="F206" i="6"/>
  <c r="F195" i="6"/>
  <c r="F199" i="6"/>
  <c r="F203" i="6"/>
  <c r="F207" i="6"/>
  <c r="F196" i="6"/>
  <c r="F200" i="6"/>
  <c r="F204" i="6"/>
  <c r="L181" i="6"/>
  <c r="L185" i="6"/>
  <c r="L189" i="6"/>
  <c r="L182" i="6"/>
  <c r="L186" i="6"/>
  <c r="L190" i="6"/>
  <c r="M193" i="6"/>
  <c r="N192" i="6" s="1"/>
  <c r="L179" i="6"/>
  <c r="L183" i="6"/>
  <c r="L187" i="6"/>
  <c r="L191" i="6"/>
  <c r="L180" i="6"/>
  <c r="L184" i="6"/>
  <c r="L188" i="6"/>
  <c r="J179" i="6"/>
  <c r="J191" i="6"/>
  <c r="J180" i="6"/>
  <c r="J184" i="6"/>
  <c r="J188" i="6"/>
  <c r="J192" i="6"/>
  <c r="J187" i="6"/>
  <c r="J181" i="6"/>
  <c r="J185" i="6"/>
  <c r="J189" i="6"/>
  <c r="J183" i="6"/>
  <c r="J182" i="6"/>
  <c r="J186" i="6"/>
  <c r="H179" i="6"/>
  <c r="H183" i="6"/>
  <c r="H187" i="6"/>
  <c r="H191" i="6"/>
  <c r="H180" i="6"/>
  <c r="H184" i="6"/>
  <c r="H188" i="6"/>
  <c r="H192" i="6"/>
  <c r="H181" i="6"/>
  <c r="H185" i="6"/>
  <c r="F182" i="6"/>
  <c r="F186" i="6"/>
  <c r="F190" i="6"/>
  <c r="F179" i="6"/>
  <c r="F183" i="6"/>
  <c r="F187" i="6"/>
  <c r="M161" i="6"/>
  <c r="N148" i="6" s="1"/>
  <c r="M145" i="6"/>
  <c r="N133" i="6" s="1"/>
  <c r="M129" i="6"/>
  <c r="N120" i="6" s="1"/>
  <c r="M113" i="6"/>
  <c r="N112" i="6" s="1"/>
  <c r="M97" i="6"/>
  <c r="N87" i="6" s="1"/>
  <c r="M81" i="6"/>
  <c r="M65" i="6"/>
  <c r="N64" i="6" s="1"/>
  <c r="M49" i="6"/>
  <c r="N40" i="6" s="1"/>
  <c r="J6" i="6"/>
  <c r="J10" i="6"/>
  <c r="J14" i="6"/>
  <c r="J3" i="6"/>
  <c r="L6" i="6"/>
  <c r="J7" i="6"/>
  <c r="L10" i="6"/>
  <c r="J11" i="6"/>
  <c r="L14" i="6"/>
  <c r="J15" i="6"/>
  <c r="L3" i="6"/>
  <c r="J4" i="6"/>
  <c r="F6" i="6"/>
  <c r="L7" i="6"/>
  <c r="J8" i="6"/>
  <c r="F10" i="6"/>
  <c r="L11" i="6"/>
  <c r="J12" i="6"/>
  <c r="N4" i="6" l="1"/>
  <c r="N218" i="6"/>
  <c r="N221" i="6"/>
  <c r="N13" i="6"/>
  <c r="N181" i="6"/>
  <c r="V63" i="7"/>
  <c r="V66" i="7"/>
  <c r="V72" i="7"/>
  <c r="V71" i="7"/>
  <c r="V73" i="7"/>
  <c r="V74" i="7"/>
  <c r="V64" i="7"/>
  <c r="V67" i="7"/>
  <c r="V61" i="7"/>
  <c r="V68" i="7"/>
  <c r="V65" i="7"/>
  <c r="V69" i="7"/>
  <c r="V62" i="7"/>
  <c r="N188" i="6"/>
  <c r="N214" i="6"/>
  <c r="N183" i="6"/>
  <c r="N108" i="6"/>
  <c r="N12" i="6"/>
  <c r="N11" i="6"/>
  <c r="N3" i="6"/>
  <c r="N19" i="6"/>
  <c r="N215" i="6"/>
  <c r="N8" i="6"/>
  <c r="N16" i="6"/>
  <c r="N5" i="6"/>
  <c r="N155" i="6"/>
  <c r="N47" i="6"/>
  <c r="N137" i="6"/>
  <c r="N101" i="6"/>
  <c r="N173" i="6"/>
  <c r="N172" i="6"/>
  <c r="N26" i="6"/>
  <c r="N166" i="6"/>
  <c r="N102" i="6"/>
  <c r="N10" i="6"/>
  <c r="N6" i="6"/>
  <c r="N15" i="6"/>
  <c r="N9" i="6"/>
  <c r="N7" i="6"/>
  <c r="N186" i="6"/>
  <c r="N169" i="6"/>
  <c r="N151" i="6"/>
  <c r="N91" i="6"/>
  <c r="N211" i="6"/>
  <c r="N154" i="6"/>
  <c r="N175" i="6"/>
  <c r="N99" i="6"/>
  <c r="N29" i="6"/>
  <c r="N22" i="6"/>
  <c r="N165" i="6"/>
  <c r="N109" i="6"/>
  <c r="N36" i="6"/>
  <c r="N150" i="6"/>
  <c r="N167" i="6"/>
  <c r="N157" i="6"/>
  <c r="N25" i="6"/>
  <c r="N152" i="6"/>
  <c r="N27" i="6"/>
  <c r="N105" i="6"/>
  <c r="N176" i="6"/>
  <c r="N48" i="6"/>
  <c r="N163" i="6"/>
  <c r="N153" i="6"/>
  <c r="N46" i="6"/>
  <c r="N168" i="6"/>
  <c r="N73" i="6"/>
  <c r="N71" i="6"/>
  <c r="N69" i="6"/>
  <c r="N77" i="6"/>
  <c r="N96" i="6"/>
  <c r="N85" i="6"/>
  <c r="N93" i="6"/>
  <c r="N147" i="6"/>
  <c r="N83" i="6"/>
  <c r="N118" i="6"/>
  <c r="N224" i="6"/>
  <c r="N220" i="6"/>
  <c r="N216" i="6"/>
  <c r="N212" i="6"/>
  <c r="N217" i="6"/>
  <c r="N132" i="6"/>
  <c r="N149" i="6"/>
  <c r="N143" i="6"/>
  <c r="N117" i="6"/>
  <c r="N107" i="6"/>
  <c r="N89" i="6"/>
  <c r="N67" i="6"/>
  <c r="N43" i="6"/>
  <c r="N174" i="6"/>
  <c r="N160" i="6"/>
  <c r="N134" i="6"/>
  <c r="N84" i="6"/>
  <c r="N38" i="6"/>
  <c r="N127" i="6"/>
  <c r="N76" i="6"/>
  <c r="N44" i="6"/>
  <c r="N158" i="6"/>
  <c r="N138" i="6"/>
  <c r="N41" i="6"/>
  <c r="N42" i="6"/>
  <c r="N45" i="6"/>
  <c r="N37" i="6"/>
  <c r="N35" i="6"/>
  <c r="N106" i="6"/>
  <c r="N111" i="6"/>
  <c r="N222" i="6"/>
  <c r="N213" i="6"/>
  <c r="N159" i="6"/>
  <c r="N141" i="6"/>
  <c r="N95" i="6"/>
  <c r="N32" i="6"/>
  <c r="N28" i="6"/>
  <c r="N23" i="6"/>
  <c r="N24" i="6"/>
  <c r="N20" i="6"/>
  <c r="N68" i="6"/>
  <c r="N219" i="6"/>
  <c r="N164" i="6"/>
  <c r="N144" i="6"/>
  <c r="N126" i="6"/>
  <c r="N171" i="6"/>
  <c r="N139" i="6"/>
  <c r="N103" i="6"/>
  <c r="N61" i="6"/>
  <c r="N39" i="6"/>
  <c r="N156" i="6"/>
  <c r="N128" i="6"/>
  <c r="N110" i="6"/>
  <c r="N104" i="6"/>
  <c r="N72" i="6"/>
  <c r="N31" i="6"/>
  <c r="N100" i="6"/>
  <c r="N30" i="6"/>
  <c r="N59" i="6"/>
  <c r="N60" i="6"/>
  <c r="N52" i="6"/>
  <c r="N63" i="6"/>
  <c r="N55" i="6"/>
  <c r="N51" i="6"/>
  <c r="N57" i="6"/>
  <c r="N119" i="6"/>
  <c r="N123" i="6"/>
  <c r="N125" i="6"/>
  <c r="N115" i="6"/>
  <c r="N58" i="6"/>
  <c r="N140" i="6"/>
  <c r="N122" i="6"/>
  <c r="N135" i="6"/>
  <c r="N79" i="6"/>
  <c r="N53" i="6"/>
  <c r="N124" i="6"/>
  <c r="N78" i="6"/>
  <c r="N56" i="6"/>
  <c r="N94" i="6"/>
  <c r="N62" i="6"/>
  <c r="N90" i="6"/>
  <c r="N88" i="6"/>
  <c r="N136" i="6"/>
  <c r="N131" i="6"/>
  <c r="N121" i="6"/>
  <c r="N75" i="6"/>
  <c r="N142" i="6"/>
  <c r="N116" i="6"/>
  <c r="N92" i="6"/>
  <c r="N70" i="6"/>
  <c r="N86" i="6"/>
  <c r="N54" i="6"/>
  <c r="N80" i="6"/>
  <c r="N74" i="6"/>
  <c r="N201" i="6"/>
  <c r="N200" i="6"/>
  <c r="N196" i="6"/>
  <c r="N198" i="6"/>
  <c r="N205" i="6"/>
  <c r="N199" i="6"/>
  <c r="N195" i="6"/>
  <c r="N197" i="6"/>
  <c r="N208" i="6"/>
  <c r="N207" i="6"/>
  <c r="N202" i="6"/>
  <c r="N204" i="6"/>
  <c r="N203" i="6"/>
  <c r="N184" i="6"/>
  <c r="N182" i="6"/>
  <c r="N180" i="6"/>
  <c r="N187" i="6"/>
  <c r="N179" i="6"/>
  <c r="N185" i="6"/>
  <c r="N189" i="6"/>
  <c r="N190" i="6"/>
  <c r="N191" i="6"/>
</calcChain>
</file>

<file path=xl/comments1.xml><?xml version="1.0" encoding="utf-8"?>
<comments xmlns="http://schemas.openxmlformats.org/spreadsheetml/2006/main">
  <authors>
    <author>県本部用</author>
  </authors>
  <commentList>
    <comment ref="C57" authorId="0" shapeId="0">
      <text>
        <r>
          <rPr>
            <b/>
            <sz val="9"/>
            <color indexed="81"/>
            <rFont val="ＭＳ Ｐゴシック"/>
            <family val="3"/>
            <charset val="128"/>
          </rPr>
          <t>１行下は非表示</t>
        </r>
      </text>
    </comment>
  </commentList>
</comments>
</file>

<file path=xl/comments10.xml><?xml version="1.0" encoding="utf-8"?>
<comments xmlns="http://schemas.openxmlformats.org/spreadsheetml/2006/main">
  <authors>
    <author>県本部用</author>
  </authors>
  <commentList>
    <comment ref="C61" authorId="0" shapeId="0">
      <text>
        <r>
          <rPr>
            <b/>
            <sz val="9"/>
            <color indexed="81"/>
            <rFont val="ＭＳ Ｐゴシック"/>
            <family val="3"/>
            <charset val="128"/>
          </rPr>
          <t>１行下は非表示</t>
        </r>
      </text>
    </comment>
  </commentList>
</comments>
</file>

<file path=xl/comments11.xml><?xml version="1.0" encoding="utf-8"?>
<comments xmlns="http://schemas.openxmlformats.org/spreadsheetml/2006/main">
  <authors>
    <author>県本部用</author>
  </authors>
  <commentList>
    <comment ref="C62" authorId="0" shapeId="0">
      <text>
        <r>
          <rPr>
            <b/>
            <sz val="9"/>
            <color indexed="81"/>
            <rFont val="ＭＳ Ｐゴシック"/>
            <family val="3"/>
            <charset val="128"/>
          </rPr>
          <t>１行下は非表示</t>
        </r>
      </text>
    </comment>
  </commentList>
</comments>
</file>

<file path=xl/comments12.xml><?xml version="1.0" encoding="utf-8"?>
<comments xmlns="http://schemas.openxmlformats.org/spreadsheetml/2006/main">
  <authors>
    <author>県本部用</author>
  </authors>
  <commentList>
    <comment ref="C62" authorId="0" shapeId="0">
      <text>
        <r>
          <rPr>
            <b/>
            <sz val="9"/>
            <color indexed="81"/>
            <rFont val="ＭＳ Ｐゴシック"/>
            <family val="3"/>
            <charset val="128"/>
          </rPr>
          <t>１行下は非表示</t>
        </r>
      </text>
    </comment>
  </commentList>
</comments>
</file>

<file path=xl/comments13.xml><?xml version="1.0" encoding="utf-8"?>
<comments xmlns="http://schemas.openxmlformats.org/spreadsheetml/2006/main">
  <authors>
    <author>県本部用</author>
  </authors>
  <commentList>
    <comment ref="C58" authorId="0" shapeId="0">
      <text>
        <r>
          <rPr>
            <b/>
            <sz val="9"/>
            <color indexed="81"/>
            <rFont val="ＭＳ Ｐゴシック"/>
            <family val="3"/>
            <charset val="128"/>
          </rPr>
          <t>１行下は非表示</t>
        </r>
      </text>
    </comment>
  </commentList>
</comments>
</file>

<file path=xl/comments14.xml><?xml version="1.0" encoding="utf-8"?>
<comments xmlns="http://schemas.openxmlformats.org/spreadsheetml/2006/main">
  <authors>
    <author>県本部用</author>
  </authors>
  <commentList>
    <comment ref="C61" authorId="0" shapeId="0">
      <text>
        <r>
          <rPr>
            <b/>
            <sz val="9"/>
            <color indexed="81"/>
            <rFont val="ＭＳ Ｐゴシック"/>
            <family val="3"/>
            <charset val="128"/>
          </rPr>
          <t>１行下は非表示</t>
        </r>
      </text>
    </comment>
  </commentList>
</comments>
</file>

<file path=xl/comments15.xml><?xml version="1.0" encoding="utf-8"?>
<comments xmlns="http://schemas.openxmlformats.org/spreadsheetml/2006/main">
  <authors>
    <author>県本部用</author>
  </authors>
  <commentList>
    <comment ref="C54" authorId="0" shapeId="0">
      <text>
        <r>
          <rPr>
            <b/>
            <sz val="9"/>
            <color indexed="81"/>
            <rFont val="ＭＳ Ｐゴシック"/>
            <family val="3"/>
            <charset val="128"/>
          </rPr>
          <t>１行下は非表示</t>
        </r>
      </text>
    </comment>
  </commentList>
</comments>
</file>

<file path=xl/comments16.xml><?xml version="1.0" encoding="utf-8"?>
<comments xmlns="http://schemas.openxmlformats.org/spreadsheetml/2006/main">
  <authors>
    <author>県本部用</author>
  </authors>
  <commentList>
    <comment ref="C55" authorId="0" shapeId="0">
      <text>
        <r>
          <rPr>
            <b/>
            <sz val="9"/>
            <color indexed="81"/>
            <rFont val="ＭＳ Ｐゴシック"/>
            <family val="3"/>
            <charset val="128"/>
          </rPr>
          <t>１行下は非表示</t>
        </r>
      </text>
    </comment>
  </commentList>
</comments>
</file>

<file path=xl/comments17.xml><?xml version="1.0" encoding="utf-8"?>
<comments xmlns="http://schemas.openxmlformats.org/spreadsheetml/2006/main">
  <authors>
    <author>県本部用</author>
  </authors>
  <commentList>
    <comment ref="C55" authorId="0" shapeId="0">
      <text>
        <r>
          <rPr>
            <b/>
            <sz val="9"/>
            <color indexed="81"/>
            <rFont val="ＭＳ Ｐゴシック"/>
            <family val="3"/>
            <charset val="128"/>
          </rPr>
          <t>１行下は非表示</t>
        </r>
      </text>
    </comment>
  </commentList>
</comments>
</file>

<file path=xl/comments18.xml><?xml version="1.0" encoding="utf-8"?>
<comments xmlns="http://schemas.openxmlformats.org/spreadsheetml/2006/main">
  <authors>
    <author>県本部用</author>
  </authors>
  <commentList>
    <comment ref="C57" authorId="0" shapeId="0">
      <text>
        <r>
          <rPr>
            <b/>
            <sz val="9"/>
            <color indexed="81"/>
            <rFont val="ＭＳ Ｐゴシック"/>
            <family val="3"/>
            <charset val="128"/>
          </rPr>
          <t>１行下は非表示</t>
        </r>
      </text>
    </comment>
  </commentList>
</comments>
</file>

<file path=xl/comments19.xml><?xml version="1.0" encoding="utf-8"?>
<comments xmlns="http://schemas.openxmlformats.org/spreadsheetml/2006/main">
  <authors>
    <author>県本部用</author>
  </authors>
  <commentList>
    <comment ref="C56" authorId="0" shapeId="0">
      <text>
        <r>
          <rPr>
            <b/>
            <sz val="9"/>
            <color indexed="81"/>
            <rFont val="ＭＳ Ｐゴシック"/>
            <family val="3"/>
            <charset val="128"/>
          </rPr>
          <t>１行下は非表示</t>
        </r>
      </text>
    </comment>
  </commentList>
</comments>
</file>

<file path=xl/comments2.xml><?xml version="1.0" encoding="utf-8"?>
<comments xmlns="http://schemas.openxmlformats.org/spreadsheetml/2006/main">
  <authors>
    <author>県本部用</author>
  </authors>
  <commentList>
    <comment ref="C57" authorId="0" shapeId="0">
      <text>
        <r>
          <rPr>
            <b/>
            <sz val="9"/>
            <color indexed="81"/>
            <rFont val="ＭＳ Ｐゴシック"/>
            <family val="3"/>
            <charset val="128"/>
          </rPr>
          <t>１行下は非表示</t>
        </r>
      </text>
    </comment>
  </commentList>
</comments>
</file>

<file path=xl/comments20.xml><?xml version="1.0" encoding="utf-8"?>
<comments xmlns="http://schemas.openxmlformats.org/spreadsheetml/2006/main">
  <authors>
    <author>県本部用</author>
  </authors>
  <commentList>
    <comment ref="C57" authorId="0" shapeId="0">
      <text>
        <r>
          <rPr>
            <b/>
            <sz val="9"/>
            <color indexed="81"/>
            <rFont val="ＭＳ Ｐゴシック"/>
            <family val="3"/>
            <charset val="128"/>
          </rPr>
          <t>１行下は非表示</t>
        </r>
      </text>
    </comment>
  </commentList>
</comments>
</file>

<file path=xl/comments21.xml><?xml version="1.0" encoding="utf-8"?>
<comments xmlns="http://schemas.openxmlformats.org/spreadsheetml/2006/main">
  <authors>
    <author>県本部用</author>
  </authors>
  <commentList>
    <comment ref="C56" authorId="0" shapeId="0">
      <text>
        <r>
          <rPr>
            <b/>
            <sz val="9"/>
            <color indexed="81"/>
            <rFont val="ＭＳ Ｐゴシック"/>
            <family val="3"/>
            <charset val="128"/>
          </rPr>
          <t>１行下は非表示</t>
        </r>
      </text>
    </comment>
  </commentList>
</comments>
</file>

<file path=xl/comments22.xml><?xml version="1.0" encoding="utf-8"?>
<comments xmlns="http://schemas.openxmlformats.org/spreadsheetml/2006/main">
  <authors>
    <author>県本部用</author>
  </authors>
  <commentList>
    <comment ref="C55" authorId="0" shapeId="0">
      <text>
        <r>
          <rPr>
            <b/>
            <sz val="9"/>
            <color indexed="81"/>
            <rFont val="ＭＳ Ｐゴシック"/>
            <family val="3"/>
            <charset val="128"/>
          </rPr>
          <t>１行下は非表示</t>
        </r>
      </text>
    </comment>
  </commentList>
</comments>
</file>

<file path=xl/comments23.xml><?xml version="1.0" encoding="utf-8"?>
<comments xmlns="http://schemas.openxmlformats.org/spreadsheetml/2006/main">
  <authors>
    <author>県本部用</author>
  </authors>
  <commentList>
    <comment ref="C57" authorId="0" shapeId="0">
      <text>
        <r>
          <rPr>
            <b/>
            <sz val="9"/>
            <color indexed="81"/>
            <rFont val="ＭＳ Ｐゴシック"/>
            <family val="3"/>
            <charset val="128"/>
          </rPr>
          <t>１行下は非表示</t>
        </r>
      </text>
    </comment>
  </commentList>
</comments>
</file>

<file path=xl/comments24.xml><?xml version="1.0" encoding="utf-8"?>
<comments xmlns="http://schemas.openxmlformats.org/spreadsheetml/2006/main">
  <authors>
    <author>県本部用</author>
  </authors>
  <commentList>
    <comment ref="C62" authorId="0" shapeId="0">
      <text>
        <r>
          <rPr>
            <b/>
            <sz val="9"/>
            <color indexed="81"/>
            <rFont val="ＭＳ Ｐゴシック"/>
            <family val="3"/>
            <charset val="128"/>
          </rPr>
          <t>１行下は非表示</t>
        </r>
      </text>
    </comment>
  </commentList>
</comments>
</file>

<file path=xl/comments3.xml><?xml version="1.0" encoding="utf-8"?>
<comments xmlns="http://schemas.openxmlformats.org/spreadsheetml/2006/main">
  <authors>
    <author>県本部用</author>
  </authors>
  <commentList>
    <comment ref="C60" authorId="0" shapeId="0">
      <text>
        <r>
          <rPr>
            <b/>
            <sz val="9"/>
            <color indexed="81"/>
            <rFont val="ＭＳ Ｐゴシック"/>
            <family val="3"/>
            <charset val="128"/>
          </rPr>
          <t>１行下は非表示</t>
        </r>
      </text>
    </comment>
  </commentList>
</comments>
</file>

<file path=xl/comments4.xml><?xml version="1.0" encoding="utf-8"?>
<comments xmlns="http://schemas.openxmlformats.org/spreadsheetml/2006/main">
  <authors>
    <author>県本部用</author>
  </authors>
  <commentList>
    <comment ref="C59" authorId="0" shapeId="0">
      <text>
        <r>
          <rPr>
            <b/>
            <sz val="9"/>
            <color indexed="81"/>
            <rFont val="ＭＳ Ｐゴシック"/>
            <family val="3"/>
            <charset val="128"/>
          </rPr>
          <t>１行下は非表示</t>
        </r>
      </text>
    </comment>
  </commentList>
</comments>
</file>

<file path=xl/comments5.xml><?xml version="1.0" encoding="utf-8"?>
<comments xmlns="http://schemas.openxmlformats.org/spreadsheetml/2006/main">
  <authors>
    <author>県本部用</author>
  </authors>
  <commentList>
    <comment ref="C62" authorId="0" shapeId="0">
      <text>
        <r>
          <rPr>
            <b/>
            <sz val="9"/>
            <color indexed="81"/>
            <rFont val="ＭＳ Ｐゴシック"/>
            <family val="3"/>
            <charset val="128"/>
          </rPr>
          <t>１行下は非表示</t>
        </r>
      </text>
    </comment>
  </commentList>
</comments>
</file>

<file path=xl/comments6.xml><?xml version="1.0" encoding="utf-8"?>
<comments xmlns="http://schemas.openxmlformats.org/spreadsheetml/2006/main">
  <authors>
    <author>県本部用</author>
  </authors>
  <commentList>
    <comment ref="C56" authorId="0" shapeId="0">
      <text>
        <r>
          <rPr>
            <b/>
            <sz val="9"/>
            <color indexed="81"/>
            <rFont val="ＭＳ Ｐゴシック"/>
            <family val="3"/>
            <charset val="128"/>
          </rPr>
          <t>１行下は非表示</t>
        </r>
      </text>
    </comment>
  </commentList>
</comments>
</file>

<file path=xl/comments7.xml><?xml version="1.0" encoding="utf-8"?>
<comments xmlns="http://schemas.openxmlformats.org/spreadsheetml/2006/main">
  <authors>
    <author>県本部用</author>
  </authors>
  <commentList>
    <comment ref="C59" authorId="0" shapeId="0">
      <text>
        <r>
          <rPr>
            <b/>
            <sz val="9"/>
            <color indexed="81"/>
            <rFont val="ＭＳ Ｐゴシック"/>
            <family val="3"/>
            <charset val="128"/>
          </rPr>
          <t>１行下は非表示</t>
        </r>
      </text>
    </comment>
  </commentList>
</comments>
</file>

<file path=xl/comments8.xml><?xml version="1.0" encoding="utf-8"?>
<comments xmlns="http://schemas.openxmlformats.org/spreadsheetml/2006/main">
  <authors>
    <author>県本部用</author>
  </authors>
  <commentList>
    <comment ref="C59" authorId="0" shapeId="0">
      <text>
        <r>
          <rPr>
            <b/>
            <sz val="9"/>
            <color indexed="81"/>
            <rFont val="ＭＳ Ｐゴシック"/>
            <family val="3"/>
            <charset val="128"/>
          </rPr>
          <t>１行下は非表示</t>
        </r>
      </text>
    </comment>
  </commentList>
</comments>
</file>

<file path=xl/comments9.xml><?xml version="1.0" encoding="utf-8"?>
<comments xmlns="http://schemas.openxmlformats.org/spreadsheetml/2006/main">
  <authors>
    <author>県本部用</author>
  </authors>
  <commentList>
    <comment ref="C54" authorId="0" shapeId="0">
      <text>
        <r>
          <rPr>
            <b/>
            <sz val="9"/>
            <color indexed="81"/>
            <rFont val="ＭＳ Ｐゴシック"/>
            <family val="3"/>
            <charset val="128"/>
          </rPr>
          <t>１行下は非表示</t>
        </r>
      </text>
    </comment>
  </commentList>
</comments>
</file>

<file path=xl/sharedStrings.xml><?xml version="1.0" encoding="utf-8"?>
<sst xmlns="http://schemas.openxmlformats.org/spreadsheetml/2006/main" count="5526" uniqueCount="420">
  <si>
    <t>F１：あなたの雇用形態は？</t>
    <rPh sb="7" eb="9">
      <t>コヨウ</t>
    </rPh>
    <rPh sb="9" eb="11">
      <t>ケイタイ</t>
    </rPh>
    <phoneticPr fontId="2"/>
  </si>
  <si>
    <t>①正規</t>
    <rPh sb="1" eb="3">
      <t>セイキ</t>
    </rPh>
    <phoneticPr fontId="2"/>
  </si>
  <si>
    <t>②再任用職員</t>
    <rPh sb="1" eb="2">
      <t>サイ</t>
    </rPh>
    <rPh sb="2" eb="4">
      <t>ニンヨウ</t>
    </rPh>
    <rPh sb="4" eb="6">
      <t>ショクイン</t>
    </rPh>
    <phoneticPr fontId="2"/>
  </si>
  <si>
    <t>③非正規職員（フルタイム）</t>
    <rPh sb="1" eb="2">
      <t>ヒ</t>
    </rPh>
    <rPh sb="2" eb="4">
      <t>セイキ</t>
    </rPh>
    <rPh sb="4" eb="6">
      <t>ショクイン</t>
    </rPh>
    <phoneticPr fontId="2"/>
  </si>
  <si>
    <t>④非正規職員（短時間勤務）</t>
    <rPh sb="1" eb="2">
      <t>ヒ</t>
    </rPh>
    <rPh sb="2" eb="4">
      <t>セイキ</t>
    </rPh>
    <rPh sb="4" eb="6">
      <t>ショクイン</t>
    </rPh>
    <rPh sb="7" eb="10">
      <t>タンジカン</t>
    </rPh>
    <rPh sb="10" eb="12">
      <t>キンム</t>
    </rPh>
    <phoneticPr fontId="2"/>
  </si>
  <si>
    <t>正規</t>
    <rPh sb="0" eb="2">
      <t>セイキ</t>
    </rPh>
    <phoneticPr fontId="1"/>
  </si>
  <si>
    <t>再任用</t>
    <rPh sb="0" eb="1">
      <t>サイ</t>
    </rPh>
    <rPh sb="1" eb="3">
      <t>ニンヨウ</t>
    </rPh>
    <phoneticPr fontId="1"/>
  </si>
  <si>
    <t>非正規フル</t>
    <rPh sb="0" eb="1">
      <t>ヒ</t>
    </rPh>
    <rPh sb="1" eb="3">
      <t>セイキ</t>
    </rPh>
    <phoneticPr fontId="1"/>
  </si>
  <si>
    <t>非正規短時間</t>
    <rPh sb="0" eb="1">
      <t>ヒ</t>
    </rPh>
    <rPh sb="1" eb="3">
      <t>セイキ</t>
    </rPh>
    <rPh sb="3" eb="6">
      <t>タンジカン</t>
    </rPh>
    <phoneticPr fontId="1"/>
  </si>
  <si>
    <t>合計</t>
    <rPh sb="0" eb="2">
      <t>ゴウケイ</t>
    </rPh>
    <phoneticPr fontId="1"/>
  </si>
  <si>
    <t>①</t>
  </si>
  <si>
    <t>②</t>
  </si>
  <si>
    <t>③</t>
  </si>
  <si>
    <t>④</t>
  </si>
  <si>
    <t>⑤</t>
  </si>
  <si>
    <t>⑥</t>
  </si>
  <si>
    <t>⑦</t>
  </si>
  <si>
    <t>無</t>
    <rPh sb="0" eb="1">
      <t>ム</t>
    </rPh>
    <phoneticPr fontId="1"/>
  </si>
  <si>
    <t>F３：あなたの職場は？</t>
    <rPh sb="7" eb="9">
      <t>ショクバ</t>
    </rPh>
    <phoneticPr fontId="2"/>
  </si>
  <si>
    <t>①行政（窓口職場）</t>
    <rPh sb="1" eb="3">
      <t>ギョウセイ</t>
    </rPh>
    <rPh sb="4" eb="6">
      <t>マドグチ</t>
    </rPh>
    <rPh sb="6" eb="8">
      <t>ショクバ</t>
    </rPh>
    <phoneticPr fontId="2"/>
  </si>
  <si>
    <t>③行政（その他一般事務）</t>
    <rPh sb="1" eb="3">
      <t>ギョウセイ</t>
    </rPh>
    <rPh sb="6" eb="7">
      <t>タ</t>
    </rPh>
    <rPh sb="7" eb="9">
      <t>イッパン</t>
    </rPh>
    <rPh sb="9" eb="11">
      <t>ジム</t>
    </rPh>
    <phoneticPr fontId="2"/>
  </si>
  <si>
    <t>④保育所・幼稚園（保育士、教諭）</t>
    <rPh sb="1" eb="3">
      <t>ホイク</t>
    </rPh>
    <rPh sb="3" eb="4">
      <t>ショ</t>
    </rPh>
    <rPh sb="5" eb="8">
      <t>ヨウチエン</t>
    </rPh>
    <rPh sb="9" eb="12">
      <t>ホイクシ</t>
    </rPh>
    <rPh sb="13" eb="15">
      <t>キョウユ</t>
    </rPh>
    <phoneticPr fontId="2"/>
  </si>
  <si>
    <t>⑤保育所・幼稚園（調理、その他）</t>
    <rPh sb="1" eb="3">
      <t>ホイク</t>
    </rPh>
    <rPh sb="3" eb="4">
      <t>ショ</t>
    </rPh>
    <rPh sb="5" eb="8">
      <t>ヨウチエン</t>
    </rPh>
    <rPh sb="9" eb="11">
      <t>チョウリ</t>
    </rPh>
    <rPh sb="14" eb="15">
      <t>タ</t>
    </rPh>
    <phoneticPr fontId="3"/>
  </si>
  <si>
    <t>⑥福祉施設</t>
    <rPh sb="1" eb="3">
      <t>フクシ</t>
    </rPh>
    <rPh sb="3" eb="5">
      <t>シセツ</t>
    </rPh>
    <phoneticPr fontId="3"/>
  </si>
  <si>
    <t>⑦病院</t>
    <rPh sb="1" eb="3">
      <t>ビョウイン</t>
    </rPh>
    <phoneticPr fontId="3"/>
  </si>
  <si>
    <t>⑧保健所・保健センター（事務職）</t>
    <rPh sb="1" eb="4">
      <t>ホケンジョ</t>
    </rPh>
    <rPh sb="5" eb="7">
      <t>ホケン</t>
    </rPh>
    <rPh sb="12" eb="14">
      <t>ジム</t>
    </rPh>
    <rPh sb="14" eb="15">
      <t>ショク</t>
    </rPh>
    <phoneticPr fontId="3"/>
  </si>
  <si>
    <t>⑨保健所・保健センター（保健師）</t>
    <rPh sb="1" eb="4">
      <t>ホケンジョ</t>
    </rPh>
    <rPh sb="5" eb="7">
      <t>ホケン</t>
    </rPh>
    <rPh sb="12" eb="15">
      <t>ホケンシ</t>
    </rPh>
    <phoneticPr fontId="3"/>
  </si>
  <si>
    <t>⑩学校給食</t>
    <rPh sb="1" eb="3">
      <t>ガッコウ</t>
    </rPh>
    <rPh sb="3" eb="5">
      <t>キュウショク</t>
    </rPh>
    <phoneticPr fontId="3"/>
  </si>
  <si>
    <t>⑪教育関連職場（学校・図書館・公民館・美術館等）</t>
    <rPh sb="1" eb="3">
      <t>キョウイク</t>
    </rPh>
    <rPh sb="3" eb="5">
      <t>カンレン</t>
    </rPh>
    <rPh sb="5" eb="7">
      <t>ショクバ</t>
    </rPh>
    <rPh sb="8" eb="10">
      <t>ガッコウ</t>
    </rPh>
    <rPh sb="11" eb="14">
      <t>トショカン</t>
    </rPh>
    <rPh sb="15" eb="18">
      <t>コウミンカン</t>
    </rPh>
    <rPh sb="19" eb="22">
      <t>ビジュツカン</t>
    </rPh>
    <rPh sb="22" eb="23">
      <t>トウ</t>
    </rPh>
    <phoneticPr fontId="3"/>
  </si>
  <si>
    <t>⑫公共民間</t>
    <rPh sb="1" eb="3">
      <t>コウキョウ</t>
    </rPh>
    <rPh sb="3" eb="5">
      <t>ミンカン</t>
    </rPh>
    <phoneticPr fontId="3"/>
  </si>
  <si>
    <t>⑬その他</t>
    <rPh sb="3" eb="4">
      <t>タ</t>
    </rPh>
    <phoneticPr fontId="3"/>
  </si>
  <si>
    <t>計</t>
    <rPh sb="0" eb="1">
      <t>ケイ</t>
    </rPh>
    <phoneticPr fontId="3"/>
  </si>
  <si>
    <t>北海道本部</t>
    <rPh sb="0" eb="3">
      <t>ホッカイドウ</t>
    </rPh>
    <rPh sb="3" eb="5">
      <t>ホンブ</t>
    </rPh>
    <phoneticPr fontId="3"/>
  </si>
  <si>
    <t>札幌（石狩）</t>
    <rPh sb="0" eb="2">
      <t>サッポロ</t>
    </rPh>
    <rPh sb="3" eb="5">
      <t>イシカリ</t>
    </rPh>
    <phoneticPr fontId="3"/>
  </si>
  <si>
    <t>札幌（後志）</t>
    <rPh sb="0" eb="2">
      <t>サッポロ</t>
    </rPh>
    <rPh sb="3" eb="5">
      <t>シリベシ</t>
    </rPh>
    <phoneticPr fontId="3"/>
  </si>
  <si>
    <t>道北（上川）</t>
    <rPh sb="0" eb="2">
      <t>ドウホク</t>
    </rPh>
    <rPh sb="3" eb="5">
      <t>カミカワ</t>
    </rPh>
    <phoneticPr fontId="3"/>
  </si>
  <si>
    <t>道北（留萌）</t>
    <rPh sb="0" eb="2">
      <t>ドウホク</t>
    </rPh>
    <rPh sb="3" eb="5">
      <t>ルモイ</t>
    </rPh>
    <phoneticPr fontId="3"/>
  </si>
  <si>
    <t>道北（宗谷）</t>
    <rPh sb="0" eb="2">
      <t>ドウホク</t>
    </rPh>
    <rPh sb="3" eb="5">
      <t>ソウヤ</t>
    </rPh>
    <phoneticPr fontId="3"/>
  </si>
  <si>
    <t>道南</t>
    <rPh sb="0" eb="2">
      <t>ドウナン</t>
    </rPh>
    <phoneticPr fontId="3"/>
  </si>
  <si>
    <t>空知</t>
    <rPh sb="0" eb="2">
      <t>ソラチ</t>
    </rPh>
    <phoneticPr fontId="3"/>
  </si>
  <si>
    <t>胆振</t>
    <rPh sb="0" eb="2">
      <t>イブリ</t>
    </rPh>
    <phoneticPr fontId="3"/>
  </si>
  <si>
    <t>日高</t>
    <rPh sb="0" eb="2">
      <t>ヒダカ</t>
    </rPh>
    <phoneticPr fontId="3"/>
  </si>
  <si>
    <t>網走</t>
    <rPh sb="0" eb="2">
      <t>アバシリ</t>
    </rPh>
    <phoneticPr fontId="3"/>
  </si>
  <si>
    <t>十勝</t>
    <rPh sb="0" eb="2">
      <t>トカチ</t>
    </rPh>
    <phoneticPr fontId="3"/>
  </si>
  <si>
    <t>釧根</t>
    <rPh sb="0" eb="2">
      <t>センコン</t>
    </rPh>
    <phoneticPr fontId="3"/>
  </si>
  <si>
    <t>全道庁</t>
    <rPh sb="0" eb="3">
      <t>ゼンドウチョウ</t>
    </rPh>
    <phoneticPr fontId="3"/>
  </si>
  <si>
    <t>Q１（１）：あなたはこの１年間（2021年1月～12月）に年次有給休暇（年休）を何日取得しましたか？</t>
    <rPh sb="13" eb="15">
      <t>ネンカン</t>
    </rPh>
    <rPh sb="20" eb="21">
      <t>ネン</t>
    </rPh>
    <rPh sb="22" eb="23">
      <t>ガツ</t>
    </rPh>
    <rPh sb="26" eb="27">
      <t>ツキ</t>
    </rPh>
    <rPh sb="29" eb="31">
      <t>ネンジ</t>
    </rPh>
    <rPh sb="31" eb="33">
      <t>ユウキュウ</t>
    </rPh>
    <rPh sb="33" eb="35">
      <t>キュウカ</t>
    </rPh>
    <rPh sb="36" eb="38">
      <t>ネンキュウ</t>
    </rPh>
    <rPh sb="40" eb="42">
      <t>ナンニチ</t>
    </rPh>
    <rPh sb="42" eb="44">
      <t>シュトク</t>
    </rPh>
    <phoneticPr fontId="2"/>
  </si>
  <si>
    <t>①０日</t>
    <rPh sb="2" eb="3">
      <t>ニチ</t>
    </rPh>
    <phoneticPr fontId="2"/>
  </si>
  <si>
    <t>②１～５日</t>
    <rPh sb="4" eb="5">
      <t>ニチ</t>
    </rPh>
    <phoneticPr fontId="2"/>
  </si>
  <si>
    <t>③６～１０日</t>
    <rPh sb="5" eb="6">
      <t>ニチ</t>
    </rPh>
    <phoneticPr fontId="2"/>
  </si>
  <si>
    <t>④１１～１５日</t>
    <rPh sb="6" eb="7">
      <t>ニチ</t>
    </rPh>
    <phoneticPr fontId="2"/>
  </si>
  <si>
    <t>⑤１６～１９日</t>
    <rPh sb="6" eb="7">
      <t>ニチ</t>
    </rPh>
    <phoneticPr fontId="3"/>
  </si>
  <si>
    <t>⑥２０日以上</t>
    <rPh sb="3" eb="4">
      <t>ニチ</t>
    </rPh>
    <rPh sb="4" eb="6">
      <t>イジョウ</t>
    </rPh>
    <phoneticPr fontId="3"/>
  </si>
  <si>
    <t>⑦年休の制度がない</t>
    <rPh sb="1" eb="3">
      <t>ネンキュウ</t>
    </rPh>
    <rPh sb="4" eb="6">
      <t>セイド</t>
    </rPh>
    <phoneticPr fontId="3"/>
  </si>
  <si>
    <t>無</t>
    <rPh sb="0" eb="1">
      <t>ム</t>
    </rPh>
    <phoneticPr fontId="3"/>
  </si>
  <si>
    <t>北海道本部</t>
    <rPh sb="0" eb="3">
      <t>ホッカイドウ</t>
    </rPh>
    <rPh sb="3" eb="5">
      <t>ホンブ</t>
    </rPh>
    <phoneticPr fontId="3"/>
  </si>
  <si>
    <t>①毎年受診</t>
    <rPh sb="1" eb="3">
      <t>マイトシ</t>
    </rPh>
    <rPh sb="3" eb="5">
      <t>ジュシン</t>
    </rPh>
    <phoneticPr fontId="2"/>
  </si>
  <si>
    <t>②隔年受診</t>
    <rPh sb="1" eb="3">
      <t>カクネン</t>
    </rPh>
    <rPh sb="3" eb="5">
      <t>ジュシン</t>
    </rPh>
    <phoneticPr fontId="2"/>
  </si>
  <si>
    <t>③不定期で受診</t>
    <rPh sb="1" eb="4">
      <t>フテイキ</t>
    </rPh>
    <rPh sb="5" eb="7">
      <t>ジュシン</t>
    </rPh>
    <phoneticPr fontId="2"/>
  </si>
  <si>
    <t>④受けたことがない</t>
    <rPh sb="1" eb="2">
      <t>ウ</t>
    </rPh>
    <phoneticPr fontId="2"/>
  </si>
  <si>
    <t>①職場の制度がない</t>
    <rPh sb="1" eb="3">
      <t>ショクバ</t>
    </rPh>
    <rPh sb="4" eb="6">
      <t>セイド</t>
    </rPh>
    <phoneticPr fontId="2"/>
  </si>
  <si>
    <t>②行く時間がない</t>
    <rPh sb="1" eb="2">
      <t>イ</t>
    </rPh>
    <rPh sb="3" eb="5">
      <t>ジカン</t>
    </rPh>
    <phoneticPr fontId="2"/>
  </si>
  <si>
    <t>③費用の負担感</t>
    <rPh sb="1" eb="3">
      <t>ヒヨウ</t>
    </rPh>
    <rPh sb="4" eb="7">
      <t>フタンカン</t>
    </rPh>
    <phoneticPr fontId="2"/>
  </si>
  <si>
    <t>④検診に対する抵抗感・不安</t>
    <rPh sb="1" eb="3">
      <t>ケンシン</t>
    </rPh>
    <rPh sb="4" eb="5">
      <t>タイ</t>
    </rPh>
    <rPh sb="7" eb="10">
      <t>テイコウカン</t>
    </rPh>
    <rPh sb="11" eb="13">
      <t>フアン</t>
    </rPh>
    <phoneticPr fontId="2"/>
  </si>
  <si>
    <t>⑤病院受診中</t>
    <rPh sb="1" eb="3">
      <t>ビョウイン</t>
    </rPh>
    <rPh sb="3" eb="6">
      <t>ジュシンチュウ</t>
    </rPh>
    <phoneticPr fontId="3"/>
  </si>
  <si>
    <t>⑥コロナ禍の受診控え</t>
    <rPh sb="4" eb="5">
      <t>カ</t>
    </rPh>
    <rPh sb="6" eb="8">
      <t>ジュシン</t>
    </rPh>
    <rPh sb="8" eb="9">
      <t>ヒカ</t>
    </rPh>
    <phoneticPr fontId="3"/>
  </si>
  <si>
    <t>⑦その他</t>
    <rPh sb="3" eb="4">
      <t>タ</t>
    </rPh>
    <phoneticPr fontId="3"/>
  </si>
  <si>
    <t>⑤</t>
    <phoneticPr fontId="3"/>
  </si>
  <si>
    <t>⑥</t>
    <phoneticPr fontId="3"/>
  </si>
  <si>
    <t>⑦</t>
    <phoneticPr fontId="3"/>
  </si>
  <si>
    <t>①行った</t>
    <rPh sb="1" eb="2">
      <t>イ</t>
    </rPh>
    <phoneticPr fontId="2"/>
  </si>
  <si>
    <t>②行っていない</t>
    <rPh sb="1" eb="2">
      <t>イ</t>
    </rPh>
    <phoneticPr fontId="2"/>
  </si>
  <si>
    <t>Q３（１）：あなたはこの１年間（2021年1月～12月）に生理休暇（特別休暇）を何日取得しましたか？</t>
    <rPh sb="13" eb="15">
      <t>ネンカン</t>
    </rPh>
    <rPh sb="20" eb="21">
      <t>ネン</t>
    </rPh>
    <rPh sb="22" eb="23">
      <t>ガツ</t>
    </rPh>
    <rPh sb="26" eb="27">
      <t>ツキ</t>
    </rPh>
    <rPh sb="29" eb="31">
      <t>セイリ</t>
    </rPh>
    <rPh sb="31" eb="33">
      <t>キュウカ</t>
    </rPh>
    <rPh sb="34" eb="36">
      <t>トクベツ</t>
    </rPh>
    <rPh sb="36" eb="38">
      <t>キュウカ</t>
    </rPh>
    <rPh sb="40" eb="42">
      <t>ナンニチ</t>
    </rPh>
    <rPh sb="42" eb="44">
      <t>シュトク</t>
    </rPh>
    <phoneticPr fontId="2"/>
  </si>
  <si>
    <t>③６～１０日</t>
    <rPh sb="5" eb="6">
      <t>ニチ</t>
    </rPh>
    <phoneticPr fontId="3"/>
  </si>
  <si>
    <t>④１１～１５日</t>
    <rPh sb="6" eb="7">
      <t>ニチ</t>
    </rPh>
    <phoneticPr fontId="3"/>
  </si>
  <si>
    <t>⑦妊娠中・閉経</t>
    <rPh sb="1" eb="3">
      <t>ニンシン</t>
    </rPh>
    <rPh sb="3" eb="4">
      <t>チュウ</t>
    </rPh>
    <rPh sb="5" eb="7">
      <t>ヘイケイ</t>
    </rPh>
    <phoneticPr fontId="3"/>
  </si>
  <si>
    <t>⑨生理休暇の制度がない</t>
    <rPh sb="1" eb="3">
      <t>セイリ</t>
    </rPh>
    <rPh sb="3" eb="5">
      <t>キュウカ</t>
    </rPh>
    <rPh sb="6" eb="8">
      <t>セイド</t>
    </rPh>
    <phoneticPr fontId="3"/>
  </si>
  <si>
    <t>③</t>
    <phoneticPr fontId="3"/>
  </si>
  <si>
    <t>④</t>
    <phoneticPr fontId="3"/>
  </si>
  <si>
    <t>⑧</t>
    <phoneticPr fontId="3"/>
  </si>
  <si>
    <t>⑨</t>
    <phoneticPr fontId="3"/>
  </si>
  <si>
    <t>⑤その他</t>
    <rPh sb="3" eb="4">
      <t>タ</t>
    </rPh>
    <phoneticPr fontId="3"/>
  </si>
  <si>
    <t>⑥受けていない</t>
    <rPh sb="1" eb="2">
      <t>ウ</t>
    </rPh>
    <phoneticPr fontId="3"/>
  </si>
  <si>
    <t>②パワハラを受けた</t>
    <rPh sb="6" eb="7">
      <t>ウ</t>
    </rPh>
    <phoneticPr fontId="2"/>
  </si>
  <si>
    <t>①セクハラを受けた</t>
    <rPh sb="6" eb="7">
      <t>ウ</t>
    </rPh>
    <phoneticPr fontId="2"/>
  </si>
  <si>
    <t>③マタハラを受けた</t>
    <rPh sb="6" eb="7">
      <t>ウ</t>
    </rPh>
    <phoneticPr fontId="3"/>
  </si>
  <si>
    <t>Q２（４）：月経症状の悩みがある方について、病院に行ったことはありますか？【新規設問】</t>
    <rPh sb="6" eb="8">
      <t>ゲッケイ</t>
    </rPh>
    <rPh sb="8" eb="10">
      <t>ショウジョウ</t>
    </rPh>
    <rPh sb="11" eb="12">
      <t>ナヤ</t>
    </rPh>
    <rPh sb="16" eb="17">
      <t>カタ</t>
    </rPh>
    <rPh sb="22" eb="24">
      <t>ビョウイン</t>
    </rPh>
    <rPh sb="25" eb="26">
      <t>イ</t>
    </rPh>
    <rPh sb="38" eb="40">
      <t>シンキ</t>
    </rPh>
    <rPh sb="40" eb="42">
      <t>セツモン</t>
    </rPh>
    <phoneticPr fontId="2"/>
  </si>
  <si>
    <t>Q２（２）：婦人科検診を受けたことがない理由はなんですか？【新規設問】</t>
    <rPh sb="6" eb="9">
      <t>フジンカ</t>
    </rPh>
    <rPh sb="9" eb="11">
      <t>ケンシン</t>
    </rPh>
    <rPh sb="12" eb="13">
      <t>ウ</t>
    </rPh>
    <rPh sb="20" eb="22">
      <t>リユウ</t>
    </rPh>
    <rPh sb="30" eb="32">
      <t>シンキ</t>
    </rPh>
    <rPh sb="32" eb="34">
      <t>セツモン</t>
    </rPh>
    <phoneticPr fontId="2"/>
  </si>
  <si>
    <t>Q２（１）：婦人科検診を受けていますか？【新規設問】</t>
    <rPh sb="6" eb="9">
      <t>フジンカ</t>
    </rPh>
    <rPh sb="9" eb="11">
      <t>ケンシン</t>
    </rPh>
    <rPh sb="12" eb="13">
      <t>ウ</t>
    </rPh>
    <rPh sb="21" eb="23">
      <t>シンキ</t>
    </rPh>
    <rPh sb="23" eb="25">
      <t>セツモン</t>
    </rPh>
    <phoneticPr fontId="2"/>
  </si>
  <si>
    <t>⑧（生理休暇があるが）年休・病休を使用【新規選択肢】</t>
    <rPh sb="2" eb="4">
      <t>セイリ</t>
    </rPh>
    <rPh sb="4" eb="6">
      <t>キュウカ</t>
    </rPh>
    <rPh sb="11" eb="13">
      <t>ネンキュウ</t>
    </rPh>
    <rPh sb="14" eb="16">
      <t>ビョウキュウ</t>
    </rPh>
    <rPh sb="17" eb="19">
      <t>シヨウ</t>
    </rPh>
    <rPh sb="20" eb="22">
      <t>シンキ</t>
    </rPh>
    <rPh sb="22" eb="25">
      <t>センタクシ</t>
    </rPh>
    <phoneticPr fontId="3"/>
  </si>
  <si>
    <t>④カスハラを受けた【新規選択肢】</t>
    <rPh sb="6" eb="7">
      <t>ウ</t>
    </rPh>
    <rPh sb="10" eb="12">
      <t>シンキ</t>
    </rPh>
    <rPh sb="12" eb="15">
      <t>センタクシ</t>
    </rPh>
    <phoneticPr fontId="3"/>
  </si>
  <si>
    <t>①職場の相談窓口に相談した</t>
    <rPh sb="1" eb="3">
      <t>ショクバ</t>
    </rPh>
    <rPh sb="4" eb="6">
      <t>ソウダン</t>
    </rPh>
    <rPh sb="6" eb="8">
      <t>マドグチ</t>
    </rPh>
    <rPh sb="9" eb="11">
      <t>ソウダン</t>
    </rPh>
    <phoneticPr fontId="2"/>
  </si>
  <si>
    <t>②職場の同僚・上司に相談した</t>
    <rPh sb="1" eb="3">
      <t>ショクバ</t>
    </rPh>
    <rPh sb="4" eb="6">
      <t>ドウリョウ</t>
    </rPh>
    <rPh sb="7" eb="9">
      <t>ジョウシ</t>
    </rPh>
    <rPh sb="10" eb="12">
      <t>ソウダン</t>
    </rPh>
    <phoneticPr fontId="2"/>
  </si>
  <si>
    <t>③組合に相談した</t>
    <rPh sb="1" eb="3">
      <t>クミアイ</t>
    </rPh>
    <rPh sb="4" eb="6">
      <t>ソウダン</t>
    </rPh>
    <phoneticPr fontId="3"/>
  </si>
  <si>
    <t>④家族・友人に相談した</t>
    <rPh sb="1" eb="3">
      <t>カゾク</t>
    </rPh>
    <rPh sb="4" eb="6">
      <t>ユウジン</t>
    </rPh>
    <rPh sb="7" eb="9">
      <t>ソウダン</t>
    </rPh>
    <phoneticPr fontId="3"/>
  </si>
  <si>
    <t>⑤外部機関に相談した</t>
    <rPh sb="1" eb="3">
      <t>ガイブ</t>
    </rPh>
    <rPh sb="3" eb="5">
      <t>キカン</t>
    </rPh>
    <rPh sb="6" eb="8">
      <t>ソウダン</t>
    </rPh>
    <phoneticPr fontId="3"/>
  </si>
  <si>
    <t>⑥相談窓口がない・知らない</t>
    <rPh sb="1" eb="3">
      <t>ソウダン</t>
    </rPh>
    <rPh sb="3" eb="5">
      <t>マドグチ</t>
    </rPh>
    <rPh sb="9" eb="10">
      <t>シ</t>
    </rPh>
    <phoneticPr fontId="3"/>
  </si>
  <si>
    <t>⑦相談して嫌な思いをしたことがあるので相談していない</t>
    <rPh sb="1" eb="3">
      <t>ソウダン</t>
    </rPh>
    <rPh sb="5" eb="6">
      <t>イヤ</t>
    </rPh>
    <rPh sb="7" eb="8">
      <t>オモ</t>
    </rPh>
    <rPh sb="19" eb="21">
      <t>ソウダン</t>
    </rPh>
    <phoneticPr fontId="3"/>
  </si>
  <si>
    <t>⑧怖くて打ち明けられない</t>
    <rPh sb="1" eb="2">
      <t>コワ</t>
    </rPh>
    <rPh sb="4" eb="5">
      <t>ウ</t>
    </rPh>
    <rPh sb="6" eb="7">
      <t>ア</t>
    </rPh>
    <phoneticPr fontId="3"/>
  </si>
  <si>
    <t>⑨どうしたらよいかわからない</t>
    <phoneticPr fontId="3"/>
  </si>
  <si>
    <t>①はい</t>
    <phoneticPr fontId="2"/>
  </si>
  <si>
    <t>②いいえ</t>
    <phoneticPr fontId="2"/>
  </si>
  <si>
    <t>①あった</t>
    <phoneticPr fontId="2"/>
  </si>
  <si>
    <t>②なかった</t>
    <phoneticPr fontId="2"/>
  </si>
  <si>
    <t>①賃金・昇給のことで感じた</t>
    <rPh sb="1" eb="3">
      <t>チンギン</t>
    </rPh>
    <rPh sb="4" eb="6">
      <t>ショウキュウ</t>
    </rPh>
    <rPh sb="10" eb="11">
      <t>カン</t>
    </rPh>
    <phoneticPr fontId="2"/>
  </si>
  <si>
    <t>②昇格のことで感じた</t>
    <rPh sb="1" eb="3">
      <t>ショウカク</t>
    </rPh>
    <rPh sb="7" eb="8">
      <t>カン</t>
    </rPh>
    <phoneticPr fontId="2"/>
  </si>
  <si>
    <t>③異動・仕事内容のことで感じた</t>
    <rPh sb="1" eb="3">
      <t>イドウ</t>
    </rPh>
    <rPh sb="4" eb="6">
      <t>シゴト</t>
    </rPh>
    <rPh sb="6" eb="8">
      <t>ナイヨウ</t>
    </rPh>
    <rPh sb="12" eb="13">
      <t>カン</t>
    </rPh>
    <phoneticPr fontId="3"/>
  </si>
  <si>
    <t>④その他</t>
    <rPh sb="3" eb="4">
      <t>タ</t>
    </rPh>
    <phoneticPr fontId="3"/>
  </si>
  <si>
    <t>⑤ない</t>
    <phoneticPr fontId="3"/>
  </si>
  <si>
    <t>③</t>
    <phoneticPr fontId="3"/>
  </si>
  <si>
    <t>①定時に来て定時に帰れる職場環境</t>
    <rPh sb="1" eb="3">
      <t>テイジ</t>
    </rPh>
    <rPh sb="4" eb="5">
      <t>キ</t>
    </rPh>
    <rPh sb="6" eb="8">
      <t>テイジ</t>
    </rPh>
    <rPh sb="9" eb="10">
      <t>カエ</t>
    </rPh>
    <rPh sb="12" eb="14">
      <t>ショクバ</t>
    </rPh>
    <rPh sb="14" eb="16">
      <t>カンキョウ</t>
    </rPh>
    <phoneticPr fontId="2"/>
  </si>
  <si>
    <t>②休暇など行使のしやすさ</t>
    <rPh sb="1" eb="3">
      <t>キュウカ</t>
    </rPh>
    <rPh sb="5" eb="7">
      <t>コウシ</t>
    </rPh>
    <phoneticPr fontId="2"/>
  </si>
  <si>
    <t>③職場内の人間関係</t>
    <rPh sb="1" eb="3">
      <t>ショクバ</t>
    </rPh>
    <rPh sb="3" eb="4">
      <t>ナイ</t>
    </rPh>
    <rPh sb="5" eb="7">
      <t>ニンゲン</t>
    </rPh>
    <rPh sb="7" eb="9">
      <t>カンケイ</t>
    </rPh>
    <phoneticPr fontId="3"/>
  </si>
  <si>
    <t>①１年以内</t>
    <rPh sb="2" eb="3">
      <t>ネン</t>
    </rPh>
    <rPh sb="3" eb="5">
      <t>イナイ</t>
    </rPh>
    <phoneticPr fontId="2"/>
  </si>
  <si>
    <t>②３年以内</t>
    <rPh sb="2" eb="3">
      <t>ネン</t>
    </rPh>
    <rPh sb="3" eb="5">
      <t>イナイ</t>
    </rPh>
    <phoneticPr fontId="2"/>
  </si>
  <si>
    <t>③５年以内</t>
    <rPh sb="2" eb="3">
      <t>ネン</t>
    </rPh>
    <rPh sb="3" eb="5">
      <t>イナイ</t>
    </rPh>
    <phoneticPr fontId="3"/>
  </si>
  <si>
    <t>④10年以内</t>
    <rPh sb="3" eb="4">
      <t>ネン</t>
    </rPh>
    <rPh sb="4" eb="6">
      <t>イナイ</t>
    </rPh>
    <phoneticPr fontId="3"/>
  </si>
  <si>
    <t>⑤10年超</t>
    <rPh sb="3" eb="4">
      <t>ネン</t>
    </rPh>
    <rPh sb="4" eb="5">
      <t>チョウ</t>
    </rPh>
    <phoneticPr fontId="3"/>
  </si>
  <si>
    <t>①賃金</t>
    <rPh sb="1" eb="3">
      <t>チンギン</t>
    </rPh>
    <phoneticPr fontId="2"/>
  </si>
  <si>
    <t>②雇用年数</t>
    <rPh sb="1" eb="3">
      <t>コヨウ</t>
    </rPh>
    <rPh sb="3" eb="5">
      <t>ネンスウ</t>
    </rPh>
    <phoneticPr fontId="2"/>
  </si>
  <si>
    <t>③休暇制度</t>
    <rPh sb="1" eb="3">
      <t>キュウカ</t>
    </rPh>
    <rPh sb="3" eb="5">
      <t>セイド</t>
    </rPh>
    <phoneticPr fontId="3"/>
  </si>
  <si>
    <t>③わからない</t>
    <phoneticPr fontId="3"/>
  </si>
  <si>
    <t>①高齢層職員の仕事のあり方、働き方</t>
    <rPh sb="1" eb="4">
      <t>コウレイソウ</t>
    </rPh>
    <rPh sb="4" eb="6">
      <t>ショクイン</t>
    </rPh>
    <rPh sb="7" eb="9">
      <t>シゴト</t>
    </rPh>
    <rPh sb="12" eb="13">
      <t>カタ</t>
    </rPh>
    <rPh sb="14" eb="15">
      <t>ハタラ</t>
    </rPh>
    <rPh sb="16" eb="17">
      <t>カタ</t>
    </rPh>
    <phoneticPr fontId="2"/>
  </si>
  <si>
    <t>②先輩が部下になる可能性</t>
    <rPh sb="1" eb="3">
      <t>センパイ</t>
    </rPh>
    <rPh sb="4" eb="6">
      <t>ブカ</t>
    </rPh>
    <rPh sb="9" eb="12">
      <t>カノウセイ</t>
    </rPh>
    <phoneticPr fontId="2"/>
  </si>
  <si>
    <t>③自身の体力・能力</t>
    <rPh sb="1" eb="3">
      <t>ジシン</t>
    </rPh>
    <rPh sb="4" eb="6">
      <t>タイリョク</t>
    </rPh>
    <rPh sb="7" eb="9">
      <t>ノウリョク</t>
    </rPh>
    <phoneticPr fontId="3"/>
  </si>
  <si>
    <t>④定年延長職員の給与水準（60歳時の7割）</t>
    <rPh sb="1" eb="3">
      <t>テイネン</t>
    </rPh>
    <rPh sb="3" eb="5">
      <t>エンチョウ</t>
    </rPh>
    <rPh sb="5" eb="7">
      <t>ショクイン</t>
    </rPh>
    <rPh sb="8" eb="10">
      <t>キュウヨ</t>
    </rPh>
    <rPh sb="10" eb="12">
      <t>スイジュン</t>
    </rPh>
    <rPh sb="15" eb="17">
      <t>サイジ</t>
    </rPh>
    <rPh sb="19" eb="20">
      <t>ワリ</t>
    </rPh>
    <phoneticPr fontId="3"/>
  </si>
  <si>
    <t>①はい＝経済的理由</t>
    <rPh sb="4" eb="9">
      <t>ケイザイテキリユウ</t>
    </rPh>
    <phoneticPr fontId="2"/>
  </si>
  <si>
    <t>②はい＝やりがい</t>
    <phoneticPr fontId="2"/>
  </si>
  <si>
    <t>③はい＝社会との関わり</t>
    <rPh sb="4" eb="6">
      <t>シャカイ</t>
    </rPh>
    <rPh sb="8" eb="9">
      <t>カカワ</t>
    </rPh>
    <phoneticPr fontId="3"/>
  </si>
  <si>
    <t>④はい＝その他</t>
    <rPh sb="6" eb="7">
      <t>タ</t>
    </rPh>
    <phoneticPr fontId="3"/>
  </si>
  <si>
    <t>⑤いいえ＝身体的にきつい</t>
    <rPh sb="5" eb="8">
      <t>シンタイテキ</t>
    </rPh>
    <phoneticPr fontId="3"/>
  </si>
  <si>
    <t>⑥いいえ＝精神的にきつい</t>
    <rPh sb="5" eb="8">
      <t>セイシンテキ</t>
    </rPh>
    <phoneticPr fontId="3"/>
  </si>
  <si>
    <t>⑦いいえ＝介護など家族の事情</t>
    <rPh sb="5" eb="7">
      <t>カイゴ</t>
    </rPh>
    <rPh sb="9" eb="11">
      <t>カゾク</t>
    </rPh>
    <rPh sb="12" eb="14">
      <t>ジジョウ</t>
    </rPh>
    <phoneticPr fontId="3"/>
  </si>
  <si>
    <t>⑧いいえ＝他にやりたいことがある</t>
    <rPh sb="5" eb="6">
      <t>ホカ</t>
    </rPh>
    <phoneticPr fontId="3"/>
  </si>
  <si>
    <t>⑨いいえ＝能力・体力の低下</t>
    <rPh sb="5" eb="7">
      <t>ノウリョク</t>
    </rPh>
    <rPh sb="8" eb="10">
      <t>タイリョク</t>
    </rPh>
    <rPh sb="11" eb="13">
      <t>テイカ</t>
    </rPh>
    <phoneticPr fontId="3"/>
  </si>
  <si>
    <t>⑩いいえ＝職場の雰囲気・人間関係の悪さ</t>
    <rPh sb="5" eb="7">
      <t>ショクバ</t>
    </rPh>
    <rPh sb="8" eb="11">
      <t>フンイキ</t>
    </rPh>
    <rPh sb="12" eb="16">
      <t>ニンゲンカンケイ</t>
    </rPh>
    <rPh sb="17" eb="18">
      <t>ワル</t>
    </rPh>
    <phoneticPr fontId="3"/>
  </si>
  <si>
    <t>⑪いいえ＝モチベーション低下</t>
    <rPh sb="12" eb="14">
      <t>テイカ</t>
    </rPh>
    <phoneticPr fontId="3"/>
  </si>
  <si>
    <t>⑫いいえ＝賃金があがらない</t>
    <rPh sb="5" eb="7">
      <t>チンギン</t>
    </rPh>
    <phoneticPr fontId="3"/>
  </si>
  <si>
    <t>⑬いいえ＝その他</t>
    <rPh sb="7" eb="8">
      <t>タ</t>
    </rPh>
    <phoneticPr fontId="3"/>
  </si>
  <si>
    <t>⑩</t>
    <phoneticPr fontId="3"/>
  </si>
  <si>
    <t>⑪</t>
    <phoneticPr fontId="3"/>
  </si>
  <si>
    <t>⑫</t>
    <phoneticPr fontId="3"/>
  </si>
  <si>
    <t>⑬</t>
    <phoneticPr fontId="3"/>
  </si>
  <si>
    <t>雇用形態</t>
    <rPh sb="0" eb="4">
      <t>コヨウケイタイ</t>
    </rPh>
    <phoneticPr fontId="1"/>
  </si>
  <si>
    <t>（参考）女性組合員数</t>
    <rPh sb="1" eb="3">
      <t>サンコウ</t>
    </rPh>
    <rPh sb="4" eb="10">
      <t>ジョセイクミアイインスウ</t>
    </rPh>
    <phoneticPr fontId="1"/>
  </si>
  <si>
    <t>（参考）配布数</t>
    <rPh sb="1" eb="3">
      <t>サンコウ</t>
    </rPh>
    <rPh sb="4" eb="7">
      <t>ハイフスウ</t>
    </rPh>
    <phoneticPr fontId="1"/>
  </si>
  <si>
    <t>女性組合員数</t>
    <rPh sb="0" eb="6">
      <t>ジョセイクミアイインスウ</t>
    </rPh>
    <phoneticPr fontId="1"/>
  </si>
  <si>
    <t>配布数</t>
    <rPh sb="0" eb="3">
      <t>ハイフスウ</t>
    </rPh>
    <phoneticPr fontId="1"/>
  </si>
  <si>
    <t>回収率</t>
    <rPh sb="0" eb="2">
      <t>カイシュウ</t>
    </rPh>
    <rPh sb="2" eb="3">
      <t>リツ</t>
    </rPh>
    <phoneticPr fontId="1"/>
  </si>
  <si>
    <t>F２：あなたの年代は？（2022年1月1日現在）</t>
    <rPh sb="7" eb="9">
      <t>ネンダイ</t>
    </rPh>
    <rPh sb="16" eb="17">
      <t>ネン</t>
    </rPh>
    <rPh sb="18" eb="19">
      <t>ガツ</t>
    </rPh>
    <rPh sb="20" eb="21">
      <t>ニチ</t>
    </rPh>
    <rPh sb="21" eb="23">
      <t>ゲンザイ</t>
    </rPh>
    <phoneticPr fontId="2"/>
  </si>
  <si>
    <t>①１０代・２０代</t>
    <rPh sb="3" eb="4">
      <t>ダイ</t>
    </rPh>
    <rPh sb="7" eb="8">
      <t>ダイ</t>
    </rPh>
    <phoneticPr fontId="2"/>
  </si>
  <si>
    <t>②３０代</t>
    <rPh sb="3" eb="4">
      <t>ダイ</t>
    </rPh>
    <phoneticPr fontId="2"/>
  </si>
  <si>
    <t>③４０代</t>
    <rPh sb="3" eb="4">
      <t>ダイ</t>
    </rPh>
    <phoneticPr fontId="2"/>
  </si>
  <si>
    <t>④５０代</t>
    <rPh sb="3" eb="4">
      <t>ダイ</t>
    </rPh>
    <phoneticPr fontId="2"/>
  </si>
  <si>
    <t>Q１（２）：年休を残した理由は何ですか（複数回答可）？</t>
    <rPh sb="6" eb="8">
      <t>ネンキュウ</t>
    </rPh>
    <rPh sb="9" eb="10">
      <t>ノコ</t>
    </rPh>
    <rPh sb="12" eb="14">
      <t>リユウ</t>
    </rPh>
    <rPh sb="15" eb="16">
      <t>ナン</t>
    </rPh>
    <rPh sb="20" eb="25">
      <t>フクスウカイトウカ</t>
    </rPh>
    <phoneticPr fontId="2"/>
  </si>
  <si>
    <t>①仕事が忙しい</t>
    <rPh sb="1" eb="3">
      <t>シゴト</t>
    </rPh>
    <rPh sb="4" eb="5">
      <t>イソガ</t>
    </rPh>
    <phoneticPr fontId="2"/>
  </si>
  <si>
    <t>②人員不足</t>
    <rPh sb="1" eb="5">
      <t>ジンインブソク</t>
    </rPh>
    <phoneticPr fontId="2"/>
  </si>
  <si>
    <t>③取りづらい雰囲気</t>
    <rPh sb="1" eb="2">
      <t>ト</t>
    </rPh>
    <rPh sb="6" eb="9">
      <t>フンイキ</t>
    </rPh>
    <phoneticPr fontId="2"/>
  </si>
  <si>
    <t>④上司の態度</t>
    <rPh sb="1" eb="3">
      <t>ジョウシ</t>
    </rPh>
    <rPh sb="4" eb="6">
      <t>タイド</t>
    </rPh>
    <phoneticPr fontId="2"/>
  </si>
  <si>
    <t>⑤振替休暇が優先</t>
    <rPh sb="1" eb="3">
      <t>フリカエ</t>
    </rPh>
    <rPh sb="3" eb="5">
      <t>キュウカ</t>
    </rPh>
    <rPh sb="6" eb="8">
      <t>ユウセン</t>
    </rPh>
    <phoneticPr fontId="3"/>
  </si>
  <si>
    <t>⑥もしものため</t>
    <phoneticPr fontId="3"/>
  </si>
  <si>
    <t>⑨その他</t>
    <rPh sb="3" eb="4">
      <t>タ</t>
    </rPh>
    <phoneticPr fontId="3"/>
  </si>
  <si>
    <t>①過多</t>
    <rPh sb="1" eb="3">
      <t>カタ</t>
    </rPh>
    <phoneticPr fontId="2"/>
  </si>
  <si>
    <t>②不順</t>
    <rPh sb="1" eb="3">
      <t>フジュン</t>
    </rPh>
    <phoneticPr fontId="2"/>
  </si>
  <si>
    <t>③月経困難症（生理痛など）</t>
    <rPh sb="1" eb="3">
      <t>ゲッケイ</t>
    </rPh>
    <rPh sb="3" eb="6">
      <t>コンナンショウ</t>
    </rPh>
    <rPh sb="7" eb="10">
      <t>セイリツウ</t>
    </rPh>
    <phoneticPr fontId="2"/>
  </si>
  <si>
    <t>④月経前症候群（PMS）</t>
    <rPh sb="1" eb="4">
      <t>ゲッケイマエ</t>
    </rPh>
    <rPh sb="4" eb="7">
      <t>ショウコウグン</t>
    </rPh>
    <phoneticPr fontId="2"/>
  </si>
  <si>
    <t>⑤特にない</t>
    <rPh sb="1" eb="2">
      <t>トク</t>
    </rPh>
    <phoneticPr fontId="3"/>
  </si>
  <si>
    <t>⑥その他</t>
    <rPh sb="3" eb="4">
      <t>タ</t>
    </rPh>
    <phoneticPr fontId="3"/>
  </si>
  <si>
    <t>Q２（３）：月経症状について悩みがありますか（複数回答可）？【新規設問】</t>
    <rPh sb="6" eb="10">
      <t>ゲッケイショウジョウ</t>
    </rPh>
    <rPh sb="14" eb="15">
      <t>ナヤ</t>
    </rPh>
    <rPh sb="23" eb="28">
      <t>フクスウカイトウカ</t>
    </rPh>
    <rPh sb="31" eb="33">
      <t>シンキ</t>
    </rPh>
    <rPh sb="33" eb="35">
      <t>セツモン</t>
    </rPh>
    <phoneticPr fontId="2"/>
  </si>
  <si>
    <t>Q３（２）：生理休暇を（あまり）取得していない理由は（複数回答可）？</t>
    <rPh sb="6" eb="10">
      <t>セイリキュウカ</t>
    </rPh>
    <rPh sb="16" eb="18">
      <t>シュトク</t>
    </rPh>
    <rPh sb="23" eb="25">
      <t>リユウ</t>
    </rPh>
    <rPh sb="27" eb="32">
      <t>フクスウカイトウカ</t>
    </rPh>
    <phoneticPr fontId="2"/>
  </si>
  <si>
    <t>⑤制度を知らない</t>
    <rPh sb="1" eb="3">
      <t>セイド</t>
    </rPh>
    <rPh sb="4" eb="5">
      <t>シ</t>
    </rPh>
    <phoneticPr fontId="3"/>
  </si>
  <si>
    <t>⑥取り方がわからない【新規選択肢】</t>
    <rPh sb="1" eb="2">
      <t>ト</t>
    </rPh>
    <rPh sb="3" eb="4">
      <t>カタ</t>
    </rPh>
    <rPh sb="11" eb="13">
      <t>シンキ</t>
    </rPh>
    <rPh sb="13" eb="16">
      <t>センタクシ</t>
    </rPh>
    <phoneticPr fontId="3"/>
  </si>
  <si>
    <t>⑦知られたくない【新規選択肢】</t>
    <rPh sb="1" eb="2">
      <t>シ</t>
    </rPh>
    <rPh sb="9" eb="11">
      <t>シンキ</t>
    </rPh>
    <rPh sb="11" eb="14">
      <t>センタクシ</t>
    </rPh>
    <phoneticPr fontId="3"/>
  </si>
  <si>
    <t>⑧休むほどではなかった【新規選択肢】</t>
    <rPh sb="1" eb="2">
      <t>ヤス</t>
    </rPh>
    <rPh sb="12" eb="14">
      <t>シンキ</t>
    </rPh>
    <rPh sb="14" eb="17">
      <t>センタクシ</t>
    </rPh>
    <phoneticPr fontId="3"/>
  </si>
  <si>
    <t>⑨無給だから</t>
    <rPh sb="1" eb="3">
      <t>ムキュウ</t>
    </rPh>
    <phoneticPr fontId="3"/>
  </si>
  <si>
    <t>⑩その他</t>
    <rPh sb="3" eb="4">
      <t>タ</t>
    </rPh>
    <phoneticPr fontId="3"/>
  </si>
  <si>
    <t>⑦用事がなかった【新規選択肢】</t>
    <rPh sb="1" eb="3">
      <t>ヨウジ</t>
    </rPh>
    <rPh sb="9" eb="11">
      <t>シンキ</t>
    </rPh>
    <rPh sb="11" eb="14">
      <t>センタクシ</t>
    </rPh>
    <phoneticPr fontId="3"/>
  </si>
  <si>
    <t>⑧十分に取得した【新規選択肢】</t>
    <rPh sb="1" eb="3">
      <t>ジュウブン</t>
    </rPh>
    <rPh sb="4" eb="6">
      <t>シュトク</t>
    </rPh>
    <rPh sb="9" eb="11">
      <t>シンキ</t>
    </rPh>
    <rPh sb="11" eb="14">
      <t>センタクシ</t>
    </rPh>
    <phoneticPr fontId="3"/>
  </si>
  <si>
    <t>Q４：仕事や職業生活で、どういうことにストレスや悩みを感じていますか（上位３つを選んでください）？</t>
    <rPh sb="3" eb="5">
      <t>シゴト</t>
    </rPh>
    <rPh sb="6" eb="8">
      <t>ショクギョウ</t>
    </rPh>
    <rPh sb="8" eb="10">
      <t>セイカツ</t>
    </rPh>
    <rPh sb="24" eb="25">
      <t>ナヤ</t>
    </rPh>
    <rPh sb="27" eb="28">
      <t>カン</t>
    </rPh>
    <rPh sb="35" eb="37">
      <t>ジョウイ</t>
    </rPh>
    <rPh sb="40" eb="41">
      <t>エラ</t>
    </rPh>
    <phoneticPr fontId="2"/>
  </si>
  <si>
    <t>②人員不足</t>
    <rPh sb="1" eb="3">
      <t>ジンイン</t>
    </rPh>
    <rPh sb="3" eb="5">
      <t>ブソク</t>
    </rPh>
    <phoneticPr fontId="2"/>
  </si>
  <si>
    <t>③時間外労働</t>
    <rPh sb="1" eb="4">
      <t>ジカンガイ</t>
    </rPh>
    <rPh sb="4" eb="6">
      <t>ロウドウ</t>
    </rPh>
    <phoneticPr fontId="2"/>
  </si>
  <si>
    <t>④不払い労働（サービス超勤）</t>
    <rPh sb="1" eb="3">
      <t>フバラ</t>
    </rPh>
    <rPh sb="4" eb="6">
      <t>ロウドウ</t>
    </rPh>
    <rPh sb="11" eb="13">
      <t>チョウキン</t>
    </rPh>
    <phoneticPr fontId="2"/>
  </si>
  <si>
    <t>⑤人間関係</t>
    <rPh sb="1" eb="3">
      <t>ニンゲン</t>
    </rPh>
    <rPh sb="3" eb="5">
      <t>カンケイ</t>
    </rPh>
    <phoneticPr fontId="3"/>
  </si>
  <si>
    <t>⑥仕事量の増加</t>
    <rPh sb="1" eb="3">
      <t>シゴト</t>
    </rPh>
    <rPh sb="3" eb="4">
      <t>リョウ</t>
    </rPh>
    <rPh sb="5" eb="7">
      <t>ゾウカ</t>
    </rPh>
    <phoneticPr fontId="3"/>
  </si>
  <si>
    <t>⑦人事評価</t>
    <rPh sb="1" eb="3">
      <t>ジンジ</t>
    </rPh>
    <rPh sb="3" eb="5">
      <t>ヒョウカ</t>
    </rPh>
    <phoneticPr fontId="3"/>
  </si>
  <si>
    <t>⑧パソコン操作</t>
    <rPh sb="5" eb="7">
      <t>ソウサ</t>
    </rPh>
    <phoneticPr fontId="3"/>
  </si>
  <si>
    <t>⑨人事異動</t>
    <rPh sb="1" eb="3">
      <t>ジンジ</t>
    </rPh>
    <rPh sb="3" eb="5">
      <t>イドウ</t>
    </rPh>
    <phoneticPr fontId="3"/>
  </si>
  <si>
    <t>⑩仕事内容</t>
    <rPh sb="1" eb="3">
      <t>シゴト</t>
    </rPh>
    <rPh sb="3" eb="5">
      <t>ナイヨウ</t>
    </rPh>
    <phoneticPr fontId="3"/>
  </si>
  <si>
    <t>⑪配置転換</t>
    <rPh sb="1" eb="3">
      <t>ハイチ</t>
    </rPh>
    <rPh sb="3" eb="5">
      <t>テンカン</t>
    </rPh>
    <phoneticPr fontId="3"/>
  </si>
  <si>
    <t>⑫住民との関係</t>
    <rPh sb="1" eb="3">
      <t>ジュウミン</t>
    </rPh>
    <rPh sb="5" eb="7">
      <t>カンケイ</t>
    </rPh>
    <phoneticPr fontId="3"/>
  </si>
  <si>
    <t>⑬労働安全衛生（照明、冷暖房など）</t>
    <rPh sb="1" eb="3">
      <t>ロウドウ</t>
    </rPh>
    <rPh sb="3" eb="5">
      <t>アンゼン</t>
    </rPh>
    <rPh sb="5" eb="7">
      <t>エイセイ</t>
    </rPh>
    <rPh sb="8" eb="10">
      <t>ショウメイ</t>
    </rPh>
    <rPh sb="11" eb="14">
      <t>レイダンボウ</t>
    </rPh>
    <phoneticPr fontId="3"/>
  </si>
  <si>
    <t>⑭ハラスメント</t>
    <phoneticPr fontId="3"/>
  </si>
  <si>
    <t>⑮権利取得など</t>
    <rPh sb="1" eb="3">
      <t>ケンリ</t>
    </rPh>
    <rPh sb="3" eb="5">
      <t>シュトク</t>
    </rPh>
    <phoneticPr fontId="3"/>
  </si>
  <si>
    <t>⑯雇用継続</t>
    <rPh sb="1" eb="3">
      <t>コヨウ</t>
    </rPh>
    <rPh sb="3" eb="5">
      <t>ケイゾク</t>
    </rPh>
    <phoneticPr fontId="3"/>
  </si>
  <si>
    <t>⑰職場の民営化</t>
    <rPh sb="1" eb="3">
      <t>ショクバ</t>
    </rPh>
    <rPh sb="4" eb="7">
      <t>ミンエイカ</t>
    </rPh>
    <phoneticPr fontId="3"/>
  </si>
  <si>
    <t>⑱その他</t>
    <rPh sb="3" eb="4">
      <t>タ</t>
    </rPh>
    <phoneticPr fontId="3"/>
  </si>
  <si>
    <t>⑪</t>
    <phoneticPr fontId="3"/>
  </si>
  <si>
    <t>⑬</t>
    <phoneticPr fontId="3"/>
  </si>
  <si>
    <t>⑭</t>
    <phoneticPr fontId="3"/>
  </si>
  <si>
    <t>⑮</t>
    <phoneticPr fontId="3"/>
  </si>
  <si>
    <t>⑯</t>
    <phoneticPr fontId="3"/>
  </si>
  <si>
    <t>⑰</t>
    <phoneticPr fontId="3"/>
  </si>
  <si>
    <t>⑱</t>
    <phoneticPr fontId="3"/>
  </si>
  <si>
    <t>Q５（１）：あなたは、この１年間（2021年1月～12月）にハラスメントを受けましたか？</t>
    <rPh sb="14" eb="16">
      <t>ネンカン</t>
    </rPh>
    <rPh sb="21" eb="22">
      <t>ネン</t>
    </rPh>
    <rPh sb="23" eb="24">
      <t>ガツ</t>
    </rPh>
    <rPh sb="27" eb="28">
      <t>ガツ</t>
    </rPh>
    <rPh sb="37" eb="38">
      <t>ウ</t>
    </rPh>
    <phoneticPr fontId="2"/>
  </si>
  <si>
    <t>Q５（２）：ハラスメントを受けた方について、誰かに相談しましたか？【新規設問】</t>
    <rPh sb="13" eb="14">
      <t>ウ</t>
    </rPh>
    <rPh sb="16" eb="17">
      <t>カタ</t>
    </rPh>
    <rPh sb="22" eb="23">
      <t>ダレ</t>
    </rPh>
    <rPh sb="25" eb="27">
      <t>ソウダン</t>
    </rPh>
    <rPh sb="34" eb="36">
      <t>シンキ</t>
    </rPh>
    <rPh sb="36" eb="38">
      <t>セツモン</t>
    </rPh>
    <phoneticPr fontId="2"/>
  </si>
  <si>
    <t>Q６（１）：妊娠中、健診に行けましたか？【2017年4月以降、妊娠・出産経験者の方への設問】</t>
    <rPh sb="6" eb="9">
      <t>ニンシンチュウ</t>
    </rPh>
    <rPh sb="10" eb="12">
      <t>ケンシン</t>
    </rPh>
    <rPh sb="13" eb="14">
      <t>イ</t>
    </rPh>
    <rPh sb="25" eb="26">
      <t>ネン</t>
    </rPh>
    <rPh sb="27" eb="28">
      <t>ガツ</t>
    </rPh>
    <rPh sb="28" eb="30">
      <t>イコウ</t>
    </rPh>
    <rPh sb="31" eb="33">
      <t>ニンシン</t>
    </rPh>
    <rPh sb="34" eb="36">
      <t>シュッサン</t>
    </rPh>
    <rPh sb="36" eb="39">
      <t>ケイケンシャ</t>
    </rPh>
    <rPh sb="40" eb="41">
      <t>カタ</t>
    </rPh>
    <rPh sb="43" eb="45">
      <t>セツモン</t>
    </rPh>
    <phoneticPr fontId="2"/>
  </si>
  <si>
    <t>Q７：あなたはこの１年間（2021年1月～12月）に職場で女性差別を感じたことはありますか？</t>
    <rPh sb="10" eb="12">
      <t>ネンカン</t>
    </rPh>
    <rPh sb="17" eb="18">
      <t>ネン</t>
    </rPh>
    <rPh sb="19" eb="20">
      <t>ガツ</t>
    </rPh>
    <rPh sb="23" eb="24">
      <t>ツキ</t>
    </rPh>
    <rPh sb="26" eb="28">
      <t>ショクバ</t>
    </rPh>
    <rPh sb="29" eb="31">
      <t>ジョセイ</t>
    </rPh>
    <rPh sb="31" eb="33">
      <t>サベツ</t>
    </rPh>
    <rPh sb="34" eb="35">
      <t>カン</t>
    </rPh>
    <phoneticPr fontId="2"/>
  </si>
  <si>
    <t>Q８：健康で働き続けるために、何が必要ですか？</t>
    <rPh sb="3" eb="5">
      <t>ケンコウ</t>
    </rPh>
    <rPh sb="6" eb="7">
      <t>ハタラ</t>
    </rPh>
    <rPh sb="8" eb="9">
      <t>ツヅ</t>
    </rPh>
    <rPh sb="15" eb="16">
      <t>ナニ</t>
    </rPh>
    <rPh sb="17" eb="19">
      <t>ヒツヨウ</t>
    </rPh>
    <phoneticPr fontId="2"/>
  </si>
  <si>
    <t>Q９：【非正規職員】今の自治体・団体等での勤続年数は通算してどのくらいですか？</t>
    <rPh sb="4" eb="9">
      <t>ヒセイキショクイン</t>
    </rPh>
    <rPh sb="10" eb="11">
      <t>イマ</t>
    </rPh>
    <rPh sb="12" eb="15">
      <t>ジチタイ</t>
    </rPh>
    <rPh sb="16" eb="18">
      <t>ダンタイ</t>
    </rPh>
    <rPh sb="18" eb="19">
      <t>トウ</t>
    </rPh>
    <rPh sb="21" eb="23">
      <t>キンゾク</t>
    </rPh>
    <rPh sb="23" eb="25">
      <t>ネンスウ</t>
    </rPh>
    <rPh sb="26" eb="28">
      <t>ツウサン</t>
    </rPh>
    <phoneticPr fontId="2"/>
  </si>
  <si>
    <t>Q10：【非正規職員】一番改善してほしいことは何ですか？</t>
    <rPh sb="5" eb="10">
      <t>ヒセイキショクイン</t>
    </rPh>
    <rPh sb="11" eb="13">
      <t>イチバン</t>
    </rPh>
    <rPh sb="13" eb="15">
      <t>カイゼン</t>
    </rPh>
    <rPh sb="23" eb="24">
      <t>ナン</t>
    </rPh>
    <phoneticPr fontId="2"/>
  </si>
  <si>
    <t>Q11：【非正規職員】あなたは労働組合に興味がありますか？</t>
    <rPh sb="5" eb="10">
      <t>ヒセイキショクイン</t>
    </rPh>
    <rPh sb="15" eb="19">
      <t>ロウドウクミアイ</t>
    </rPh>
    <rPh sb="20" eb="22">
      <t>キョウミ</t>
    </rPh>
    <phoneticPr fontId="2"/>
  </si>
  <si>
    <t>Q12（１）：【正規職員】定年の年齢引き上げについて、不安に思うことはなんですか？【新規設問】</t>
    <rPh sb="8" eb="12">
      <t>セイキショクイン</t>
    </rPh>
    <rPh sb="13" eb="15">
      <t>テイネン</t>
    </rPh>
    <rPh sb="16" eb="18">
      <t>ネンレイ</t>
    </rPh>
    <rPh sb="18" eb="19">
      <t>ヒ</t>
    </rPh>
    <rPh sb="20" eb="21">
      <t>ア</t>
    </rPh>
    <rPh sb="27" eb="29">
      <t>フアン</t>
    </rPh>
    <rPh sb="30" eb="31">
      <t>オモ</t>
    </rPh>
    <rPh sb="42" eb="44">
      <t>シンキ</t>
    </rPh>
    <rPh sb="44" eb="46">
      <t>セツモン</t>
    </rPh>
    <phoneticPr fontId="2"/>
  </si>
  <si>
    <t>Q12（２）：【正規職員】定年（延長を含む）まで働きたいですか？そのように考える理由はなんですか？</t>
    <rPh sb="8" eb="12">
      <t>セイキショクイン</t>
    </rPh>
    <rPh sb="13" eb="15">
      <t>テイネン</t>
    </rPh>
    <rPh sb="16" eb="18">
      <t>エンチョウ</t>
    </rPh>
    <rPh sb="19" eb="20">
      <t>フク</t>
    </rPh>
    <rPh sb="24" eb="25">
      <t>ハタラ</t>
    </rPh>
    <rPh sb="37" eb="38">
      <t>カンガ</t>
    </rPh>
    <rPh sb="40" eb="42">
      <t>リユウ</t>
    </rPh>
    <phoneticPr fontId="2"/>
  </si>
  <si>
    <t>（参考）回収数</t>
    <rPh sb="1" eb="3">
      <t>サンコウ</t>
    </rPh>
    <rPh sb="4" eb="6">
      <t>カイシュウ</t>
    </rPh>
    <rPh sb="6" eb="7">
      <t>スウ</t>
    </rPh>
    <phoneticPr fontId="1"/>
  </si>
  <si>
    <t>回収率</t>
    <rPh sb="0" eb="2">
      <t>カイシュウ</t>
    </rPh>
    <rPh sb="2" eb="3">
      <t>リツ</t>
    </rPh>
    <phoneticPr fontId="3"/>
  </si>
  <si>
    <t>⑤６０代以上</t>
    <rPh sb="3" eb="4">
      <t>ダイ</t>
    </rPh>
    <rPh sb="4" eb="6">
      <t>イジョウ</t>
    </rPh>
    <phoneticPr fontId="3"/>
  </si>
  <si>
    <r>
      <t>②行政</t>
    </r>
    <r>
      <rPr>
        <sz val="12"/>
        <color theme="1"/>
        <rFont val="ＭＳ Ｐゴシック"/>
        <family val="3"/>
        <charset val="128"/>
        <scheme val="minor"/>
      </rPr>
      <t>（ケースワーカー、土木・建築など現場あり職場）</t>
    </r>
    <rPh sb="1" eb="3">
      <t>ギョウセイ</t>
    </rPh>
    <rPh sb="12" eb="14">
      <t>ドボク</t>
    </rPh>
    <rPh sb="15" eb="17">
      <t>ケンチク</t>
    </rPh>
    <rPh sb="19" eb="21">
      <t>ゲンバ</t>
    </rPh>
    <rPh sb="23" eb="25">
      <t>ショクバ</t>
    </rPh>
    <phoneticPr fontId="2"/>
  </si>
  <si>
    <t>Q６（２）：妊娠中、体調を崩すこと（妊娠高血圧症候群や切迫流産など）がありましたか？</t>
    <rPh sb="6" eb="9">
      <t>ニンシンチュウ</t>
    </rPh>
    <rPh sb="10" eb="12">
      <t>タイチョウ</t>
    </rPh>
    <rPh sb="13" eb="14">
      <t>クズ</t>
    </rPh>
    <rPh sb="18" eb="20">
      <t>ニンシン</t>
    </rPh>
    <rPh sb="20" eb="23">
      <t>コウケツアツ</t>
    </rPh>
    <rPh sb="23" eb="26">
      <t>ショウコウグン</t>
    </rPh>
    <rPh sb="27" eb="29">
      <t>セッパク</t>
    </rPh>
    <rPh sb="29" eb="31">
      <t>リュウザン</t>
    </rPh>
    <phoneticPr fontId="2"/>
  </si>
  <si>
    <t>【2017年4月以降、妊娠・出産経験者の方への設問】</t>
  </si>
  <si>
    <t>Q６（３）：妊娠・出産に関連したことで、嫌な思いをしたことはありましたか？</t>
    <rPh sb="6" eb="8">
      <t>ニンシン</t>
    </rPh>
    <rPh sb="9" eb="11">
      <t>シュッサン</t>
    </rPh>
    <rPh sb="12" eb="14">
      <t>カンレン</t>
    </rPh>
    <rPh sb="20" eb="21">
      <t>イヤ</t>
    </rPh>
    <rPh sb="22" eb="23">
      <t>オモ</t>
    </rPh>
    <phoneticPr fontId="2"/>
  </si>
  <si>
    <t>※回答単組数　１３４単組</t>
    <rPh sb="1" eb="3">
      <t>カイトウ</t>
    </rPh>
    <rPh sb="3" eb="6">
      <t>タンソスウ</t>
    </rPh>
    <rPh sb="10" eb="12">
      <t>タンソ</t>
    </rPh>
    <phoneticPr fontId="3"/>
  </si>
  <si>
    <t>①正規</t>
    <rPh sb="1" eb="3">
      <t>セイキ</t>
    </rPh>
    <phoneticPr fontId="3"/>
  </si>
  <si>
    <t>②再任用</t>
    <rPh sb="1" eb="2">
      <t>サイ</t>
    </rPh>
    <rPh sb="2" eb="4">
      <t>ニンヨウ</t>
    </rPh>
    <phoneticPr fontId="3"/>
  </si>
  <si>
    <t>③非正規フル</t>
    <rPh sb="1" eb="2">
      <t>ヒ</t>
    </rPh>
    <rPh sb="2" eb="4">
      <t>セイキ</t>
    </rPh>
    <phoneticPr fontId="3"/>
  </si>
  <si>
    <t>④非正規短時間</t>
    <rPh sb="1" eb="2">
      <t>ヒ</t>
    </rPh>
    <rPh sb="2" eb="4">
      <t>セイキ</t>
    </rPh>
    <rPh sb="4" eb="7">
      <t>タンジカン</t>
    </rPh>
    <phoneticPr fontId="3"/>
  </si>
  <si>
    <t>①10代・20代</t>
    <rPh sb="3" eb="4">
      <t>ダイ</t>
    </rPh>
    <rPh sb="7" eb="8">
      <t>ダイ</t>
    </rPh>
    <phoneticPr fontId="3"/>
  </si>
  <si>
    <t>②30代</t>
    <rPh sb="3" eb="4">
      <t>ダイ</t>
    </rPh>
    <phoneticPr fontId="3"/>
  </si>
  <si>
    <t>③40代</t>
    <rPh sb="3" eb="4">
      <t>ダイ</t>
    </rPh>
    <phoneticPr fontId="3"/>
  </si>
  <si>
    <t>④50代</t>
    <rPh sb="3" eb="4">
      <t>ダイ</t>
    </rPh>
    <phoneticPr fontId="3"/>
  </si>
  <si>
    <t>⑤60代以上</t>
    <rPh sb="3" eb="4">
      <t>ダイ</t>
    </rPh>
    <rPh sb="4" eb="6">
      <t>イジョウ</t>
    </rPh>
    <phoneticPr fontId="3"/>
  </si>
  <si>
    <t>①行政（窓口職場）</t>
    <phoneticPr fontId="3"/>
  </si>
  <si>
    <t>②行政（ケースワーカー、土木・建築など現場あり職場）</t>
    <phoneticPr fontId="3"/>
  </si>
  <si>
    <t>③行政（その他一般事務）</t>
    <phoneticPr fontId="3"/>
  </si>
  <si>
    <t>④保育所・幼稚園（保育士、教諭）</t>
    <phoneticPr fontId="3"/>
  </si>
  <si>
    <t>⑤保育所・幼稚園（調理、その他）</t>
    <phoneticPr fontId="3"/>
  </si>
  <si>
    <t>⑥福祉施設</t>
    <phoneticPr fontId="3"/>
  </si>
  <si>
    <t>⑦病院</t>
    <phoneticPr fontId="3"/>
  </si>
  <si>
    <t>⑧保健所・保健センター（事務職）</t>
    <phoneticPr fontId="3"/>
  </si>
  <si>
    <t>⑨保健所・保健センター（保健師）</t>
    <phoneticPr fontId="3"/>
  </si>
  <si>
    <t>⑩学校給食</t>
    <phoneticPr fontId="3"/>
  </si>
  <si>
    <t>⑪教育関連職場（学校・図書館・公民館・美術館等）</t>
    <phoneticPr fontId="3"/>
  </si>
  <si>
    <t>⑫公共民間</t>
    <phoneticPr fontId="3"/>
  </si>
  <si>
    <t>⑬その他</t>
    <phoneticPr fontId="3"/>
  </si>
  <si>
    <t>＊2021年度調査から、さらに選択肢を細分化しているため、単純比較はできないが、同様の傾向が見られる。
＊雇用形態別に見た場合、もっとも多い職種は、正規職員は「行政（窓口職場）」、再任用職員は「病院」、フルタイムの非正規職員は「保育所・幼稚園（保育士・教諭）」、短時間勤務の非正規職員は「行政（その他一般事務）」となっている。
＊地本ごと見ると、傾向にばらつきがある。女性の採用は進んでいるが、配属先や採用職種など、「女性の多い職場」は存在している。
＊すべての職場に非正規職員が雇用されており、なくてはならない存在となっているが、正規職員から非正規職員への安易な置きかえがされていないか、賃金・労働条件はどうなっているか、点検が必要。</t>
    <rPh sb="5" eb="7">
      <t>ネンド</t>
    </rPh>
    <rPh sb="7" eb="9">
      <t>チョウサ</t>
    </rPh>
    <rPh sb="15" eb="18">
      <t>センタクシ</t>
    </rPh>
    <rPh sb="19" eb="22">
      <t>サイブンカ</t>
    </rPh>
    <rPh sb="29" eb="31">
      <t>タンジュン</t>
    </rPh>
    <rPh sb="31" eb="33">
      <t>ヒカク</t>
    </rPh>
    <rPh sb="40" eb="42">
      <t>ドウヨウ</t>
    </rPh>
    <rPh sb="43" eb="45">
      <t>ケイコウ</t>
    </rPh>
    <rPh sb="46" eb="47">
      <t>ミ</t>
    </rPh>
    <rPh sb="53" eb="55">
      <t>コヨウ</t>
    </rPh>
    <rPh sb="55" eb="58">
      <t>ケイタイベツ</t>
    </rPh>
    <rPh sb="59" eb="60">
      <t>ミ</t>
    </rPh>
    <rPh sb="61" eb="63">
      <t>バアイ</t>
    </rPh>
    <rPh sb="68" eb="69">
      <t>オオ</t>
    </rPh>
    <rPh sb="70" eb="72">
      <t>ショクシュ</t>
    </rPh>
    <rPh sb="74" eb="76">
      <t>セイキ</t>
    </rPh>
    <rPh sb="76" eb="78">
      <t>ショクイン</t>
    </rPh>
    <rPh sb="80" eb="82">
      <t>ギョウセイ</t>
    </rPh>
    <rPh sb="83" eb="85">
      <t>マドグチ</t>
    </rPh>
    <rPh sb="85" eb="87">
      <t>ショクバ</t>
    </rPh>
    <rPh sb="90" eb="91">
      <t>サイ</t>
    </rPh>
    <rPh sb="91" eb="93">
      <t>ニンヨウ</t>
    </rPh>
    <rPh sb="93" eb="95">
      <t>ショクイン</t>
    </rPh>
    <rPh sb="97" eb="99">
      <t>ビョウイン</t>
    </rPh>
    <rPh sb="107" eb="108">
      <t>ヒ</t>
    </rPh>
    <rPh sb="108" eb="110">
      <t>セイキ</t>
    </rPh>
    <rPh sb="110" eb="112">
      <t>ショクイン</t>
    </rPh>
    <rPh sb="114" eb="116">
      <t>ホイク</t>
    </rPh>
    <rPh sb="116" eb="117">
      <t>ショ</t>
    </rPh>
    <rPh sb="118" eb="121">
      <t>ヨウチエン</t>
    </rPh>
    <rPh sb="122" eb="125">
      <t>ホイクシ</t>
    </rPh>
    <rPh sb="126" eb="128">
      <t>キョウユ</t>
    </rPh>
    <rPh sb="131" eb="134">
      <t>タンジカン</t>
    </rPh>
    <rPh sb="134" eb="136">
      <t>キンム</t>
    </rPh>
    <rPh sb="137" eb="138">
      <t>ヒ</t>
    </rPh>
    <rPh sb="138" eb="140">
      <t>セイキ</t>
    </rPh>
    <rPh sb="140" eb="142">
      <t>ショクイン</t>
    </rPh>
    <rPh sb="144" eb="146">
      <t>ギョウセイ</t>
    </rPh>
    <rPh sb="149" eb="150">
      <t>タ</t>
    </rPh>
    <rPh sb="150" eb="152">
      <t>イッパン</t>
    </rPh>
    <rPh sb="152" eb="154">
      <t>ジム</t>
    </rPh>
    <rPh sb="165" eb="167">
      <t>チホン</t>
    </rPh>
    <rPh sb="169" eb="170">
      <t>ミ</t>
    </rPh>
    <rPh sb="173" eb="175">
      <t>ケイコウ</t>
    </rPh>
    <rPh sb="184" eb="186">
      <t>ジョセイ</t>
    </rPh>
    <rPh sb="187" eb="189">
      <t>サイヨウ</t>
    </rPh>
    <rPh sb="190" eb="191">
      <t>スス</t>
    </rPh>
    <rPh sb="197" eb="200">
      <t>ハイゾクサキ</t>
    </rPh>
    <rPh sb="201" eb="203">
      <t>サイヨウ</t>
    </rPh>
    <rPh sb="203" eb="205">
      <t>ショクシュ</t>
    </rPh>
    <rPh sb="209" eb="211">
      <t>ジョセイ</t>
    </rPh>
    <rPh sb="212" eb="213">
      <t>オオ</t>
    </rPh>
    <rPh sb="214" eb="216">
      <t>ショクバ</t>
    </rPh>
    <rPh sb="218" eb="220">
      <t>ソンザイ</t>
    </rPh>
    <rPh sb="231" eb="233">
      <t>ショクバ</t>
    </rPh>
    <rPh sb="234" eb="235">
      <t>ヒ</t>
    </rPh>
    <rPh sb="235" eb="237">
      <t>セイキ</t>
    </rPh>
    <rPh sb="237" eb="239">
      <t>ショクイン</t>
    </rPh>
    <rPh sb="240" eb="242">
      <t>コヨウ</t>
    </rPh>
    <rPh sb="256" eb="258">
      <t>ソンザイ</t>
    </rPh>
    <rPh sb="266" eb="268">
      <t>セイキ</t>
    </rPh>
    <rPh sb="268" eb="270">
      <t>ショクイン</t>
    </rPh>
    <rPh sb="272" eb="273">
      <t>ヒ</t>
    </rPh>
    <rPh sb="273" eb="275">
      <t>セイキ</t>
    </rPh>
    <rPh sb="275" eb="277">
      <t>ショクイン</t>
    </rPh>
    <rPh sb="279" eb="281">
      <t>アンイ</t>
    </rPh>
    <rPh sb="282" eb="283">
      <t>オ</t>
    </rPh>
    <rPh sb="295" eb="297">
      <t>チンギン</t>
    </rPh>
    <rPh sb="298" eb="300">
      <t>ロウドウ</t>
    </rPh>
    <rPh sb="300" eb="302">
      <t>ジョウケン</t>
    </rPh>
    <rPh sb="312" eb="314">
      <t>テンケン</t>
    </rPh>
    <rPh sb="315" eb="317">
      <t>ヒツヨウ</t>
    </rPh>
    <phoneticPr fontId="3"/>
  </si>
  <si>
    <t>①０日</t>
    <rPh sb="2" eb="3">
      <t>ニチ</t>
    </rPh>
    <phoneticPr fontId="3"/>
  </si>
  <si>
    <t>②１～５日</t>
    <rPh sb="4" eb="5">
      <t>ニチ</t>
    </rPh>
    <phoneticPr fontId="3"/>
  </si>
  <si>
    <t>③６～１０日</t>
    <rPh sb="5" eb="6">
      <t>ニチ</t>
    </rPh>
    <phoneticPr fontId="3"/>
  </si>
  <si>
    <t>④１１～１５日</t>
    <rPh sb="6" eb="7">
      <t>ニチ</t>
    </rPh>
    <phoneticPr fontId="3"/>
  </si>
  <si>
    <t>⑤１６～１９日</t>
    <rPh sb="6" eb="7">
      <t>ニチ</t>
    </rPh>
    <phoneticPr fontId="3"/>
  </si>
  <si>
    <t>⑥２０日以上</t>
    <rPh sb="3" eb="4">
      <t>ニチ</t>
    </rPh>
    <rPh sb="4" eb="6">
      <t>イジョウ</t>
    </rPh>
    <phoneticPr fontId="3"/>
  </si>
  <si>
    <t>⑦制度なし</t>
    <rPh sb="1" eb="3">
      <t>セイド</t>
    </rPh>
    <phoneticPr fontId="3"/>
  </si>
  <si>
    <t>＊すべての雇用形態で、「６～１０日」が最も多く、次いで「１～５日」、「１１～１５日」となっている。
＊わずかではあるが、「０日」の割合が１％程度。また、「年休の制度がない」と回答していることに対しては、勤務状況などを確認し、適切に年休が付与されているか確認が必要。</t>
    <rPh sb="5" eb="7">
      <t>コヨウ</t>
    </rPh>
    <rPh sb="7" eb="9">
      <t>ケイタイ</t>
    </rPh>
    <rPh sb="16" eb="17">
      <t>ニチ</t>
    </rPh>
    <rPh sb="19" eb="20">
      <t>モット</t>
    </rPh>
    <rPh sb="21" eb="22">
      <t>オオ</t>
    </rPh>
    <rPh sb="24" eb="25">
      <t>ツ</t>
    </rPh>
    <rPh sb="31" eb="32">
      <t>ニチ</t>
    </rPh>
    <rPh sb="40" eb="41">
      <t>ニチ</t>
    </rPh>
    <rPh sb="62" eb="63">
      <t>ニチ</t>
    </rPh>
    <rPh sb="65" eb="67">
      <t>ワリアイ</t>
    </rPh>
    <rPh sb="70" eb="72">
      <t>テイド</t>
    </rPh>
    <rPh sb="77" eb="79">
      <t>ネンキュウ</t>
    </rPh>
    <rPh sb="80" eb="82">
      <t>セイド</t>
    </rPh>
    <rPh sb="87" eb="89">
      <t>カイトウ</t>
    </rPh>
    <rPh sb="96" eb="97">
      <t>タイ</t>
    </rPh>
    <rPh sb="101" eb="103">
      <t>キンム</t>
    </rPh>
    <rPh sb="103" eb="105">
      <t>ジョウキョウ</t>
    </rPh>
    <rPh sb="108" eb="110">
      <t>カクニン</t>
    </rPh>
    <rPh sb="112" eb="114">
      <t>テキセツ</t>
    </rPh>
    <rPh sb="115" eb="117">
      <t>ネンキュウ</t>
    </rPh>
    <rPh sb="118" eb="120">
      <t>フヨ</t>
    </rPh>
    <rPh sb="126" eb="128">
      <t>カクニン</t>
    </rPh>
    <rPh sb="129" eb="131">
      <t>ヒツヨウ</t>
    </rPh>
    <phoneticPr fontId="3"/>
  </si>
  <si>
    <t>＊雇用形態別で違いが見られる。正規職員は「仕事が忙しい」が最も多く、次いで「もしものため」「人員不足」と続く。再任用職員や非正規職員では、「もしものため」が圧倒的に多く、非正規職員は、フルタイム・短時間勤務ともに６割を超えている。付与日数が十分ではないことが要因の一つと考えられる。
＊年休５日取得が意識されているものの、「５日取得できれば十分という雰囲気」「５日以上は取りづらい」などの声がある。また、シフト勤務の職場の場合、「希望して取得できるものではない」という声もある。「年休を申請したら振替休暇にされた」など、自分の意思で取得ができない実態がある。</t>
    <rPh sb="1" eb="3">
      <t>コヨウ</t>
    </rPh>
    <rPh sb="3" eb="6">
      <t>ケイタイベツ</t>
    </rPh>
    <rPh sb="7" eb="8">
      <t>チガ</t>
    </rPh>
    <rPh sb="10" eb="11">
      <t>ミ</t>
    </rPh>
    <rPh sb="15" eb="17">
      <t>セイキ</t>
    </rPh>
    <rPh sb="17" eb="19">
      <t>ショクイン</t>
    </rPh>
    <rPh sb="21" eb="23">
      <t>シゴト</t>
    </rPh>
    <rPh sb="24" eb="25">
      <t>イソガ</t>
    </rPh>
    <rPh sb="29" eb="30">
      <t>モット</t>
    </rPh>
    <rPh sb="31" eb="32">
      <t>オオ</t>
    </rPh>
    <rPh sb="34" eb="35">
      <t>ツ</t>
    </rPh>
    <rPh sb="46" eb="48">
      <t>ジンイン</t>
    </rPh>
    <rPh sb="48" eb="50">
      <t>ブソク</t>
    </rPh>
    <rPh sb="52" eb="53">
      <t>ツヅ</t>
    </rPh>
    <rPh sb="55" eb="56">
      <t>サイ</t>
    </rPh>
    <rPh sb="56" eb="58">
      <t>ニンヨウ</t>
    </rPh>
    <rPh sb="58" eb="60">
      <t>ショクイン</t>
    </rPh>
    <rPh sb="61" eb="62">
      <t>ヒ</t>
    </rPh>
    <rPh sb="62" eb="64">
      <t>セイキ</t>
    </rPh>
    <rPh sb="64" eb="66">
      <t>ショクイン</t>
    </rPh>
    <rPh sb="78" eb="81">
      <t>アットウテキ</t>
    </rPh>
    <rPh sb="82" eb="83">
      <t>オオ</t>
    </rPh>
    <rPh sb="85" eb="86">
      <t>ヒ</t>
    </rPh>
    <rPh sb="86" eb="88">
      <t>セイキ</t>
    </rPh>
    <rPh sb="88" eb="90">
      <t>ショクイン</t>
    </rPh>
    <rPh sb="98" eb="101">
      <t>タンジカン</t>
    </rPh>
    <rPh sb="101" eb="103">
      <t>キンム</t>
    </rPh>
    <rPh sb="107" eb="108">
      <t>ワリ</t>
    </rPh>
    <rPh sb="109" eb="110">
      <t>コ</t>
    </rPh>
    <rPh sb="115" eb="117">
      <t>フヨ</t>
    </rPh>
    <rPh sb="117" eb="119">
      <t>ニッスウ</t>
    </rPh>
    <rPh sb="120" eb="122">
      <t>ジュウブン</t>
    </rPh>
    <rPh sb="129" eb="131">
      <t>ヨウイン</t>
    </rPh>
    <rPh sb="132" eb="133">
      <t>ヒト</t>
    </rPh>
    <rPh sb="135" eb="136">
      <t>カンガ</t>
    </rPh>
    <rPh sb="143" eb="145">
      <t>ネンキュウ</t>
    </rPh>
    <rPh sb="146" eb="147">
      <t>ニチ</t>
    </rPh>
    <rPh sb="147" eb="149">
      <t>シュトク</t>
    </rPh>
    <rPh sb="150" eb="152">
      <t>イシキ</t>
    </rPh>
    <rPh sb="163" eb="164">
      <t>ニチ</t>
    </rPh>
    <rPh sb="164" eb="166">
      <t>シュトク</t>
    </rPh>
    <rPh sb="170" eb="172">
      <t>ジュウブン</t>
    </rPh>
    <rPh sb="175" eb="178">
      <t>フンイキ</t>
    </rPh>
    <rPh sb="181" eb="182">
      <t>ニチ</t>
    </rPh>
    <rPh sb="182" eb="184">
      <t>イジョウ</t>
    </rPh>
    <rPh sb="185" eb="186">
      <t>ト</t>
    </rPh>
    <rPh sb="194" eb="195">
      <t>コエ</t>
    </rPh>
    <rPh sb="205" eb="207">
      <t>キンム</t>
    </rPh>
    <rPh sb="208" eb="210">
      <t>ショクバ</t>
    </rPh>
    <rPh sb="211" eb="213">
      <t>バアイ</t>
    </rPh>
    <rPh sb="215" eb="217">
      <t>キボウ</t>
    </rPh>
    <rPh sb="219" eb="221">
      <t>シュトク</t>
    </rPh>
    <rPh sb="234" eb="235">
      <t>コエ</t>
    </rPh>
    <rPh sb="240" eb="242">
      <t>ネンキュウ</t>
    </rPh>
    <rPh sb="243" eb="245">
      <t>シンセイ</t>
    </rPh>
    <rPh sb="248" eb="250">
      <t>フリカエ</t>
    </rPh>
    <rPh sb="250" eb="252">
      <t>キュウカ</t>
    </rPh>
    <rPh sb="260" eb="262">
      <t>ジブン</t>
    </rPh>
    <rPh sb="263" eb="265">
      <t>イシ</t>
    </rPh>
    <rPh sb="266" eb="268">
      <t>シュトク</t>
    </rPh>
    <rPh sb="273" eb="275">
      <t>ジッタイ</t>
    </rPh>
    <phoneticPr fontId="3"/>
  </si>
  <si>
    <t>①多忙</t>
    <rPh sb="1" eb="3">
      <t>タボウ</t>
    </rPh>
    <phoneticPr fontId="3"/>
  </si>
  <si>
    <t>②人員不足</t>
    <rPh sb="1" eb="3">
      <t>ジンイン</t>
    </rPh>
    <rPh sb="3" eb="5">
      <t>ブソク</t>
    </rPh>
    <phoneticPr fontId="3"/>
  </si>
  <si>
    <t>③取りづらい雰囲気</t>
    <rPh sb="1" eb="2">
      <t>ト</t>
    </rPh>
    <rPh sb="6" eb="9">
      <t>フンイキ</t>
    </rPh>
    <phoneticPr fontId="3"/>
  </si>
  <si>
    <t>④上司の態度</t>
    <rPh sb="1" eb="3">
      <t>ジョウシ</t>
    </rPh>
    <rPh sb="4" eb="6">
      <t>タイド</t>
    </rPh>
    <phoneticPr fontId="3"/>
  </si>
  <si>
    <t>⑤振替優先</t>
    <rPh sb="1" eb="3">
      <t>フリカエ</t>
    </rPh>
    <rPh sb="3" eb="5">
      <t>ユウセン</t>
    </rPh>
    <phoneticPr fontId="3"/>
  </si>
  <si>
    <t>⑥もしものため</t>
    <phoneticPr fontId="3"/>
  </si>
  <si>
    <t>⑦用事ない</t>
    <rPh sb="1" eb="3">
      <t>ヨウジ</t>
    </rPh>
    <phoneticPr fontId="3"/>
  </si>
  <si>
    <t>⑧十分取得</t>
    <rPh sb="1" eb="3">
      <t>ジュウブン</t>
    </rPh>
    <rPh sb="3" eb="5">
      <t>シュトク</t>
    </rPh>
    <phoneticPr fontId="3"/>
  </si>
  <si>
    <t>⑨その他</t>
    <rPh sb="3" eb="4">
      <t>タ</t>
    </rPh>
    <phoneticPr fontId="3"/>
  </si>
  <si>
    <t>＊全体で、１度でも受診している割合は８割弱。毎年受診をしている割合は正規職員が高く、再任用職員や非正規職員では、不定期の受診が４割程度となっている。
＊受診をしたことがないと回答した割合は、正規職員が最も高く、約２割。</t>
    <rPh sb="1" eb="3">
      <t>ゼンタイ</t>
    </rPh>
    <rPh sb="6" eb="7">
      <t>ド</t>
    </rPh>
    <rPh sb="9" eb="11">
      <t>ジュシン</t>
    </rPh>
    <rPh sb="15" eb="17">
      <t>ワリアイ</t>
    </rPh>
    <rPh sb="19" eb="20">
      <t>ワリ</t>
    </rPh>
    <rPh sb="20" eb="21">
      <t>ジャク</t>
    </rPh>
    <rPh sb="22" eb="24">
      <t>マイトシ</t>
    </rPh>
    <rPh sb="24" eb="26">
      <t>ジュシン</t>
    </rPh>
    <rPh sb="31" eb="33">
      <t>ワリアイ</t>
    </rPh>
    <rPh sb="34" eb="36">
      <t>セイキ</t>
    </rPh>
    <rPh sb="36" eb="38">
      <t>ショクイン</t>
    </rPh>
    <rPh sb="39" eb="40">
      <t>タカ</t>
    </rPh>
    <rPh sb="42" eb="43">
      <t>サイ</t>
    </rPh>
    <rPh sb="43" eb="45">
      <t>ニンヨウ</t>
    </rPh>
    <rPh sb="45" eb="47">
      <t>ショクイン</t>
    </rPh>
    <rPh sb="48" eb="49">
      <t>ヒ</t>
    </rPh>
    <rPh sb="49" eb="51">
      <t>セイキ</t>
    </rPh>
    <rPh sb="51" eb="53">
      <t>ショクイン</t>
    </rPh>
    <rPh sb="56" eb="59">
      <t>フテイキ</t>
    </rPh>
    <rPh sb="60" eb="62">
      <t>ジュシン</t>
    </rPh>
    <rPh sb="64" eb="65">
      <t>ワリ</t>
    </rPh>
    <rPh sb="65" eb="67">
      <t>テイド</t>
    </rPh>
    <rPh sb="76" eb="78">
      <t>ジュシン</t>
    </rPh>
    <rPh sb="87" eb="89">
      <t>カイトウ</t>
    </rPh>
    <rPh sb="91" eb="93">
      <t>ワリアイ</t>
    </rPh>
    <rPh sb="95" eb="97">
      <t>セイキ</t>
    </rPh>
    <rPh sb="97" eb="99">
      <t>ショクイン</t>
    </rPh>
    <rPh sb="100" eb="101">
      <t>モット</t>
    </rPh>
    <rPh sb="102" eb="103">
      <t>タカ</t>
    </rPh>
    <rPh sb="105" eb="106">
      <t>ヤク</t>
    </rPh>
    <rPh sb="107" eb="108">
      <t>ワリ</t>
    </rPh>
    <phoneticPr fontId="3"/>
  </si>
  <si>
    <t>①毎年</t>
    <rPh sb="1" eb="3">
      <t>マイトシ</t>
    </rPh>
    <phoneticPr fontId="3"/>
  </si>
  <si>
    <t>②隔年</t>
    <rPh sb="1" eb="3">
      <t>カクネン</t>
    </rPh>
    <phoneticPr fontId="3"/>
  </si>
  <si>
    <t>③不定期</t>
    <rPh sb="1" eb="4">
      <t>フテイキ</t>
    </rPh>
    <phoneticPr fontId="3"/>
  </si>
  <si>
    <t>④受けたことない</t>
    <rPh sb="1" eb="2">
      <t>ウ</t>
    </rPh>
    <phoneticPr fontId="3"/>
  </si>
  <si>
    <t>＊婦人科検診を受診しない理由として「検診に対する抵抗感・不安」が挙げられている。検査方法も要因の一つと考えられる。
＊正規職員では、「行く時間がない」という回答も多い。婦人科検診を受けられる病院（検診費用の助成が受けられる病院）が遠方であることも多く、移動を含めると１日以上かかる場合もある。多忙や人員不足の職場では、職場から受診するよう言われている職場健診や総合検診以外の検診で職場を空けることをためらう場合もあり、後回しになっている現状も見て取れる。
＊「費用の負担感」は、助成制度や助成額のほか、病院までの交通費等の自己負担も負担感につながっている可能性がある。
＊その他の理由として「まだ必要ない」「考えたことがない」など、検診の必要性を感じないという声もある。また、「よくわからない」という声もあり、検診について啓蒙活動が必要。
＊職場改善実態調査や月間チラシをきっかけに、今後受診を検討する、という声もあった。</t>
    <rPh sb="1" eb="4">
      <t>フジンカ</t>
    </rPh>
    <rPh sb="4" eb="6">
      <t>ケンシン</t>
    </rPh>
    <rPh sb="7" eb="9">
      <t>ジュシン</t>
    </rPh>
    <rPh sb="12" eb="14">
      <t>リユウ</t>
    </rPh>
    <rPh sb="18" eb="20">
      <t>ケンシン</t>
    </rPh>
    <rPh sb="21" eb="22">
      <t>タイ</t>
    </rPh>
    <rPh sb="24" eb="27">
      <t>テイコウカン</t>
    </rPh>
    <rPh sb="28" eb="30">
      <t>フアン</t>
    </rPh>
    <rPh sb="32" eb="33">
      <t>ア</t>
    </rPh>
    <rPh sb="40" eb="42">
      <t>ケンサ</t>
    </rPh>
    <rPh sb="42" eb="44">
      <t>ホウホウ</t>
    </rPh>
    <rPh sb="45" eb="47">
      <t>ヨウイン</t>
    </rPh>
    <rPh sb="48" eb="49">
      <t>ヒト</t>
    </rPh>
    <rPh sb="51" eb="52">
      <t>カンガ</t>
    </rPh>
    <rPh sb="59" eb="61">
      <t>セイキ</t>
    </rPh>
    <rPh sb="61" eb="63">
      <t>ショクイン</t>
    </rPh>
    <rPh sb="67" eb="68">
      <t>イ</t>
    </rPh>
    <rPh sb="69" eb="71">
      <t>ジカン</t>
    </rPh>
    <rPh sb="78" eb="80">
      <t>カイトウ</t>
    </rPh>
    <rPh sb="81" eb="82">
      <t>オオ</t>
    </rPh>
    <rPh sb="84" eb="87">
      <t>フジンカ</t>
    </rPh>
    <rPh sb="87" eb="89">
      <t>ケンシン</t>
    </rPh>
    <rPh sb="90" eb="91">
      <t>ウ</t>
    </rPh>
    <rPh sb="95" eb="97">
      <t>ビョウイン</t>
    </rPh>
    <rPh sb="98" eb="100">
      <t>ケンシン</t>
    </rPh>
    <rPh sb="100" eb="102">
      <t>ヒヨウ</t>
    </rPh>
    <rPh sb="103" eb="105">
      <t>ジョセイ</t>
    </rPh>
    <rPh sb="106" eb="107">
      <t>ウ</t>
    </rPh>
    <rPh sb="111" eb="113">
      <t>ビョウイン</t>
    </rPh>
    <rPh sb="115" eb="117">
      <t>エンポウ</t>
    </rPh>
    <rPh sb="123" eb="124">
      <t>オオ</t>
    </rPh>
    <rPh sb="126" eb="128">
      <t>イドウ</t>
    </rPh>
    <rPh sb="129" eb="130">
      <t>フク</t>
    </rPh>
    <rPh sb="134" eb="135">
      <t>ニチ</t>
    </rPh>
    <rPh sb="135" eb="137">
      <t>イジョウ</t>
    </rPh>
    <rPh sb="140" eb="142">
      <t>バアイ</t>
    </rPh>
    <rPh sb="146" eb="148">
      <t>タボウ</t>
    </rPh>
    <rPh sb="149" eb="151">
      <t>ジンイン</t>
    </rPh>
    <rPh sb="151" eb="153">
      <t>ブソク</t>
    </rPh>
    <rPh sb="154" eb="156">
      <t>ショクバ</t>
    </rPh>
    <rPh sb="159" eb="161">
      <t>ショクバ</t>
    </rPh>
    <rPh sb="163" eb="165">
      <t>ジュシン</t>
    </rPh>
    <rPh sb="169" eb="170">
      <t>イ</t>
    </rPh>
    <rPh sb="175" eb="177">
      <t>ショクバ</t>
    </rPh>
    <rPh sb="177" eb="179">
      <t>ケンシン</t>
    </rPh>
    <rPh sb="180" eb="182">
      <t>ソウゴウ</t>
    </rPh>
    <rPh sb="182" eb="184">
      <t>ケンシン</t>
    </rPh>
    <rPh sb="184" eb="186">
      <t>イガイ</t>
    </rPh>
    <rPh sb="187" eb="189">
      <t>ケンシン</t>
    </rPh>
    <rPh sb="190" eb="192">
      <t>ショクバ</t>
    </rPh>
    <rPh sb="193" eb="194">
      <t>ア</t>
    </rPh>
    <rPh sb="203" eb="205">
      <t>バアイ</t>
    </rPh>
    <rPh sb="209" eb="211">
      <t>アトマワ</t>
    </rPh>
    <rPh sb="218" eb="220">
      <t>ゲンジョウ</t>
    </rPh>
    <rPh sb="221" eb="222">
      <t>ミ</t>
    </rPh>
    <rPh sb="223" eb="224">
      <t>ト</t>
    </rPh>
    <rPh sb="230" eb="232">
      <t>ヒヨウ</t>
    </rPh>
    <rPh sb="233" eb="236">
      <t>フタンカン</t>
    </rPh>
    <rPh sb="239" eb="241">
      <t>ジョセイ</t>
    </rPh>
    <rPh sb="241" eb="243">
      <t>セイド</t>
    </rPh>
    <rPh sb="244" eb="247">
      <t>ジョセイガク</t>
    </rPh>
    <rPh sb="251" eb="253">
      <t>ビョウイン</t>
    </rPh>
    <rPh sb="256" eb="259">
      <t>コウツウヒ</t>
    </rPh>
    <rPh sb="259" eb="260">
      <t>トウ</t>
    </rPh>
    <rPh sb="261" eb="263">
      <t>ジコ</t>
    </rPh>
    <rPh sb="263" eb="265">
      <t>フタン</t>
    </rPh>
    <rPh sb="266" eb="269">
      <t>フタンカン</t>
    </rPh>
    <rPh sb="277" eb="280">
      <t>カノウセイ</t>
    </rPh>
    <rPh sb="288" eb="289">
      <t>タ</t>
    </rPh>
    <rPh sb="290" eb="292">
      <t>リユウ</t>
    </rPh>
    <rPh sb="298" eb="300">
      <t>ヒツヨウ</t>
    </rPh>
    <rPh sb="304" eb="305">
      <t>カンガ</t>
    </rPh>
    <rPh sb="316" eb="318">
      <t>ケンシン</t>
    </rPh>
    <rPh sb="319" eb="322">
      <t>ヒツヨウセイ</t>
    </rPh>
    <rPh sb="323" eb="324">
      <t>カン</t>
    </rPh>
    <rPh sb="330" eb="331">
      <t>コエ</t>
    </rPh>
    <rPh sb="350" eb="351">
      <t>コエ</t>
    </rPh>
    <rPh sb="355" eb="357">
      <t>ケンシン</t>
    </rPh>
    <rPh sb="361" eb="363">
      <t>ケイモウ</t>
    </rPh>
    <rPh sb="363" eb="365">
      <t>カツドウ</t>
    </rPh>
    <rPh sb="366" eb="368">
      <t>ヒツヨウ</t>
    </rPh>
    <rPh sb="371" eb="379">
      <t>ショクバカイゼンジッタイチョウサ</t>
    </rPh>
    <rPh sb="380" eb="382">
      <t>ゲッカン</t>
    </rPh>
    <rPh sb="392" eb="394">
      <t>コンゴ</t>
    </rPh>
    <rPh sb="394" eb="396">
      <t>ジュシン</t>
    </rPh>
    <rPh sb="397" eb="399">
      <t>ケントウ</t>
    </rPh>
    <rPh sb="405" eb="406">
      <t>コエ</t>
    </rPh>
    <phoneticPr fontId="3"/>
  </si>
  <si>
    <t>②行く時間がない</t>
    <rPh sb="1" eb="2">
      <t>イ</t>
    </rPh>
    <rPh sb="3" eb="5">
      <t>ジカン</t>
    </rPh>
    <phoneticPr fontId="3"/>
  </si>
  <si>
    <t>③費用の負担感</t>
    <rPh sb="1" eb="3">
      <t>ヒヨウ</t>
    </rPh>
    <rPh sb="4" eb="7">
      <t>フタンカン</t>
    </rPh>
    <phoneticPr fontId="3"/>
  </si>
  <si>
    <t>④抵抗感・不安</t>
    <rPh sb="1" eb="4">
      <t>テイコウカン</t>
    </rPh>
    <rPh sb="5" eb="7">
      <t>フアン</t>
    </rPh>
    <phoneticPr fontId="3"/>
  </si>
  <si>
    <t>⑤病院受診中</t>
    <rPh sb="1" eb="3">
      <t>ビョウイン</t>
    </rPh>
    <rPh sb="3" eb="6">
      <t>ジュシンチュウ</t>
    </rPh>
    <phoneticPr fontId="3"/>
  </si>
  <si>
    <t>⑥受診控え</t>
    <rPh sb="1" eb="3">
      <t>ジュシン</t>
    </rPh>
    <rPh sb="3" eb="4">
      <t>ヒカ</t>
    </rPh>
    <phoneticPr fontId="3"/>
  </si>
  <si>
    <t>⑦その他</t>
    <rPh sb="3" eb="4">
      <t>タ</t>
    </rPh>
    <phoneticPr fontId="3"/>
  </si>
  <si>
    <t>①制度がない</t>
    <rPh sb="1" eb="3">
      <t>セイド</t>
    </rPh>
    <phoneticPr fontId="3"/>
  </si>
  <si>
    <t>＊約４割の方は、特に悩みを抱えていない一方で、過半数の方は何らかの悩みを抱えており、その悩みも複数ある。
＊月経困難症が最も多いが、同じくらい月経前症候群で悩んでいる方も多い。
＊その他では、月経に関連して、閉経後に更年期症状に悩んでいる声も寄せられている。</t>
    <rPh sb="1" eb="2">
      <t>ヤク</t>
    </rPh>
    <rPh sb="3" eb="4">
      <t>ワリ</t>
    </rPh>
    <rPh sb="5" eb="6">
      <t>カタ</t>
    </rPh>
    <rPh sb="8" eb="9">
      <t>トク</t>
    </rPh>
    <rPh sb="10" eb="11">
      <t>ナヤ</t>
    </rPh>
    <rPh sb="13" eb="14">
      <t>カカ</t>
    </rPh>
    <rPh sb="19" eb="21">
      <t>イッポウ</t>
    </rPh>
    <rPh sb="23" eb="26">
      <t>カハンスウ</t>
    </rPh>
    <rPh sb="27" eb="28">
      <t>カタ</t>
    </rPh>
    <rPh sb="29" eb="30">
      <t>ナン</t>
    </rPh>
    <rPh sb="33" eb="34">
      <t>ナヤ</t>
    </rPh>
    <rPh sb="36" eb="37">
      <t>カカ</t>
    </rPh>
    <rPh sb="44" eb="45">
      <t>ナヤ</t>
    </rPh>
    <rPh sb="47" eb="49">
      <t>フクスウ</t>
    </rPh>
    <rPh sb="54" eb="56">
      <t>ゲッケイ</t>
    </rPh>
    <rPh sb="56" eb="58">
      <t>コンナン</t>
    </rPh>
    <rPh sb="58" eb="59">
      <t>ショウ</t>
    </rPh>
    <rPh sb="60" eb="61">
      <t>モット</t>
    </rPh>
    <rPh sb="62" eb="63">
      <t>オオ</t>
    </rPh>
    <rPh sb="66" eb="67">
      <t>オナ</t>
    </rPh>
    <rPh sb="71" eb="73">
      <t>ゲッケイ</t>
    </rPh>
    <rPh sb="73" eb="74">
      <t>マエ</t>
    </rPh>
    <rPh sb="74" eb="77">
      <t>ショウコウグン</t>
    </rPh>
    <rPh sb="78" eb="79">
      <t>ナヤ</t>
    </rPh>
    <rPh sb="83" eb="84">
      <t>カタ</t>
    </rPh>
    <rPh sb="85" eb="86">
      <t>オオ</t>
    </rPh>
    <rPh sb="92" eb="93">
      <t>タ</t>
    </rPh>
    <rPh sb="96" eb="98">
      <t>ゲッケイ</t>
    </rPh>
    <rPh sb="99" eb="101">
      <t>カンレン</t>
    </rPh>
    <rPh sb="104" eb="106">
      <t>ヘイケイ</t>
    </rPh>
    <rPh sb="106" eb="107">
      <t>ゴ</t>
    </rPh>
    <rPh sb="108" eb="111">
      <t>コウネンキ</t>
    </rPh>
    <rPh sb="111" eb="113">
      <t>ショウジョウ</t>
    </rPh>
    <rPh sb="114" eb="115">
      <t>ナヤ</t>
    </rPh>
    <rPh sb="119" eb="120">
      <t>コエ</t>
    </rPh>
    <rPh sb="121" eb="122">
      <t>ヨ</t>
    </rPh>
    <phoneticPr fontId="3"/>
  </si>
  <si>
    <t>①過多</t>
    <rPh sb="1" eb="3">
      <t>カタ</t>
    </rPh>
    <phoneticPr fontId="3"/>
  </si>
  <si>
    <t>②不順</t>
    <rPh sb="1" eb="3">
      <t>フジュン</t>
    </rPh>
    <phoneticPr fontId="3"/>
  </si>
  <si>
    <t>③月経困難症</t>
    <rPh sb="1" eb="3">
      <t>ゲッケイ</t>
    </rPh>
    <rPh sb="3" eb="5">
      <t>コンナン</t>
    </rPh>
    <rPh sb="5" eb="6">
      <t>ショウ</t>
    </rPh>
    <phoneticPr fontId="3"/>
  </si>
  <si>
    <t>④月経前症候群</t>
    <rPh sb="1" eb="3">
      <t>ゲッケイ</t>
    </rPh>
    <rPh sb="3" eb="4">
      <t>マエ</t>
    </rPh>
    <rPh sb="4" eb="7">
      <t>ショウコウグン</t>
    </rPh>
    <phoneticPr fontId="3"/>
  </si>
  <si>
    <t>⑤特にない</t>
    <rPh sb="1" eb="2">
      <t>トク</t>
    </rPh>
    <phoneticPr fontId="3"/>
  </si>
  <si>
    <t>⑥その他</t>
    <rPh sb="3" eb="4">
      <t>タ</t>
    </rPh>
    <phoneticPr fontId="3"/>
  </si>
  <si>
    <t>①行った</t>
    <rPh sb="1" eb="2">
      <t>イ</t>
    </rPh>
    <phoneticPr fontId="3"/>
  </si>
  <si>
    <t>②行っていない</t>
    <rPh sb="1" eb="2">
      <t>イ</t>
    </rPh>
    <phoneticPr fontId="3"/>
  </si>
  <si>
    <t>札幌
(石狩)</t>
    <rPh sb="0" eb="2">
      <t>サッポロ</t>
    </rPh>
    <rPh sb="4" eb="6">
      <t>イシカリ</t>
    </rPh>
    <phoneticPr fontId="3"/>
  </si>
  <si>
    <t>札幌
(後志)</t>
    <rPh sb="0" eb="2">
      <t>サッポロ</t>
    </rPh>
    <rPh sb="4" eb="6">
      <t>シリベシ</t>
    </rPh>
    <phoneticPr fontId="3"/>
  </si>
  <si>
    <t>道北
(上川)</t>
    <rPh sb="0" eb="2">
      <t>ドウホク</t>
    </rPh>
    <rPh sb="4" eb="6">
      <t>カミカワ</t>
    </rPh>
    <phoneticPr fontId="3"/>
  </si>
  <si>
    <t>道北
(留萌)</t>
    <rPh sb="0" eb="2">
      <t>ドウホク</t>
    </rPh>
    <rPh sb="4" eb="6">
      <t>ルモイ</t>
    </rPh>
    <phoneticPr fontId="3"/>
  </si>
  <si>
    <t>道北
(宗谷)</t>
    <rPh sb="0" eb="2">
      <t>ドウホク</t>
    </rPh>
    <rPh sb="4" eb="6">
      <t>ソウヤ</t>
    </rPh>
    <phoneticPr fontId="3"/>
  </si>
  <si>
    <t>①０日</t>
    <rPh sb="2" eb="3">
      <t>ニチ</t>
    </rPh>
    <phoneticPr fontId="3"/>
  </si>
  <si>
    <t>②１～５日</t>
    <rPh sb="4" eb="5">
      <t>ニチ</t>
    </rPh>
    <phoneticPr fontId="3"/>
  </si>
  <si>
    <t>⑦妊娠中・閉経</t>
    <rPh sb="1" eb="4">
      <t>ニンシンチュウ</t>
    </rPh>
    <rPh sb="5" eb="7">
      <t>ヘイケイ</t>
    </rPh>
    <phoneticPr fontId="3"/>
  </si>
  <si>
    <t>⑧年休・病休</t>
    <rPh sb="1" eb="3">
      <t>ネンキュウ</t>
    </rPh>
    <rPh sb="4" eb="6">
      <t>ビョウキュウ</t>
    </rPh>
    <phoneticPr fontId="3"/>
  </si>
  <si>
    <t>⑨制度がない</t>
    <rPh sb="1" eb="3">
      <t>セイド</t>
    </rPh>
    <phoneticPr fontId="3"/>
  </si>
  <si>
    <t>＊「０日」の割合は全体だと７割弱となっている。正規職員が最も割合が高く、７割を超えている。2021年度より割合が減少しているが、今回の設問では、「年休・病休を使用」という選択肢を新規に設けていることから、回答が分散していることも考えられる。
＊生理休暇の制度がない自治体もある。
＊「０日」の割合が最も少ないのは「道北（留萌）」の２９．８％。最も多いのは、「日高」の８４．６％。</t>
    <rPh sb="3" eb="4">
      <t>ニチ</t>
    </rPh>
    <rPh sb="6" eb="8">
      <t>ワリアイ</t>
    </rPh>
    <rPh sb="9" eb="11">
      <t>ゼンタイ</t>
    </rPh>
    <rPh sb="14" eb="15">
      <t>ワリ</t>
    </rPh>
    <rPh sb="15" eb="16">
      <t>ジャク</t>
    </rPh>
    <rPh sb="23" eb="25">
      <t>セイキ</t>
    </rPh>
    <rPh sb="25" eb="27">
      <t>ショクイン</t>
    </rPh>
    <rPh sb="28" eb="29">
      <t>モット</t>
    </rPh>
    <rPh sb="30" eb="32">
      <t>ワリアイ</t>
    </rPh>
    <rPh sb="33" eb="34">
      <t>タカ</t>
    </rPh>
    <rPh sb="37" eb="38">
      <t>ワリ</t>
    </rPh>
    <rPh sb="39" eb="40">
      <t>コ</t>
    </rPh>
    <rPh sb="49" eb="51">
      <t>ネンド</t>
    </rPh>
    <rPh sb="53" eb="55">
      <t>ワリアイ</t>
    </rPh>
    <rPh sb="56" eb="58">
      <t>ゲンショウ</t>
    </rPh>
    <rPh sb="64" eb="66">
      <t>コンカイ</t>
    </rPh>
    <rPh sb="67" eb="69">
      <t>セツモン</t>
    </rPh>
    <rPh sb="73" eb="75">
      <t>ネンキュウ</t>
    </rPh>
    <rPh sb="76" eb="78">
      <t>ビョウキュウ</t>
    </rPh>
    <rPh sb="79" eb="81">
      <t>シヨウ</t>
    </rPh>
    <rPh sb="85" eb="88">
      <t>センタクシ</t>
    </rPh>
    <rPh sb="89" eb="91">
      <t>シンキ</t>
    </rPh>
    <rPh sb="92" eb="93">
      <t>モウ</t>
    </rPh>
    <rPh sb="102" eb="104">
      <t>カイトウ</t>
    </rPh>
    <rPh sb="105" eb="107">
      <t>ブンサン</t>
    </rPh>
    <rPh sb="114" eb="115">
      <t>カンガ</t>
    </rPh>
    <rPh sb="122" eb="124">
      <t>セイリ</t>
    </rPh>
    <rPh sb="124" eb="126">
      <t>キュウカ</t>
    </rPh>
    <rPh sb="127" eb="129">
      <t>セイド</t>
    </rPh>
    <rPh sb="132" eb="135">
      <t>ジチタイ</t>
    </rPh>
    <rPh sb="143" eb="144">
      <t>ニチ</t>
    </rPh>
    <rPh sb="146" eb="148">
      <t>ワリアイ</t>
    </rPh>
    <rPh sb="149" eb="150">
      <t>モット</t>
    </rPh>
    <rPh sb="151" eb="152">
      <t>スク</t>
    </rPh>
    <rPh sb="157" eb="159">
      <t>ドウホク</t>
    </rPh>
    <rPh sb="160" eb="162">
      <t>ルモイ</t>
    </rPh>
    <rPh sb="171" eb="172">
      <t>モット</t>
    </rPh>
    <rPh sb="173" eb="174">
      <t>オオ</t>
    </rPh>
    <rPh sb="179" eb="181">
      <t>ヒダカ</t>
    </rPh>
    <phoneticPr fontId="3"/>
  </si>
  <si>
    <t>③取りづらい</t>
    <rPh sb="1" eb="2">
      <t>ト</t>
    </rPh>
    <phoneticPr fontId="3"/>
  </si>
  <si>
    <t>⑤制度を知らない</t>
    <rPh sb="1" eb="3">
      <t>セイド</t>
    </rPh>
    <rPh sb="4" eb="5">
      <t>シ</t>
    </rPh>
    <phoneticPr fontId="3"/>
  </si>
  <si>
    <t>⑥取り方がわからない</t>
    <rPh sb="1" eb="2">
      <t>ト</t>
    </rPh>
    <rPh sb="3" eb="4">
      <t>カタ</t>
    </rPh>
    <phoneticPr fontId="3"/>
  </si>
  <si>
    <t>⑦知られたくない</t>
    <rPh sb="1" eb="2">
      <t>シ</t>
    </rPh>
    <phoneticPr fontId="3"/>
  </si>
  <si>
    <t>⑧休むほどではない</t>
    <rPh sb="1" eb="2">
      <t>ヤス</t>
    </rPh>
    <phoneticPr fontId="3"/>
  </si>
  <si>
    <t>⑨無給だから</t>
    <rPh sb="1" eb="3">
      <t>ムキュウ</t>
    </rPh>
    <phoneticPr fontId="3"/>
  </si>
  <si>
    <t>⑩その他</t>
    <rPh sb="3" eb="4">
      <t>タ</t>
    </rPh>
    <phoneticPr fontId="3"/>
  </si>
  <si>
    <t>＊正規職員、再任用職員では「人間関係」が最も多く、非正規職員ではフルタイム・短時間勤務ともに「賃金」が最も多い。
＊次いで、正規職員は「人員不足」「仕事量の増加」、再任用職員は「賃金」「人員不足」、非正規職員ではフルタイムだと「人間関係」「人員不足」、短時間勤務だと「人間関係」「仕事内容」となっている。
＊「人間関係」はすべての雇用形態に共通してストレス要因となっている。</t>
    <rPh sb="1" eb="3">
      <t>セイキ</t>
    </rPh>
    <rPh sb="3" eb="5">
      <t>ショクイン</t>
    </rPh>
    <rPh sb="6" eb="7">
      <t>サイ</t>
    </rPh>
    <rPh sb="7" eb="9">
      <t>ニンヨウ</t>
    </rPh>
    <rPh sb="9" eb="11">
      <t>ショクイン</t>
    </rPh>
    <rPh sb="14" eb="16">
      <t>ニンゲン</t>
    </rPh>
    <rPh sb="16" eb="18">
      <t>カンケイ</t>
    </rPh>
    <rPh sb="20" eb="21">
      <t>モット</t>
    </rPh>
    <rPh sb="22" eb="23">
      <t>オオ</t>
    </rPh>
    <rPh sb="25" eb="26">
      <t>ヒ</t>
    </rPh>
    <rPh sb="26" eb="28">
      <t>セイキ</t>
    </rPh>
    <rPh sb="28" eb="30">
      <t>ショクイン</t>
    </rPh>
    <rPh sb="38" eb="41">
      <t>タンジカン</t>
    </rPh>
    <rPh sb="41" eb="43">
      <t>キンム</t>
    </rPh>
    <rPh sb="47" eb="49">
      <t>チンギン</t>
    </rPh>
    <rPh sb="51" eb="52">
      <t>モット</t>
    </rPh>
    <rPh sb="53" eb="54">
      <t>オオ</t>
    </rPh>
    <rPh sb="58" eb="59">
      <t>ツ</t>
    </rPh>
    <rPh sb="62" eb="64">
      <t>セイキ</t>
    </rPh>
    <rPh sb="64" eb="66">
      <t>ショクイン</t>
    </rPh>
    <rPh sb="68" eb="70">
      <t>ジンイン</t>
    </rPh>
    <rPh sb="70" eb="72">
      <t>ブソク</t>
    </rPh>
    <rPh sb="74" eb="76">
      <t>シゴト</t>
    </rPh>
    <rPh sb="76" eb="77">
      <t>リョウ</t>
    </rPh>
    <rPh sb="78" eb="80">
      <t>ゾウカ</t>
    </rPh>
    <rPh sb="82" eb="83">
      <t>サイ</t>
    </rPh>
    <rPh sb="83" eb="85">
      <t>ニンヨウ</t>
    </rPh>
    <rPh sb="85" eb="87">
      <t>ショクイン</t>
    </rPh>
    <rPh sb="89" eb="91">
      <t>チンギン</t>
    </rPh>
    <rPh sb="93" eb="95">
      <t>ジンイン</t>
    </rPh>
    <rPh sb="95" eb="97">
      <t>ブソク</t>
    </rPh>
    <rPh sb="99" eb="100">
      <t>ヒ</t>
    </rPh>
    <rPh sb="100" eb="102">
      <t>セイキ</t>
    </rPh>
    <rPh sb="102" eb="104">
      <t>ショクイン</t>
    </rPh>
    <rPh sb="114" eb="116">
      <t>ニンゲン</t>
    </rPh>
    <rPh sb="116" eb="118">
      <t>カンケイ</t>
    </rPh>
    <rPh sb="120" eb="122">
      <t>ジンイン</t>
    </rPh>
    <rPh sb="122" eb="124">
      <t>ブソク</t>
    </rPh>
    <rPh sb="126" eb="129">
      <t>タンジカン</t>
    </rPh>
    <rPh sb="129" eb="131">
      <t>キンム</t>
    </rPh>
    <rPh sb="134" eb="136">
      <t>ニンゲン</t>
    </rPh>
    <rPh sb="136" eb="138">
      <t>カンケイ</t>
    </rPh>
    <rPh sb="140" eb="142">
      <t>シゴト</t>
    </rPh>
    <rPh sb="142" eb="144">
      <t>ナイヨウ</t>
    </rPh>
    <rPh sb="155" eb="157">
      <t>ニンゲン</t>
    </rPh>
    <rPh sb="157" eb="159">
      <t>カンケイ</t>
    </rPh>
    <rPh sb="165" eb="167">
      <t>コヨウ</t>
    </rPh>
    <rPh sb="167" eb="169">
      <t>ケイタイ</t>
    </rPh>
    <rPh sb="170" eb="172">
      <t>キョウツウ</t>
    </rPh>
    <rPh sb="178" eb="180">
      <t>ヨウイン</t>
    </rPh>
    <phoneticPr fontId="3"/>
  </si>
  <si>
    <t>①賃金</t>
    <rPh sb="1" eb="3">
      <t>チンギン</t>
    </rPh>
    <phoneticPr fontId="3"/>
  </si>
  <si>
    <t>②人員不足</t>
    <rPh sb="1" eb="3">
      <t>ジンイン</t>
    </rPh>
    <rPh sb="3" eb="5">
      <t>ブソク</t>
    </rPh>
    <phoneticPr fontId="3"/>
  </si>
  <si>
    <t>③時間外労働</t>
    <rPh sb="1" eb="4">
      <t>ジカンガイ</t>
    </rPh>
    <rPh sb="4" eb="6">
      <t>ロウドウ</t>
    </rPh>
    <phoneticPr fontId="3"/>
  </si>
  <si>
    <t>④不払い労働</t>
    <rPh sb="1" eb="3">
      <t>フバラ</t>
    </rPh>
    <rPh sb="4" eb="6">
      <t>ロウドウ</t>
    </rPh>
    <phoneticPr fontId="3"/>
  </si>
  <si>
    <t>⑤人間関係</t>
    <rPh sb="1" eb="3">
      <t>ニンゲン</t>
    </rPh>
    <rPh sb="3" eb="5">
      <t>カンケイ</t>
    </rPh>
    <phoneticPr fontId="3"/>
  </si>
  <si>
    <t>⑥仕事量の増加</t>
    <rPh sb="1" eb="3">
      <t>シゴト</t>
    </rPh>
    <rPh sb="3" eb="4">
      <t>リョウ</t>
    </rPh>
    <rPh sb="5" eb="7">
      <t>ゾウカ</t>
    </rPh>
    <phoneticPr fontId="3"/>
  </si>
  <si>
    <t>⑦人事評価</t>
    <rPh sb="1" eb="3">
      <t>ジンジ</t>
    </rPh>
    <rPh sb="3" eb="5">
      <t>ヒョウカ</t>
    </rPh>
    <phoneticPr fontId="3"/>
  </si>
  <si>
    <t>⑧パソコン操作</t>
    <rPh sb="5" eb="7">
      <t>ソウサ</t>
    </rPh>
    <phoneticPr fontId="3"/>
  </si>
  <si>
    <t>⑨人事異動</t>
    <rPh sb="1" eb="3">
      <t>ジンジ</t>
    </rPh>
    <rPh sb="3" eb="5">
      <t>イドウ</t>
    </rPh>
    <phoneticPr fontId="3"/>
  </si>
  <si>
    <t>⑩仕事内容</t>
    <rPh sb="1" eb="3">
      <t>シゴト</t>
    </rPh>
    <rPh sb="3" eb="5">
      <t>ナイヨウ</t>
    </rPh>
    <phoneticPr fontId="3"/>
  </si>
  <si>
    <t>⑪配置転換</t>
    <rPh sb="1" eb="3">
      <t>ハイチ</t>
    </rPh>
    <rPh sb="3" eb="5">
      <t>テンカン</t>
    </rPh>
    <phoneticPr fontId="3"/>
  </si>
  <si>
    <t>⑫住民との関係</t>
    <rPh sb="1" eb="3">
      <t>ジュウミン</t>
    </rPh>
    <rPh sb="5" eb="7">
      <t>カンケイ</t>
    </rPh>
    <phoneticPr fontId="3"/>
  </si>
  <si>
    <t>⑬労働安全衛生</t>
    <rPh sb="1" eb="3">
      <t>ロウドウ</t>
    </rPh>
    <rPh sb="3" eb="5">
      <t>アンゼン</t>
    </rPh>
    <rPh sb="5" eb="7">
      <t>エイセイ</t>
    </rPh>
    <phoneticPr fontId="3"/>
  </si>
  <si>
    <t>⑭ハラスメント</t>
    <phoneticPr fontId="3"/>
  </si>
  <si>
    <t>⑮権利取得</t>
    <rPh sb="1" eb="3">
      <t>ケンリ</t>
    </rPh>
    <rPh sb="3" eb="5">
      <t>シュトク</t>
    </rPh>
    <phoneticPr fontId="3"/>
  </si>
  <si>
    <t>⑯雇用継続</t>
    <rPh sb="1" eb="3">
      <t>コヨウ</t>
    </rPh>
    <rPh sb="3" eb="5">
      <t>ケイゾク</t>
    </rPh>
    <phoneticPr fontId="3"/>
  </si>
  <si>
    <t>⑰職場の民営化</t>
    <rPh sb="1" eb="3">
      <t>ショクバ</t>
    </rPh>
    <rPh sb="4" eb="7">
      <t>ミンエイカ</t>
    </rPh>
    <phoneticPr fontId="3"/>
  </si>
  <si>
    <t>⑱その他</t>
    <rPh sb="3" eb="4">
      <t>タ</t>
    </rPh>
    <phoneticPr fontId="3"/>
  </si>
  <si>
    <t>①セクハラ</t>
    <phoneticPr fontId="3"/>
  </si>
  <si>
    <t>②パワハラ</t>
    <phoneticPr fontId="3"/>
  </si>
  <si>
    <t>③マタハラ</t>
    <phoneticPr fontId="3"/>
  </si>
  <si>
    <t>④カスハラ</t>
    <phoneticPr fontId="3"/>
  </si>
  <si>
    <t>＊2021年度は「５０代以上」に６０代も含めていたため、割合に変化が出ているものの、経年での大きな変化は見られない。
＊もっとも多い年代は、正規職員は「１０代・２０代」が全体の３割近く、非正規雇用だと「３０代」「４０代」がともに約３割となっている。</t>
    <rPh sb="5" eb="7">
      <t>ネンド</t>
    </rPh>
    <rPh sb="11" eb="12">
      <t>ダイ</t>
    </rPh>
    <rPh sb="12" eb="14">
      <t>イジョウ</t>
    </rPh>
    <rPh sb="18" eb="19">
      <t>ダイ</t>
    </rPh>
    <rPh sb="20" eb="21">
      <t>フク</t>
    </rPh>
    <rPh sb="28" eb="30">
      <t>ワリアイ</t>
    </rPh>
    <rPh sb="31" eb="33">
      <t>ヘンカ</t>
    </rPh>
    <rPh sb="34" eb="35">
      <t>デ</t>
    </rPh>
    <rPh sb="42" eb="44">
      <t>ケイネン</t>
    </rPh>
    <rPh sb="46" eb="47">
      <t>オオ</t>
    </rPh>
    <rPh sb="49" eb="51">
      <t>ヘンカ</t>
    </rPh>
    <rPh sb="52" eb="53">
      <t>ミ</t>
    </rPh>
    <rPh sb="64" eb="65">
      <t>オオ</t>
    </rPh>
    <rPh sb="66" eb="68">
      <t>ネンダイ</t>
    </rPh>
    <rPh sb="70" eb="72">
      <t>セイキ</t>
    </rPh>
    <rPh sb="72" eb="74">
      <t>ショクイン</t>
    </rPh>
    <rPh sb="78" eb="79">
      <t>ダイ</t>
    </rPh>
    <rPh sb="82" eb="83">
      <t>ダイ</t>
    </rPh>
    <rPh sb="85" eb="87">
      <t>ゼンタイ</t>
    </rPh>
    <rPh sb="89" eb="90">
      <t>ワリ</t>
    </rPh>
    <rPh sb="90" eb="91">
      <t>チカ</t>
    </rPh>
    <rPh sb="93" eb="94">
      <t>ヒ</t>
    </rPh>
    <rPh sb="94" eb="96">
      <t>セイキ</t>
    </rPh>
    <rPh sb="96" eb="98">
      <t>コヨウ</t>
    </rPh>
    <rPh sb="103" eb="104">
      <t>ダイ</t>
    </rPh>
    <rPh sb="108" eb="109">
      <t>ダイ</t>
    </rPh>
    <rPh sb="114" eb="115">
      <t>ヤク</t>
    </rPh>
    <rPh sb="116" eb="117">
      <t>ワリ</t>
    </rPh>
    <phoneticPr fontId="3"/>
  </si>
  <si>
    <t>＊相談先で最も多いのは「職場の同僚・上司」、次いで「家族・友人」となった。
＊「組合」に相談する割合は、再任用職員を除き、１％台となっている。「職場の相談窓口」の割合も非常に低い。相談をしていない理由として「相談窓口がない・知らない」が最も多いことから、相談先としての認知度が著しく低いことが考えられる。
＊ハラスメントを受けても相談していない方は、全体の３割に上る。そのうち「怖くて打ち明けられない」「どうしたらよいかわからない」との回答が３分の１を占めることから、教宣紙などで相談先を周知したり、仲間の異変に気づけるよう、日頃からの関りを意識する必要がある。
＊「相談して嫌な思いをしたことがある」と回答いた方もいることから、ハラスメントへの理解を深めるため、研修などを実施し、セカンド・ハラスメント（注釈）を起こさないことも重要。
（注釈）セカンド・ハラスメント：ハラスメントの相談を受けた時に、相談者をさらに傷つけてしまう言動。行為者をかばう言動も含まれる。例えば、「そのくらい大したことはない」「考えすぎだ」「あなたのための指導だからもう少し我慢した方がいい」など。</t>
    <rPh sb="1" eb="3">
      <t>ソウダン</t>
    </rPh>
    <rPh sb="3" eb="4">
      <t>サキ</t>
    </rPh>
    <rPh sb="5" eb="6">
      <t>モット</t>
    </rPh>
    <rPh sb="7" eb="8">
      <t>オオ</t>
    </rPh>
    <rPh sb="12" eb="14">
      <t>ショクバ</t>
    </rPh>
    <rPh sb="15" eb="17">
      <t>ドウリョウ</t>
    </rPh>
    <rPh sb="18" eb="20">
      <t>ジョウシ</t>
    </rPh>
    <rPh sb="22" eb="23">
      <t>ツ</t>
    </rPh>
    <rPh sb="26" eb="28">
      <t>カゾク</t>
    </rPh>
    <rPh sb="29" eb="31">
      <t>ユウジン</t>
    </rPh>
    <rPh sb="40" eb="42">
      <t>クミアイ</t>
    </rPh>
    <rPh sb="44" eb="46">
      <t>ソウダン</t>
    </rPh>
    <rPh sb="48" eb="50">
      <t>ワリアイ</t>
    </rPh>
    <rPh sb="52" eb="53">
      <t>サイ</t>
    </rPh>
    <rPh sb="53" eb="55">
      <t>ニンヨウ</t>
    </rPh>
    <rPh sb="55" eb="57">
      <t>ショクイン</t>
    </rPh>
    <rPh sb="58" eb="59">
      <t>ノゾ</t>
    </rPh>
    <rPh sb="63" eb="64">
      <t>ダイ</t>
    </rPh>
    <rPh sb="72" eb="74">
      <t>ショクバ</t>
    </rPh>
    <rPh sb="75" eb="77">
      <t>ソウダン</t>
    </rPh>
    <rPh sb="77" eb="78">
      <t>マド</t>
    </rPh>
    <rPh sb="78" eb="79">
      <t>クチ</t>
    </rPh>
    <rPh sb="81" eb="83">
      <t>ワリアイ</t>
    </rPh>
    <rPh sb="84" eb="86">
      <t>ヒジョウ</t>
    </rPh>
    <rPh sb="87" eb="88">
      <t>ヒク</t>
    </rPh>
    <rPh sb="90" eb="92">
      <t>ソウダン</t>
    </rPh>
    <rPh sb="98" eb="100">
      <t>リユウ</t>
    </rPh>
    <rPh sb="104" eb="106">
      <t>ソウダン</t>
    </rPh>
    <rPh sb="106" eb="108">
      <t>マドグチ</t>
    </rPh>
    <rPh sb="112" eb="113">
      <t>シ</t>
    </rPh>
    <rPh sb="118" eb="119">
      <t>モット</t>
    </rPh>
    <rPh sb="120" eb="121">
      <t>オオ</t>
    </rPh>
    <rPh sb="127" eb="129">
      <t>ソウダン</t>
    </rPh>
    <rPh sb="129" eb="130">
      <t>サキ</t>
    </rPh>
    <rPh sb="134" eb="137">
      <t>ニンチド</t>
    </rPh>
    <rPh sb="138" eb="139">
      <t>イチジル</t>
    </rPh>
    <rPh sb="141" eb="142">
      <t>ヒク</t>
    </rPh>
    <rPh sb="146" eb="147">
      <t>カンガ</t>
    </rPh>
    <rPh sb="161" eb="162">
      <t>ウ</t>
    </rPh>
    <rPh sb="165" eb="167">
      <t>ソウダン</t>
    </rPh>
    <rPh sb="172" eb="173">
      <t>カタ</t>
    </rPh>
    <rPh sb="175" eb="177">
      <t>ゼンタイ</t>
    </rPh>
    <rPh sb="179" eb="180">
      <t>ワリ</t>
    </rPh>
    <rPh sb="181" eb="182">
      <t>ノボ</t>
    </rPh>
    <rPh sb="189" eb="190">
      <t>コワ</t>
    </rPh>
    <rPh sb="192" eb="193">
      <t>ウ</t>
    </rPh>
    <rPh sb="194" eb="195">
      <t>ア</t>
    </rPh>
    <rPh sb="218" eb="220">
      <t>カイトウ</t>
    </rPh>
    <rPh sb="222" eb="223">
      <t>ブン</t>
    </rPh>
    <rPh sb="226" eb="227">
      <t>シ</t>
    </rPh>
    <rPh sb="234" eb="236">
      <t>キョウセン</t>
    </rPh>
    <rPh sb="236" eb="237">
      <t>シ</t>
    </rPh>
    <rPh sb="240" eb="242">
      <t>ソウダン</t>
    </rPh>
    <rPh sb="242" eb="243">
      <t>サキ</t>
    </rPh>
    <rPh sb="244" eb="246">
      <t>シュウチ</t>
    </rPh>
    <rPh sb="250" eb="252">
      <t>ナカマ</t>
    </rPh>
    <rPh sb="253" eb="255">
      <t>イヘン</t>
    </rPh>
    <rPh sb="256" eb="257">
      <t>キ</t>
    </rPh>
    <rPh sb="263" eb="265">
      <t>ヒゴロ</t>
    </rPh>
    <rPh sb="268" eb="269">
      <t>カカワ</t>
    </rPh>
    <rPh sb="271" eb="273">
      <t>イシキ</t>
    </rPh>
    <rPh sb="275" eb="277">
      <t>ヒツヨウ</t>
    </rPh>
    <rPh sb="284" eb="286">
      <t>ソウダン</t>
    </rPh>
    <rPh sb="288" eb="289">
      <t>イヤ</t>
    </rPh>
    <rPh sb="290" eb="291">
      <t>オモ</t>
    </rPh>
    <rPh sb="302" eb="304">
      <t>カイトウ</t>
    </rPh>
    <rPh sb="306" eb="307">
      <t>カタ</t>
    </rPh>
    <rPh sb="323" eb="325">
      <t>リカイ</t>
    </rPh>
    <rPh sb="326" eb="327">
      <t>フカ</t>
    </rPh>
    <rPh sb="332" eb="334">
      <t>ケンシュウ</t>
    </rPh>
    <rPh sb="337" eb="339">
      <t>ジッシ</t>
    </rPh>
    <rPh sb="353" eb="355">
      <t>チュウシャク</t>
    </rPh>
    <rPh sb="357" eb="358">
      <t>オ</t>
    </rPh>
    <rPh sb="365" eb="367">
      <t>ジュウヨウ</t>
    </rPh>
    <rPh sb="371" eb="373">
      <t>チュウシャク</t>
    </rPh>
    <rPh sb="393" eb="395">
      <t>ソウダン</t>
    </rPh>
    <rPh sb="396" eb="397">
      <t>ウ</t>
    </rPh>
    <rPh sb="399" eb="400">
      <t>トキ</t>
    </rPh>
    <rPh sb="402" eb="405">
      <t>ソウダンシャ</t>
    </rPh>
    <rPh sb="409" eb="410">
      <t>キズ</t>
    </rPh>
    <rPh sb="416" eb="418">
      <t>ゲンドウ</t>
    </rPh>
    <rPh sb="419" eb="422">
      <t>コウイシャ</t>
    </rPh>
    <rPh sb="426" eb="428">
      <t>ゲンドウ</t>
    </rPh>
    <rPh sb="429" eb="430">
      <t>フク</t>
    </rPh>
    <rPh sb="434" eb="435">
      <t>タト</t>
    </rPh>
    <rPh sb="444" eb="445">
      <t>タイ</t>
    </rPh>
    <rPh sb="454" eb="455">
      <t>カンガ</t>
    </rPh>
    <rPh sb="468" eb="470">
      <t>シドウ</t>
    </rPh>
    <rPh sb="475" eb="476">
      <t>スコ</t>
    </rPh>
    <rPh sb="477" eb="479">
      <t>ガマン</t>
    </rPh>
    <rPh sb="481" eb="482">
      <t>ホウ</t>
    </rPh>
    <phoneticPr fontId="3"/>
  </si>
  <si>
    <t>①職場の相談窓口</t>
    <rPh sb="1" eb="3">
      <t>ショクバ</t>
    </rPh>
    <rPh sb="4" eb="6">
      <t>ソウダン</t>
    </rPh>
    <rPh sb="6" eb="8">
      <t>マドグチ</t>
    </rPh>
    <phoneticPr fontId="3"/>
  </si>
  <si>
    <t>②職場の同僚・上司</t>
    <rPh sb="1" eb="3">
      <t>ショクバ</t>
    </rPh>
    <rPh sb="4" eb="6">
      <t>ドウリョウ</t>
    </rPh>
    <rPh sb="7" eb="9">
      <t>ジョウシ</t>
    </rPh>
    <phoneticPr fontId="3"/>
  </si>
  <si>
    <t>③組合</t>
    <rPh sb="1" eb="3">
      <t>クミアイ</t>
    </rPh>
    <phoneticPr fontId="3"/>
  </si>
  <si>
    <t>④家族・友人</t>
    <rPh sb="1" eb="3">
      <t>カゾク</t>
    </rPh>
    <rPh sb="4" eb="6">
      <t>ユウジン</t>
    </rPh>
    <phoneticPr fontId="3"/>
  </si>
  <si>
    <t>⑤外部機関</t>
    <rPh sb="1" eb="3">
      <t>ガイブ</t>
    </rPh>
    <rPh sb="3" eb="5">
      <t>キカン</t>
    </rPh>
    <phoneticPr fontId="3"/>
  </si>
  <si>
    <t>⑥相談窓口がない・知らない</t>
    <rPh sb="1" eb="3">
      <t>ソウダン</t>
    </rPh>
    <rPh sb="3" eb="5">
      <t>マドグチ</t>
    </rPh>
    <rPh sb="9" eb="10">
      <t>シ</t>
    </rPh>
    <phoneticPr fontId="3"/>
  </si>
  <si>
    <t>⑦嫌な思いをしたことがある</t>
    <rPh sb="1" eb="2">
      <t>イヤ</t>
    </rPh>
    <rPh sb="3" eb="4">
      <t>オモ</t>
    </rPh>
    <phoneticPr fontId="3"/>
  </si>
  <si>
    <t>⑧怖くて打ち明けられない</t>
    <rPh sb="1" eb="2">
      <t>コワ</t>
    </rPh>
    <rPh sb="4" eb="5">
      <t>ウ</t>
    </rPh>
    <rPh sb="6" eb="7">
      <t>ア</t>
    </rPh>
    <phoneticPr fontId="3"/>
  </si>
  <si>
    <t>⑨どうしたらよいかわからない</t>
    <phoneticPr fontId="3"/>
  </si>
  <si>
    <t>①はい</t>
    <phoneticPr fontId="3"/>
  </si>
  <si>
    <t>②いいえ</t>
    <phoneticPr fontId="3"/>
  </si>
  <si>
    <t>北海道
本部</t>
    <rPh sb="0" eb="3">
      <t>ホッカイドウ</t>
    </rPh>
    <rPh sb="4" eb="6">
      <t>ホンブ</t>
    </rPh>
    <phoneticPr fontId="3"/>
  </si>
  <si>
    <t>＊１割に満たないものの、検診に行くことができなかった仲間がいる。ほとんどの単組において妊娠、出産後通院休暇が規定されており、男女雇用機会均等法第１２条（注釈）にもあるとおり、職場体制の整備が必要。
＊地本ごとで見た場合、「いいえ」の割合が最も高いのは、「日高」の３３．３％。
（注釈）男女雇用機会均等法第１２条では、「事業主は、厚生労働省令で定めるところにより、その雇用する女性労働者が母子保健法（昭和四十年法律第百四十一号）の規定による保健指導又は健康診査を受けるために必要な時間を確保することができるようにしなければならない。」と規定されている。</t>
    <rPh sb="2" eb="3">
      <t>ワリ</t>
    </rPh>
    <rPh sb="4" eb="5">
      <t>ミ</t>
    </rPh>
    <rPh sb="12" eb="14">
      <t>ケンシン</t>
    </rPh>
    <rPh sb="15" eb="16">
      <t>イ</t>
    </rPh>
    <rPh sb="26" eb="28">
      <t>ナカマ</t>
    </rPh>
    <rPh sb="37" eb="39">
      <t>タンソ</t>
    </rPh>
    <rPh sb="43" eb="45">
      <t>ニンシン</t>
    </rPh>
    <rPh sb="46" eb="48">
      <t>シュッサン</t>
    </rPh>
    <rPh sb="48" eb="49">
      <t>ゴ</t>
    </rPh>
    <rPh sb="49" eb="51">
      <t>ツウイン</t>
    </rPh>
    <rPh sb="51" eb="53">
      <t>キュウカ</t>
    </rPh>
    <rPh sb="54" eb="56">
      <t>キテイ</t>
    </rPh>
    <rPh sb="62" eb="64">
      <t>ダンジョ</t>
    </rPh>
    <rPh sb="64" eb="66">
      <t>コヨウ</t>
    </rPh>
    <rPh sb="66" eb="68">
      <t>キカイ</t>
    </rPh>
    <rPh sb="68" eb="71">
      <t>キントウホウ</t>
    </rPh>
    <rPh sb="71" eb="72">
      <t>ダイ</t>
    </rPh>
    <rPh sb="74" eb="75">
      <t>ジョウ</t>
    </rPh>
    <rPh sb="76" eb="78">
      <t>チュウシャク</t>
    </rPh>
    <rPh sb="87" eb="89">
      <t>ショクバ</t>
    </rPh>
    <rPh sb="89" eb="91">
      <t>タイセイ</t>
    </rPh>
    <rPh sb="92" eb="94">
      <t>セイビ</t>
    </rPh>
    <rPh sb="95" eb="97">
      <t>ヒツヨウ</t>
    </rPh>
    <rPh sb="100" eb="102">
      <t>チホン</t>
    </rPh>
    <rPh sb="105" eb="106">
      <t>ミ</t>
    </rPh>
    <rPh sb="107" eb="109">
      <t>バアイ</t>
    </rPh>
    <rPh sb="116" eb="118">
      <t>ワリアイ</t>
    </rPh>
    <rPh sb="119" eb="120">
      <t>モット</t>
    </rPh>
    <rPh sb="121" eb="122">
      <t>タカ</t>
    </rPh>
    <rPh sb="127" eb="129">
      <t>ヒダカ</t>
    </rPh>
    <rPh sb="140" eb="142">
      <t>チュウシャク</t>
    </rPh>
    <rPh sb="143" eb="145">
      <t>ダンジョ</t>
    </rPh>
    <rPh sb="145" eb="147">
      <t>コヨウ</t>
    </rPh>
    <rPh sb="147" eb="149">
      <t>キカイ</t>
    </rPh>
    <rPh sb="149" eb="152">
      <t>キントウホウ</t>
    </rPh>
    <rPh sb="152" eb="153">
      <t>ダイ</t>
    </rPh>
    <rPh sb="155" eb="156">
      <t>ジョウ</t>
    </rPh>
    <rPh sb="268" eb="270">
      <t>キテイ</t>
    </rPh>
    <phoneticPr fontId="3"/>
  </si>
  <si>
    <t>①あった</t>
    <phoneticPr fontId="3"/>
  </si>
  <si>
    <t>②なかった</t>
    <phoneticPr fontId="3"/>
  </si>
  <si>
    <t>＊全体の半数近くが、妊娠時の体調不良を経験。最も多いのは「つわり」だが、「切迫流産」「切迫早産」を経験している方もいる。妊娠そのものは病気ではないものの、様々な体調の変化が現れる。母子ともに命に関わる事態につながることもあるため、妊娠期の体調の変化には十分配慮する必要がある。
＊「妊娠障害休暇」を規定している単組は、約７割となっている。こうした体調不良が起きる実態を踏まえ、働き方や身体への負担を考慮し、業務内容や休暇制度の整備、休憩室の設置など、職場全体で考えていかなければならない。</t>
    <rPh sb="1" eb="3">
      <t>ゼンタイ</t>
    </rPh>
    <rPh sb="4" eb="6">
      <t>ハンスウ</t>
    </rPh>
    <rPh sb="6" eb="7">
      <t>チカ</t>
    </rPh>
    <rPh sb="10" eb="12">
      <t>ニンシン</t>
    </rPh>
    <rPh sb="12" eb="13">
      <t>ジ</t>
    </rPh>
    <rPh sb="14" eb="16">
      <t>タイチョウ</t>
    </rPh>
    <rPh sb="16" eb="18">
      <t>フリョウ</t>
    </rPh>
    <rPh sb="19" eb="21">
      <t>ケイケン</t>
    </rPh>
    <rPh sb="22" eb="23">
      <t>モット</t>
    </rPh>
    <rPh sb="24" eb="25">
      <t>オオ</t>
    </rPh>
    <rPh sb="37" eb="39">
      <t>セッパク</t>
    </rPh>
    <rPh sb="39" eb="41">
      <t>リュウザン</t>
    </rPh>
    <rPh sb="43" eb="45">
      <t>セッパク</t>
    </rPh>
    <rPh sb="45" eb="47">
      <t>ソウザン</t>
    </rPh>
    <rPh sb="49" eb="51">
      <t>ケイケン</t>
    </rPh>
    <rPh sb="55" eb="56">
      <t>カタ</t>
    </rPh>
    <rPh sb="60" eb="62">
      <t>ニンシン</t>
    </rPh>
    <rPh sb="67" eb="69">
      <t>ビョウキ</t>
    </rPh>
    <rPh sb="77" eb="79">
      <t>サマザマ</t>
    </rPh>
    <rPh sb="80" eb="82">
      <t>タイチョウ</t>
    </rPh>
    <rPh sb="83" eb="85">
      <t>ヘンカ</t>
    </rPh>
    <rPh sb="86" eb="87">
      <t>アラワ</t>
    </rPh>
    <rPh sb="90" eb="92">
      <t>ボシ</t>
    </rPh>
    <rPh sb="95" eb="96">
      <t>イノチ</t>
    </rPh>
    <rPh sb="97" eb="98">
      <t>カカ</t>
    </rPh>
    <rPh sb="100" eb="102">
      <t>ジタイ</t>
    </rPh>
    <rPh sb="115" eb="117">
      <t>ニンシン</t>
    </rPh>
    <rPh sb="117" eb="118">
      <t>キ</t>
    </rPh>
    <rPh sb="119" eb="121">
      <t>タイチョウ</t>
    </rPh>
    <rPh sb="122" eb="124">
      <t>ヘンカ</t>
    </rPh>
    <rPh sb="126" eb="128">
      <t>ジュウブン</t>
    </rPh>
    <rPh sb="128" eb="130">
      <t>ハイリョ</t>
    </rPh>
    <rPh sb="132" eb="134">
      <t>ヒツヨウ</t>
    </rPh>
    <rPh sb="141" eb="143">
      <t>ニンシン</t>
    </rPh>
    <rPh sb="143" eb="145">
      <t>ショウガイ</t>
    </rPh>
    <rPh sb="145" eb="147">
      <t>キュウカ</t>
    </rPh>
    <rPh sb="149" eb="151">
      <t>キテイ</t>
    </rPh>
    <rPh sb="155" eb="157">
      <t>タンソ</t>
    </rPh>
    <rPh sb="159" eb="160">
      <t>ヤク</t>
    </rPh>
    <rPh sb="161" eb="162">
      <t>ワリ</t>
    </rPh>
    <rPh sb="173" eb="175">
      <t>タイチョウ</t>
    </rPh>
    <rPh sb="175" eb="177">
      <t>フリョウ</t>
    </rPh>
    <rPh sb="178" eb="179">
      <t>オ</t>
    </rPh>
    <rPh sb="181" eb="183">
      <t>ジッタイ</t>
    </rPh>
    <rPh sb="184" eb="185">
      <t>フ</t>
    </rPh>
    <rPh sb="188" eb="189">
      <t>ハタラ</t>
    </rPh>
    <rPh sb="190" eb="191">
      <t>カタ</t>
    </rPh>
    <rPh sb="192" eb="194">
      <t>カラダ</t>
    </rPh>
    <rPh sb="196" eb="198">
      <t>フタン</t>
    </rPh>
    <rPh sb="199" eb="201">
      <t>コウリョ</t>
    </rPh>
    <rPh sb="203" eb="205">
      <t>ギョウム</t>
    </rPh>
    <rPh sb="205" eb="207">
      <t>ナイヨウ</t>
    </rPh>
    <rPh sb="208" eb="210">
      <t>キュウカ</t>
    </rPh>
    <rPh sb="210" eb="212">
      <t>セイド</t>
    </rPh>
    <rPh sb="213" eb="215">
      <t>セイビ</t>
    </rPh>
    <rPh sb="216" eb="219">
      <t>キュウケイシツ</t>
    </rPh>
    <rPh sb="220" eb="222">
      <t>セッチ</t>
    </rPh>
    <rPh sb="225" eb="227">
      <t>ショクバ</t>
    </rPh>
    <rPh sb="227" eb="229">
      <t>ゼンタイ</t>
    </rPh>
    <rPh sb="230" eb="231">
      <t>カンガ</t>
    </rPh>
    <phoneticPr fontId="3"/>
  </si>
  <si>
    <t>＊嫌な思いをした経験がある方の割合について、全体では、2021年度と比較し、約３倍となった。2021年度の設問では、「ハラスメントをうけたことがあるか」との問いであったことに対し、「嫌な思いをした経験」と表現を変えている。そのことで、回答に変動が出た可能性は考えられるが、妊娠や出産を機に、職場でつらい思いをしている仲間の現状が浮き彫りとなった。
＊非正規雇用の仲間においても、約２割が嫌な思いをした経験があると回答している。人事院規則により、非常勤職員の産前産後休暇が有給化となり、会計年度任用職員等も同様の休暇制度の整備が進められているが、こうした現状も踏まえ、行使しやすい職場環境づくりが大切。</t>
    <rPh sb="1" eb="2">
      <t>イヤ</t>
    </rPh>
    <rPh sb="3" eb="4">
      <t>オモ</t>
    </rPh>
    <rPh sb="8" eb="10">
      <t>ケイケン</t>
    </rPh>
    <rPh sb="13" eb="14">
      <t>カタ</t>
    </rPh>
    <rPh sb="15" eb="17">
      <t>ワリアイ</t>
    </rPh>
    <rPh sb="22" eb="24">
      <t>ゼンタイ</t>
    </rPh>
    <rPh sb="31" eb="33">
      <t>ネンド</t>
    </rPh>
    <rPh sb="34" eb="36">
      <t>ヒカク</t>
    </rPh>
    <rPh sb="38" eb="39">
      <t>ヤク</t>
    </rPh>
    <rPh sb="40" eb="41">
      <t>バイ</t>
    </rPh>
    <rPh sb="50" eb="52">
      <t>ネンド</t>
    </rPh>
    <rPh sb="53" eb="55">
      <t>セツモン</t>
    </rPh>
    <rPh sb="78" eb="79">
      <t>ト</t>
    </rPh>
    <rPh sb="87" eb="88">
      <t>タイ</t>
    </rPh>
    <rPh sb="91" eb="92">
      <t>イヤ</t>
    </rPh>
    <rPh sb="93" eb="94">
      <t>オモ</t>
    </rPh>
    <rPh sb="98" eb="100">
      <t>ケイケン</t>
    </rPh>
    <rPh sb="102" eb="104">
      <t>ヒョウゲン</t>
    </rPh>
    <rPh sb="105" eb="106">
      <t>カ</t>
    </rPh>
    <rPh sb="117" eb="119">
      <t>カイトウ</t>
    </rPh>
    <rPh sb="120" eb="122">
      <t>ヘンドウ</t>
    </rPh>
    <rPh sb="123" eb="124">
      <t>デ</t>
    </rPh>
    <rPh sb="125" eb="128">
      <t>カノウセイ</t>
    </rPh>
    <rPh sb="129" eb="130">
      <t>カンガ</t>
    </rPh>
    <rPh sb="136" eb="138">
      <t>ニンシン</t>
    </rPh>
    <rPh sb="139" eb="141">
      <t>シュッサン</t>
    </rPh>
    <rPh sb="142" eb="143">
      <t>キ</t>
    </rPh>
    <rPh sb="145" eb="147">
      <t>ショクバ</t>
    </rPh>
    <rPh sb="151" eb="152">
      <t>オモ</t>
    </rPh>
    <rPh sb="158" eb="160">
      <t>ナカマ</t>
    </rPh>
    <rPh sb="161" eb="163">
      <t>ゲンジョウ</t>
    </rPh>
    <rPh sb="164" eb="165">
      <t>ウ</t>
    </rPh>
    <rPh sb="166" eb="167">
      <t>ボ</t>
    </rPh>
    <rPh sb="175" eb="176">
      <t>ヒ</t>
    </rPh>
    <rPh sb="176" eb="178">
      <t>セイキ</t>
    </rPh>
    <rPh sb="178" eb="180">
      <t>コヨウ</t>
    </rPh>
    <rPh sb="181" eb="183">
      <t>ナカマ</t>
    </rPh>
    <rPh sb="189" eb="190">
      <t>ヤク</t>
    </rPh>
    <rPh sb="191" eb="192">
      <t>ワリ</t>
    </rPh>
    <rPh sb="193" eb="194">
      <t>イヤ</t>
    </rPh>
    <rPh sb="195" eb="196">
      <t>オモ</t>
    </rPh>
    <rPh sb="200" eb="202">
      <t>ケイケン</t>
    </rPh>
    <rPh sb="206" eb="208">
      <t>カイトウ</t>
    </rPh>
    <rPh sb="213" eb="216">
      <t>ジンジイン</t>
    </rPh>
    <rPh sb="216" eb="218">
      <t>キソク</t>
    </rPh>
    <rPh sb="222" eb="225">
      <t>ヒジョウキン</t>
    </rPh>
    <rPh sb="225" eb="227">
      <t>ショクイン</t>
    </rPh>
    <rPh sb="228" eb="230">
      <t>サンゼン</t>
    </rPh>
    <rPh sb="230" eb="232">
      <t>サンゴ</t>
    </rPh>
    <rPh sb="232" eb="234">
      <t>キュウカ</t>
    </rPh>
    <rPh sb="235" eb="238">
      <t>ユウキュウカ</t>
    </rPh>
    <rPh sb="242" eb="250">
      <t>カイケイネンドニンヨウショクイン</t>
    </rPh>
    <rPh sb="250" eb="251">
      <t>トウ</t>
    </rPh>
    <rPh sb="252" eb="254">
      <t>ドウヨウ</t>
    </rPh>
    <rPh sb="255" eb="257">
      <t>キュウカ</t>
    </rPh>
    <rPh sb="257" eb="259">
      <t>セイド</t>
    </rPh>
    <rPh sb="260" eb="262">
      <t>セイビ</t>
    </rPh>
    <rPh sb="263" eb="264">
      <t>スス</t>
    </rPh>
    <rPh sb="276" eb="278">
      <t>ゲンジョウ</t>
    </rPh>
    <rPh sb="279" eb="280">
      <t>フ</t>
    </rPh>
    <rPh sb="283" eb="285">
      <t>コウシ</t>
    </rPh>
    <rPh sb="289" eb="291">
      <t>ショクバ</t>
    </rPh>
    <rPh sb="291" eb="293">
      <t>カンキョウ</t>
    </rPh>
    <rPh sb="297" eb="299">
      <t>タイセツ</t>
    </rPh>
    <phoneticPr fontId="3"/>
  </si>
  <si>
    <t>①賃金・昇給</t>
    <rPh sb="1" eb="3">
      <t>チンギン</t>
    </rPh>
    <rPh sb="4" eb="6">
      <t>ショウキュウ</t>
    </rPh>
    <phoneticPr fontId="3"/>
  </si>
  <si>
    <t>②昇格</t>
    <rPh sb="1" eb="3">
      <t>ショウカク</t>
    </rPh>
    <phoneticPr fontId="3"/>
  </si>
  <si>
    <t>③異動・仕事内容</t>
    <rPh sb="1" eb="3">
      <t>イドウ</t>
    </rPh>
    <rPh sb="4" eb="6">
      <t>シゴト</t>
    </rPh>
    <rPh sb="6" eb="8">
      <t>ナイヨウ</t>
    </rPh>
    <phoneticPr fontId="3"/>
  </si>
  <si>
    <t>④その他</t>
    <rPh sb="3" eb="4">
      <t>タ</t>
    </rPh>
    <phoneticPr fontId="3"/>
  </si>
  <si>
    <t>⑤ない</t>
    <phoneticPr fontId="3"/>
  </si>
  <si>
    <t>＊ハラスメントを受けた方は全体の約１割。内訳はパワハラが最も多い。
＊今年度新規で追加した「カスハラ」も報告されており、短時間勤務の非正規職員において、全体に占める割合が高くなっている。
＊地本別でみると、受けた割合が最も多いのは、「宗谷」の１４．３％、次いで「全道庁」の１４．１％。</t>
    <rPh sb="8" eb="9">
      <t>ウ</t>
    </rPh>
    <rPh sb="11" eb="12">
      <t>カタ</t>
    </rPh>
    <rPh sb="13" eb="15">
      <t>ゼンタイ</t>
    </rPh>
    <rPh sb="16" eb="17">
      <t>ヤク</t>
    </rPh>
    <rPh sb="18" eb="19">
      <t>ワリ</t>
    </rPh>
    <rPh sb="20" eb="22">
      <t>ウチワケ</t>
    </rPh>
    <rPh sb="28" eb="29">
      <t>モット</t>
    </rPh>
    <rPh sb="30" eb="31">
      <t>オオ</t>
    </rPh>
    <rPh sb="35" eb="38">
      <t>コンネンド</t>
    </rPh>
    <rPh sb="38" eb="40">
      <t>シンキ</t>
    </rPh>
    <rPh sb="41" eb="43">
      <t>ツイカ</t>
    </rPh>
    <rPh sb="52" eb="54">
      <t>ホウコク</t>
    </rPh>
    <rPh sb="60" eb="63">
      <t>タンジカン</t>
    </rPh>
    <rPh sb="63" eb="65">
      <t>キンム</t>
    </rPh>
    <rPh sb="66" eb="67">
      <t>ヒ</t>
    </rPh>
    <rPh sb="67" eb="69">
      <t>セイキ</t>
    </rPh>
    <rPh sb="69" eb="71">
      <t>ショクイン</t>
    </rPh>
    <rPh sb="76" eb="78">
      <t>ゼンタイ</t>
    </rPh>
    <rPh sb="79" eb="80">
      <t>シ</t>
    </rPh>
    <rPh sb="82" eb="84">
      <t>ワリアイ</t>
    </rPh>
    <rPh sb="85" eb="86">
      <t>タカ</t>
    </rPh>
    <rPh sb="95" eb="97">
      <t>チホン</t>
    </rPh>
    <rPh sb="97" eb="98">
      <t>ベツ</t>
    </rPh>
    <rPh sb="103" eb="104">
      <t>ウ</t>
    </rPh>
    <rPh sb="106" eb="108">
      <t>ワリアイ</t>
    </rPh>
    <rPh sb="109" eb="110">
      <t>モット</t>
    </rPh>
    <rPh sb="111" eb="112">
      <t>オオ</t>
    </rPh>
    <rPh sb="117" eb="119">
      <t>ソウヤ</t>
    </rPh>
    <rPh sb="127" eb="128">
      <t>ツ</t>
    </rPh>
    <rPh sb="131" eb="134">
      <t>ゼンドウチョウ</t>
    </rPh>
    <phoneticPr fontId="3"/>
  </si>
  <si>
    <t>＊2021年度調査と同様、「職場内の人間関係」が最も多く、約４割を超え、2021年度よりも割合が増している。特に、非正規職員については、フルタイム・短時間勤務ともに５割を超えている。
＊この設問では、特に必要と思うことを選択するが、その他として、①から③まですべてが必要、との回答も多くみられる。
＊「休暇など行使のしやすさ」の割合は減少しているものの、年休の取得割合などに大きな変化はないことから、職場環境のなかで、権利行使よりも人間関係が意識される状況となっていることが考えられる。</t>
    <rPh sb="5" eb="7">
      <t>ネンド</t>
    </rPh>
    <rPh sb="7" eb="9">
      <t>チョウサ</t>
    </rPh>
    <rPh sb="10" eb="12">
      <t>ドウヨウ</t>
    </rPh>
    <rPh sb="14" eb="16">
      <t>ショクバ</t>
    </rPh>
    <rPh sb="16" eb="17">
      <t>ナイ</t>
    </rPh>
    <rPh sb="18" eb="20">
      <t>ニンゲン</t>
    </rPh>
    <rPh sb="20" eb="22">
      <t>カンケイ</t>
    </rPh>
    <rPh sb="24" eb="25">
      <t>モット</t>
    </rPh>
    <rPh sb="26" eb="27">
      <t>オオ</t>
    </rPh>
    <rPh sb="29" eb="30">
      <t>ヤク</t>
    </rPh>
    <rPh sb="31" eb="32">
      <t>ワリ</t>
    </rPh>
    <rPh sb="33" eb="34">
      <t>コ</t>
    </rPh>
    <rPh sb="40" eb="42">
      <t>ネンド</t>
    </rPh>
    <rPh sb="45" eb="47">
      <t>ワリアイ</t>
    </rPh>
    <rPh sb="48" eb="49">
      <t>マ</t>
    </rPh>
    <rPh sb="54" eb="55">
      <t>トク</t>
    </rPh>
    <rPh sb="57" eb="58">
      <t>ヒ</t>
    </rPh>
    <rPh sb="58" eb="60">
      <t>セイキ</t>
    </rPh>
    <rPh sb="60" eb="62">
      <t>ショクイン</t>
    </rPh>
    <rPh sb="74" eb="77">
      <t>タンジカン</t>
    </rPh>
    <rPh sb="77" eb="79">
      <t>キンム</t>
    </rPh>
    <rPh sb="83" eb="84">
      <t>ワリ</t>
    </rPh>
    <rPh sb="85" eb="86">
      <t>コ</t>
    </rPh>
    <rPh sb="95" eb="97">
      <t>セツモン</t>
    </rPh>
    <rPh sb="100" eb="101">
      <t>トク</t>
    </rPh>
    <rPh sb="102" eb="104">
      <t>ヒツヨウ</t>
    </rPh>
    <rPh sb="105" eb="106">
      <t>オモ</t>
    </rPh>
    <rPh sb="110" eb="112">
      <t>センタク</t>
    </rPh>
    <rPh sb="118" eb="119">
      <t>タ</t>
    </rPh>
    <rPh sb="133" eb="135">
      <t>ヒツヨウ</t>
    </rPh>
    <rPh sb="138" eb="140">
      <t>カイトウ</t>
    </rPh>
    <rPh sb="141" eb="142">
      <t>オオ</t>
    </rPh>
    <rPh sb="151" eb="153">
      <t>キュウカ</t>
    </rPh>
    <rPh sb="155" eb="157">
      <t>コウシ</t>
    </rPh>
    <rPh sb="164" eb="166">
      <t>ワリアイ</t>
    </rPh>
    <rPh sb="167" eb="169">
      <t>ゲンショウ</t>
    </rPh>
    <rPh sb="177" eb="179">
      <t>ネンキュウ</t>
    </rPh>
    <rPh sb="180" eb="182">
      <t>シュトク</t>
    </rPh>
    <rPh sb="182" eb="184">
      <t>ワリアイ</t>
    </rPh>
    <rPh sb="187" eb="188">
      <t>オオ</t>
    </rPh>
    <rPh sb="190" eb="192">
      <t>ヘンカ</t>
    </rPh>
    <rPh sb="200" eb="202">
      <t>ショクバ</t>
    </rPh>
    <rPh sb="202" eb="204">
      <t>カンキョウ</t>
    </rPh>
    <rPh sb="209" eb="211">
      <t>ケンリ</t>
    </rPh>
    <rPh sb="211" eb="213">
      <t>コウシ</t>
    </rPh>
    <rPh sb="216" eb="218">
      <t>ニンゲン</t>
    </rPh>
    <rPh sb="218" eb="220">
      <t>カンケイ</t>
    </rPh>
    <rPh sb="221" eb="223">
      <t>イシキ</t>
    </rPh>
    <rPh sb="226" eb="228">
      <t>ジョウキョウ</t>
    </rPh>
    <rPh sb="237" eb="238">
      <t>カンガ</t>
    </rPh>
    <phoneticPr fontId="3"/>
  </si>
  <si>
    <t>①定時に来て定時に帰る</t>
    <rPh sb="1" eb="3">
      <t>テイジ</t>
    </rPh>
    <rPh sb="4" eb="5">
      <t>キ</t>
    </rPh>
    <rPh sb="6" eb="8">
      <t>テイジ</t>
    </rPh>
    <rPh sb="9" eb="10">
      <t>カエ</t>
    </rPh>
    <phoneticPr fontId="3"/>
  </si>
  <si>
    <t>②休暇など行使のしやすさ</t>
    <rPh sb="1" eb="3">
      <t>キュウカ</t>
    </rPh>
    <rPh sb="5" eb="7">
      <t>コウシ</t>
    </rPh>
    <phoneticPr fontId="3"/>
  </si>
  <si>
    <t>③職場内の人間関係</t>
    <rPh sb="1" eb="3">
      <t>ショクバ</t>
    </rPh>
    <rPh sb="3" eb="4">
      <t>ナイ</t>
    </rPh>
    <rPh sb="5" eb="7">
      <t>ニンゲン</t>
    </rPh>
    <rPh sb="7" eb="9">
      <t>カンケイ</t>
    </rPh>
    <phoneticPr fontId="3"/>
  </si>
  <si>
    <t>④その他</t>
    <rPh sb="3" eb="4">
      <t>タ</t>
    </rPh>
    <phoneticPr fontId="3"/>
  </si>
  <si>
    <t>＊半数近くが５年以上勤務している。最も多いのは、「１０年以上」。F3の職場と照らし合わせると、現場を中心に、非正規雇用の仲間に支えられている現状が見て取れる。しかし、長期で勤務をしていても、有期雇用であることには変わらない。</t>
    <rPh sb="1" eb="3">
      <t>ハンスウ</t>
    </rPh>
    <rPh sb="3" eb="4">
      <t>チカ</t>
    </rPh>
    <rPh sb="7" eb="10">
      <t>ネンイジョウ</t>
    </rPh>
    <rPh sb="10" eb="12">
      <t>キンム</t>
    </rPh>
    <rPh sb="17" eb="18">
      <t>モット</t>
    </rPh>
    <rPh sb="19" eb="20">
      <t>オオ</t>
    </rPh>
    <rPh sb="27" eb="28">
      <t>ネン</t>
    </rPh>
    <rPh sb="28" eb="30">
      <t>イジョウ</t>
    </rPh>
    <rPh sb="35" eb="37">
      <t>ショクバ</t>
    </rPh>
    <rPh sb="38" eb="39">
      <t>テ</t>
    </rPh>
    <rPh sb="41" eb="42">
      <t>ア</t>
    </rPh>
    <rPh sb="47" eb="49">
      <t>ゲンバ</t>
    </rPh>
    <rPh sb="50" eb="52">
      <t>チュウシン</t>
    </rPh>
    <rPh sb="54" eb="55">
      <t>ヒ</t>
    </rPh>
    <rPh sb="55" eb="57">
      <t>セイキ</t>
    </rPh>
    <rPh sb="57" eb="59">
      <t>コヨウ</t>
    </rPh>
    <rPh sb="60" eb="62">
      <t>ナカマ</t>
    </rPh>
    <rPh sb="63" eb="64">
      <t>ササ</t>
    </rPh>
    <rPh sb="70" eb="72">
      <t>ゲンジョウ</t>
    </rPh>
    <rPh sb="73" eb="74">
      <t>ミ</t>
    </rPh>
    <rPh sb="75" eb="76">
      <t>ト</t>
    </rPh>
    <rPh sb="83" eb="85">
      <t>チョウキ</t>
    </rPh>
    <rPh sb="86" eb="88">
      <t>キンム</t>
    </rPh>
    <rPh sb="95" eb="97">
      <t>ユウキ</t>
    </rPh>
    <rPh sb="97" eb="99">
      <t>コヨウ</t>
    </rPh>
    <rPh sb="106" eb="107">
      <t>カ</t>
    </rPh>
    <phoneticPr fontId="3"/>
  </si>
  <si>
    <t>①１年以内</t>
    <rPh sb="2" eb="3">
      <t>ネン</t>
    </rPh>
    <rPh sb="3" eb="5">
      <t>イナイ</t>
    </rPh>
    <phoneticPr fontId="3"/>
  </si>
  <si>
    <t>②３年以内</t>
    <rPh sb="2" eb="3">
      <t>ネン</t>
    </rPh>
    <rPh sb="3" eb="5">
      <t>イナイ</t>
    </rPh>
    <phoneticPr fontId="3"/>
  </si>
  <si>
    <t>③５年以内</t>
    <rPh sb="2" eb="3">
      <t>ネン</t>
    </rPh>
    <rPh sb="3" eb="5">
      <t>イナイ</t>
    </rPh>
    <phoneticPr fontId="3"/>
  </si>
  <si>
    <t>④10年以内</t>
    <rPh sb="3" eb="4">
      <t>ネン</t>
    </rPh>
    <rPh sb="4" eb="6">
      <t>イナイ</t>
    </rPh>
    <phoneticPr fontId="3"/>
  </si>
  <si>
    <t>⑤10年超</t>
    <rPh sb="3" eb="4">
      <t>ネン</t>
    </rPh>
    <rPh sb="4" eb="5">
      <t>チョウ</t>
    </rPh>
    <phoneticPr fontId="3"/>
  </si>
  <si>
    <t>①賃金</t>
    <rPh sb="1" eb="3">
      <t>チンギン</t>
    </rPh>
    <phoneticPr fontId="3"/>
  </si>
  <si>
    <t>②雇用年数</t>
    <rPh sb="1" eb="3">
      <t>コヨウ</t>
    </rPh>
    <rPh sb="3" eb="5">
      <t>ネンスウ</t>
    </rPh>
    <phoneticPr fontId="3"/>
  </si>
  <si>
    <t>③休暇制度</t>
    <rPh sb="1" eb="3">
      <t>キュウカ</t>
    </rPh>
    <rPh sb="3" eb="5">
      <t>セイド</t>
    </rPh>
    <phoneticPr fontId="3"/>
  </si>
  <si>
    <t>①はい</t>
    <phoneticPr fontId="3"/>
  </si>
  <si>
    <t>②いいえ</t>
    <phoneticPr fontId="3"/>
  </si>
  <si>
    <t>③わからない</t>
    <phoneticPr fontId="3"/>
  </si>
  <si>
    <t>①高齢層職員の仕事のあり方、働き方</t>
    <rPh sb="1" eb="4">
      <t>コウレイソウ</t>
    </rPh>
    <rPh sb="4" eb="6">
      <t>ショクイン</t>
    </rPh>
    <rPh sb="7" eb="9">
      <t>シゴト</t>
    </rPh>
    <rPh sb="12" eb="13">
      <t>カタ</t>
    </rPh>
    <rPh sb="14" eb="15">
      <t>ハタラ</t>
    </rPh>
    <rPh sb="16" eb="17">
      <t>カタ</t>
    </rPh>
    <phoneticPr fontId="3"/>
  </si>
  <si>
    <t>②先輩が部下になる可能性</t>
    <rPh sb="1" eb="3">
      <t>センパイ</t>
    </rPh>
    <rPh sb="4" eb="6">
      <t>ブカ</t>
    </rPh>
    <rPh sb="9" eb="12">
      <t>カノウセイ</t>
    </rPh>
    <phoneticPr fontId="3"/>
  </si>
  <si>
    <t>④給与水準</t>
    <rPh sb="1" eb="3">
      <t>キュウヨ</t>
    </rPh>
    <rPh sb="3" eb="5">
      <t>スイジュン</t>
    </rPh>
    <phoneticPr fontId="3"/>
  </si>
  <si>
    <t>①はい（経済的）</t>
    <rPh sb="4" eb="7">
      <t>ケイザイテキ</t>
    </rPh>
    <phoneticPr fontId="3"/>
  </si>
  <si>
    <t>②はい（やりがい）</t>
    <phoneticPr fontId="3"/>
  </si>
  <si>
    <t>③はい（社会との関わり）</t>
    <rPh sb="4" eb="6">
      <t>シャカイ</t>
    </rPh>
    <rPh sb="8" eb="9">
      <t>カカ</t>
    </rPh>
    <phoneticPr fontId="3"/>
  </si>
  <si>
    <t>④はい（その他）</t>
    <rPh sb="6" eb="7">
      <t>タ</t>
    </rPh>
    <phoneticPr fontId="3"/>
  </si>
  <si>
    <t>⑤いいえ（身体的）</t>
    <rPh sb="5" eb="8">
      <t>シンタイテキ</t>
    </rPh>
    <phoneticPr fontId="3"/>
  </si>
  <si>
    <t>⑥いいえ（精神的）</t>
    <rPh sb="5" eb="8">
      <t>セイシンテキ</t>
    </rPh>
    <phoneticPr fontId="3"/>
  </si>
  <si>
    <t>⑦いいえ（家族の事情）</t>
    <rPh sb="5" eb="7">
      <t>カゾク</t>
    </rPh>
    <rPh sb="8" eb="10">
      <t>ジジョウ</t>
    </rPh>
    <phoneticPr fontId="3"/>
  </si>
  <si>
    <t>⑧いいえ（他にやりたいこと）</t>
    <rPh sb="5" eb="6">
      <t>ホカ</t>
    </rPh>
    <phoneticPr fontId="3"/>
  </si>
  <si>
    <t>⑨いいえ（能力・体力の低下）</t>
    <rPh sb="5" eb="7">
      <t>ノウリョク</t>
    </rPh>
    <rPh sb="8" eb="10">
      <t>タイリョク</t>
    </rPh>
    <rPh sb="11" eb="13">
      <t>テイカ</t>
    </rPh>
    <phoneticPr fontId="3"/>
  </si>
  <si>
    <t>⑩いいえ（人間関係）</t>
    <rPh sb="5" eb="7">
      <t>ニンゲン</t>
    </rPh>
    <rPh sb="7" eb="9">
      <t>カンケイ</t>
    </rPh>
    <phoneticPr fontId="3"/>
  </si>
  <si>
    <t>⑪いいえ（モチベーション低下）</t>
    <rPh sb="12" eb="14">
      <t>テイカ</t>
    </rPh>
    <phoneticPr fontId="3"/>
  </si>
  <si>
    <t>⑫いいえ（賃金あがらない）</t>
    <rPh sb="5" eb="7">
      <t>チンギン</t>
    </rPh>
    <phoneticPr fontId="3"/>
  </si>
  <si>
    <t>⑬いいえ（その他）</t>
    <rPh sb="7" eb="8">
      <t>タ</t>
    </rPh>
    <phoneticPr fontId="3"/>
  </si>
  <si>
    <t>＊2021年度調査と比較し、「はい」の割合が大幅に減少、「いいえ」の割合は微増となった。
＊「はい」の回答のうち、「経済的理由」が圧倒的に多い。「いいえ」の回答のうち、「身体的にきつい」が最も多く、次いで「精神的にきつい」「能力・体力の低下」と続く。定年延長に伴う不安要素と共通している。
＊その他の回答では、「今の段階ではわからない」との声もある。今が精一杯で、定年まで働くというイメージができない現状もある。
＊地本別にみると、「はい」の割合が最も多いのが「留萌」の５９．３％、「いいえ」の割合が最も多いのが「札幌(後志）」の４９．３％。
＊無回答の割合が増加している。調査票の体裁を変更したことにより、回答不要との認識になった可能性もあり、見直しが必要。</t>
    <rPh sb="5" eb="7">
      <t>ネンド</t>
    </rPh>
    <rPh sb="7" eb="9">
      <t>チョウサ</t>
    </rPh>
    <rPh sb="10" eb="12">
      <t>ヒカク</t>
    </rPh>
    <rPh sb="19" eb="21">
      <t>ワリアイ</t>
    </rPh>
    <rPh sb="22" eb="24">
      <t>オオハバ</t>
    </rPh>
    <rPh sb="25" eb="27">
      <t>ゲンショウ</t>
    </rPh>
    <rPh sb="34" eb="36">
      <t>ワリアイ</t>
    </rPh>
    <rPh sb="37" eb="39">
      <t>ビゾウ</t>
    </rPh>
    <rPh sb="51" eb="53">
      <t>カイトウ</t>
    </rPh>
    <rPh sb="58" eb="60">
      <t>ケイザイ</t>
    </rPh>
    <rPh sb="60" eb="61">
      <t>テキ</t>
    </rPh>
    <rPh sb="61" eb="63">
      <t>リユウ</t>
    </rPh>
    <rPh sb="65" eb="68">
      <t>アットウテキ</t>
    </rPh>
    <rPh sb="69" eb="70">
      <t>オオ</t>
    </rPh>
    <rPh sb="78" eb="80">
      <t>カイトウ</t>
    </rPh>
    <rPh sb="85" eb="88">
      <t>シンタイテキ</t>
    </rPh>
    <rPh sb="94" eb="95">
      <t>モット</t>
    </rPh>
    <rPh sb="96" eb="97">
      <t>オオ</t>
    </rPh>
    <rPh sb="99" eb="100">
      <t>ツ</t>
    </rPh>
    <rPh sb="103" eb="106">
      <t>セイシンテキ</t>
    </rPh>
    <rPh sb="112" eb="114">
      <t>ノウリョク</t>
    </rPh>
    <rPh sb="115" eb="117">
      <t>タイリョク</t>
    </rPh>
    <rPh sb="118" eb="120">
      <t>テイカ</t>
    </rPh>
    <rPh sb="122" eb="123">
      <t>ツヅ</t>
    </rPh>
    <rPh sb="125" eb="127">
      <t>テイネン</t>
    </rPh>
    <rPh sb="127" eb="129">
      <t>エンチョウ</t>
    </rPh>
    <rPh sb="130" eb="131">
      <t>トモナ</t>
    </rPh>
    <rPh sb="132" eb="134">
      <t>フアン</t>
    </rPh>
    <rPh sb="134" eb="136">
      <t>ヨウソ</t>
    </rPh>
    <rPh sb="137" eb="139">
      <t>キョウツウ</t>
    </rPh>
    <rPh sb="148" eb="149">
      <t>タ</t>
    </rPh>
    <rPh sb="150" eb="152">
      <t>カイトウ</t>
    </rPh>
    <rPh sb="156" eb="157">
      <t>イマ</t>
    </rPh>
    <rPh sb="158" eb="160">
      <t>ダンカイ</t>
    </rPh>
    <rPh sb="170" eb="171">
      <t>コエ</t>
    </rPh>
    <rPh sb="175" eb="176">
      <t>イマ</t>
    </rPh>
    <rPh sb="177" eb="180">
      <t>セイイッパイ</t>
    </rPh>
    <rPh sb="182" eb="184">
      <t>テイネン</t>
    </rPh>
    <rPh sb="186" eb="187">
      <t>ハタラ</t>
    </rPh>
    <rPh sb="200" eb="202">
      <t>ゲンジョウ</t>
    </rPh>
    <rPh sb="208" eb="210">
      <t>チホン</t>
    </rPh>
    <rPh sb="210" eb="211">
      <t>ベツ</t>
    </rPh>
    <rPh sb="221" eb="223">
      <t>ワリアイ</t>
    </rPh>
    <rPh sb="224" eb="225">
      <t>モット</t>
    </rPh>
    <rPh sb="226" eb="227">
      <t>オオ</t>
    </rPh>
    <rPh sb="231" eb="233">
      <t>ルモイ</t>
    </rPh>
    <rPh sb="247" eb="249">
      <t>ワリアイ</t>
    </rPh>
    <rPh sb="250" eb="251">
      <t>モット</t>
    </rPh>
    <rPh sb="252" eb="253">
      <t>オオ</t>
    </rPh>
    <rPh sb="257" eb="259">
      <t>サッポロ</t>
    </rPh>
    <rPh sb="260" eb="262">
      <t>シリベシ</t>
    </rPh>
    <phoneticPr fontId="3"/>
  </si>
  <si>
    <t>＊昨年度と比較し、配布数は増加しているものの、回答数・回収率が大幅に減少している。コロナ禍による業務多忙や、活動の制限などの理由から、取り組みきれなかったことが要因と考えられる。
＊特に、正規職員の回答率における減少幅が大きく、約40ポイント減少している。各単組において、回答が難しかった職場の状況や、取り組み方などの振り返りが必要。</t>
    <rPh sb="1" eb="4">
      <t>サクネンド</t>
    </rPh>
    <rPh sb="5" eb="7">
      <t>ヒカク</t>
    </rPh>
    <rPh sb="9" eb="11">
      <t>ハイフ</t>
    </rPh>
    <rPh sb="11" eb="12">
      <t>スウ</t>
    </rPh>
    <rPh sb="13" eb="15">
      <t>ゾウカ</t>
    </rPh>
    <rPh sb="23" eb="25">
      <t>カイトウ</t>
    </rPh>
    <rPh sb="25" eb="26">
      <t>スウ</t>
    </rPh>
    <rPh sb="27" eb="29">
      <t>カイシュウ</t>
    </rPh>
    <rPh sb="29" eb="30">
      <t>リツ</t>
    </rPh>
    <rPh sb="31" eb="33">
      <t>オオハバ</t>
    </rPh>
    <rPh sb="34" eb="36">
      <t>ゲンショウ</t>
    </rPh>
    <rPh sb="44" eb="45">
      <t>カ</t>
    </rPh>
    <rPh sb="48" eb="50">
      <t>ギョウム</t>
    </rPh>
    <rPh sb="50" eb="52">
      <t>タボウ</t>
    </rPh>
    <rPh sb="54" eb="56">
      <t>カツドウ</t>
    </rPh>
    <rPh sb="57" eb="59">
      <t>セイゲン</t>
    </rPh>
    <rPh sb="62" eb="64">
      <t>リユウ</t>
    </rPh>
    <rPh sb="67" eb="68">
      <t>ト</t>
    </rPh>
    <rPh sb="69" eb="70">
      <t>ク</t>
    </rPh>
    <rPh sb="80" eb="82">
      <t>ヨウイン</t>
    </rPh>
    <rPh sb="83" eb="84">
      <t>カンガ</t>
    </rPh>
    <rPh sb="91" eb="92">
      <t>トク</t>
    </rPh>
    <rPh sb="94" eb="96">
      <t>セイキ</t>
    </rPh>
    <rPh sb="96" eb="98">
      <t>ショクイン</t>
    </rPh>
    <rPh sb="99" eb="101">
      <t>カイトウ</t>
    </rPh>
    <rPh sb="101" eb="102">
      <t>リツ</t>
    </rPh>
    <rPh sb="106" eb="109">
      <t>ゲンショウハバ</t>
    </rPh>
    <rPh sb="110" eb="111">
      <t>オオ</t>
    </rPh>
    <rPh sb="114" eb="115">
      <t>ヤク</t>
    </rPh>
    <rPh sb="121" eb="123">
      <t>ゲンショウ</t>
    </rPh>
    <rPh sb="128" eb="129">
      <t>カク</t>
    </rPh>
    <rPh sb="129" eb="131">
      <t>タンソ</t>
    </rPh>
    <rPh sb="136" eb="138">
      <t>カイトウ</t>
    </rPh>
    <rPh sb="139" eb="140">
      <t>ムズカ</t>
    </rPh>
    <rPh sb="144" eb="146">
      <t>ショクバ</t>
    </rPh>
    <rPh sb="147" eb="149">
      <t>ジョウキョウ</t>
    </rPh>
    <rPh sb="151" eb="152">
      <t>ト</t>
    </rPh>
    <rPh sb="153" eb="154">
      <t>ク</t>
    </rPh>
    <rPh sb="155" eb="156">
      <t>カタ</t>
    </rPh>
    <rPh sb="159" eb="160">
      <t>フ</t>
    </rPh>
    <rPh sb="161" eb="162">
      <t>カエ</t>
    </rPh>
    <rPh sb="164" eb="166">
      <t>ヒツヨウ</t>
    </rPh>
    <phoneticPr fontId="3"/>
  </si>
  <si>
    <t>＊月経の悩みを抱えながらも、病院を受診していない方が多い結果となった。
＊婦人科が近くにない、婦人科受診に抵抗感があるなど、受診までのハードルが高い現状がある。
＊どの程度なら受診をすればよいのか、判断に迷うケースも少なくないと見受けられる。他人と比較することも難しい。しかし、病気が隠れている場合も考えられるため、気になる症状がある場合は、病院を受診をするよう啓蒙していく必要がある。
＊あわせて、婦人科検診と同様に「行く時間がない」などの背景も考えられる。
＊かかりつけの婦人科を見つけておくことも大切。</t>
    <rPh sb="1" eb="3">
      <t>ゲッケイ</t>
    </rPh>
    <rPh sb="4" eb="5">
      <t>ナヤ</t>
    </rPh>
    <rPh sb="7" eb="8">
      <t>カカ</t>
    </rPh>
    <rPh sb="14" eb="16">
      <t>ビョウイン</t>
    </rPh>
    <rPh sb="17" eb="19">
      <t>ジュシン</t>
    </rPh>
    <rPh sb="24" eb="25">
      <t>カタ</t>
    </rPh>
    <rPh sb="26" eb="27">
      <t>オオ</t>
    </rPh>
    <rPh sb="28" eb="30">
      <t>ケッカ</t>
    </rPh>
    <rPh sb="37" eb="40">
      <t>フジンカ</t>
    </rPh>
    <rPh sb="41" eb="42">
      <t>チカ</t>
    </rPh>
    <rPh sb="47" eb="50">
      <t>フジンカ</t>
    </rPh>
    <rPh sb="50" eb="52">
      <t>ジュシン</t>
    </rPh>
    <rPh sb="53" eb="56">
      <t>テイコウカン</t>
    </rPh>
    <rPh sb="62" eb="64">
      <t>ジュシン</t>
    </rPh>
    <rPh sb="72" eb="73">
      <t>タカ</t>
    </rPh>
    <rPh sb="74" eb="76">
      <t>ゲンジョウ</t>
    </rPh>
    <rPh sb="84" eb="86">
      <t>テイド</t>
    </rPh>
    <rPh sb="88" eb="90">
      <t>ジュシン</t>
    </rPh>
    <rPh sb="99" eb="101">
      <t>ハンダン</t>
    </rPh>
    <rPh sb="102" eb="103">
      <t>マヨ</t>
    </rPh>
    <rPh sb="108" eb="109">
      <t>スク</t>
    </rPh>
    <rPh sb="114" eb="116">
      <t>ミウ</t>
    </rPh>
    <rPh sb="121" eb="123">
      <t>タニン</t>
    </rPh>
    <rPh sb="124" eb="126">
      <t>ヒカク</t>
    </rPh>
    <rPh sb="131" eb="132">
      <t>ムズカ</t>
    </rPh>
    <rPh sb="139" eb="141">
      <t>ビョウキ</t>
    </rPh>
    <rPh sb="142" eb="143">
      <t>カク</t>
    </rPh>
    <rPh sb="147" eb="149">
      <t>バアイ</t>
    </rPh>
    <rPh sb="150" eb="151">
      <t>カンガ</t>
    </rPh>
    <rPh sb="158" eb="159">
      <t>キ</t>
    </rPh>
    <rPh sb="162" eb="164">
      <t>ショウジョウ</t>
    </rPh>
    <rPh sb="167" eb="169">
      <t>バアイ</t>
    </rPh>
    <rPh sb="171" eb="173">
      <t>ビョウイン</t>
    </rPh>
    <rPh sb="174" eb="176">
      <t>ジュシン</t>
    </rPh>
    <rPh sb="181" eb="183">
      <t>ケイモウ</t>
    </rPh>
    <rPh sb="187" eb="189">
      <t>ヒツヨウ</t>
    </rPh>
    <rPh sb="200" eb="203">
      <t>フジンカ</t>
    </rPh>
    <rPh sb="203" eb="205">
      <t>ケンシン</t>
    </rPh>
    <rPh sb="206" eb="208">
      <t>ドウヨウ</t>
    </rPh>
    <rPh sb="210" eb="211">
      <t>イ</t>
    </rPh>
    <rPh sb="212" eb="214">
      <t>ジカン</t>
    </rPh>
    <rPh sb="221" eb="223">
      <t>ハイケイ</t>
    </rPh>
    <rPh sb="224" eb="225">
      <t>カンガ</t>
    </rPh>
    <rPh sb="238" eb="241">
      <t>フジンカ</t>
    </rPh>
    <rPh sb="242" eb="243">
      <t>ミ</t>
    </rPh>
    <rPh sb="251" eb="253">
      <t>タイセツ</t>
    </rPh>
    <phoneticPr fontId="3"/>
  </si>
  <si>
    <t>＊「休むほどではなかった」という回答が最も多い。次いで、「取りづらい雰囲気」「仕事が忙しい」「知られたくない」と続く。
＊休むほどではない状況には、痛み止めを利用しているケースもある。気になる症状がある時は、「これくらいは大丈夫」と思わず、婦人科を受診するなど専門家に相談するよう、啓蒙が必要。
＊自由記載では、取りづらい要因として、「男性がいると取りづらい」「休暇の名称」などが挙げられている。
＊生理症状は個人差があることから、理解されにくい一面がある。男女問わず、生理に対する理解を深めることも必要。
＊「制度を知らない」「取り方がわからない」という回答もあることから、各自治体における生理休暇制度の内容や取得方法について、正規職員のみならず、再任用職員や非正規職員に対しても、周知することが必要。
＊「無給だから」との理由で取得していない方もいる。雇用形態に関わらず、有給の生理休暇の整備が求められる。</t>
    <rPh sb="2" eb="3">
      <t>ヤス</t>
    </rPh>
    <rPh sb="16" eb="18">
      <t>カイトウ</t>
    </rPh>
    <rPh sb="19" eb="20">
      <t>モット</t>
    </rPh>
    <rPh sb="21" eb="22">
      <t>オオ</t>
    </rPh>
    <rPh sb="24" eb="25">
      <t>ツ</t>
    </rPh>
    <rPh sb="29" eb="30">
      <t>ト</t>
    </rPh>
    <rPh sb="34" eb="37">
      <t>フンイキ</t>
    </rPh>
    <rPh sb="39" eb="41">
      <t>シゴト</t>
    </rPh>
    <rPh sb="42" eb="43">
      <t>イソガ</t>
    </rPh>
    <rPh sb="47" eb="48">
      <t>シ</t>
    </rPh>
    <rPh sb="56" eb="57">
      <t>ツヅ</t>
    </rPh>
    <rPh sb="61" eb="62">
      <t>ヤス</t>
    </rPh>
    <rPh sb="69" eb="71">
      <t>ジョウキョウ</t>
    </rPh>
    <rPh sb="74" eb="75">
      <t>イタ</t>
    </rPh>
    <rPh sb="76" eb="77">
      <t>ド</t>
    </rPh>
    <rPh sb="79" eb="81">
      <t>リヨウ</t>
    </rPh>
    <rPh sb="92" eb="93">
      <t>キ</t>
    </rPh>
    <rPh sb="96" eb="98">
      <t>ショウジョウ</t>
    </rPh>
    <rPh sb="101" eb="102">
      <t>トキ</t>
    </rPh>
    <rPh sb="111" eb="114">
      <t>ダイジョウブ</t>
    </rPh>
    <rPh sb="116" eb="117">
      <t>オモ</t>
    </rPh>
    <rPh sb="120" eb="123">
      <t>フジンカ</t>
    </rPh>
    <rPh sb="124" eb="126">
      <t>ジュシン</t>
    </rPh>
    <rPh sb="130" eb="133">
      <t>センモンカ</t>
    </rPh>
    <rPh sb="134" eb="136">
      <t>ソウダン</t>
    </rPh>
    <rPh sb="141" eb="143">
      <t>ケイモウ</t>
    </rPh>
    <rPh sb="144" eb="146">
      <t>ヒツヨウ</t>
    </rPh>
    <rPh sb="149" eb="151">
      <t>ジユウ</t>
    </rPh>
    <rPh sb="151" eb="153">
      <t>キサイ</t>
    </rPh>
    <rPh sb="156" eb="157">
      <t>ト</t>
    </rPh>
    <rPh sb="161" eb="163">
      <t>ヨウイン</t>
    </rPh>
    <rPh sb="168" eb="170">
      <t>ダンセイ</t>
    </rPh>
    <rPh sb="174" eb="175">
      <t>ト</t>
    </rPh>
    <rPh sb="181" eb="183">
      <t>キュウカ</t>
    </rPh>
    <rPh sb="184" eb="186">
      <t>メイショウ</t>
    </rPh>
    <rPh sb="190" eb="191">
      <t>ア</t>
    </rPh>
    <rPh sb="200" eb="202">
      <t>セイリ</t>
    </rPh>
    <rPh sb="202" eb="204">
      <t>ショウジョウ</t>
    </rPh>
    <rPh sb="205" eb="208">
      <t>コジンサ</t>
    </rPh>
    <rPh sb="216" eb="218">
      <t>リカイ</t>
    </rPh>
    <rPh sb="223" eb="225">
      <t>イチメン</t>
    </rPh>
    <rPh sb="229" eb="231">
      <t>ダンジョ</t>
    </rPh>
    <rPh sb="231" eb="232">
      <t>ト</t>
    </rPh>
    <rPh sb="235" eb="237">
      <t>セイリ</t>
    </rPh>
    <rPh sb="238" eb="239">
      <t>タイ</t>
    </rPh>
    <rPh sb="241" eb="243">
      <t>リカイ</t>
    </rPh>
    <rPh sb="244" eb="245">
      <t>フカ</t>
    </rPh>
    <rPh sb="250" eb="252">
      <t>ヒツヨウ</t>
    </rPh>
    <rPh sb="256" eb="258">
      <t>セイド</t>
    </rPh>
    <rPh sb="259" eb="260">
      <t>シ</t>
    </rPh>
    <rPh sb="265" eb="266">
      <t>ト</t>
    </rPh>
    <rPh sb="267" eb="268">
      <t>カタ</t>
    </rPh>
    <rPh sb="278" eb="280">
      <t>カイトウ</t>
    </rPh>
    <rPh sb="288" eb="289">
      <t>カク</t>
    </rPh>
    <rPh sb="289" eb="292">
      <t>ジチタイ</t>
    </rPh>
    <rPh sb="296" eb="298">
      <t>セイリ</t>
    </rPh>
    <rPh sb="298" eb="300">
      <t>キュウカ</t>
    </rPh>
    <rPh sb="300" eb="302">
      <t>セイド</t>
    </rPh>
    <rPh sb="303" eb="305">
      <t>ナイヨウ</t>
    </rPh>
    <rPh sb="306" eb="308">
      <t>シュトク</t>
    </rPh>
    <rPh sb="308" eb="310">
      <t>ホウホウ</t>
    </rPh>
    <rPh sb="315" eb="317">
      <t>セイキ</t>
    </rPh>
    <rPh sb="317" eb="319">
      <t>ショクイン</t>
    </rPh>
    <rPh sb="325" eb="326">
      <t>サイ</t>
    </rPh>
    <rPh sb="326" eb="328">
      <t>ニンヨウ</t>
    </rPh>
    <rPh sb="328" eb="330">
      <t>ショクイン</t>
    </rPh>
    <rPh sb="331" eb="332">
      <t>ヒ</t>
    </rPh>
    <rPh sb="332" eb="334">
      <t>セイキ</t>
    </rPh>
    <rPh sb="334" eb="336">
      <t>ショクイン</t>
    </rPh>
    <rPh sb="337" eb="338">
      <t>タイ</t>
    </rPh>
    <rPh sb="342" eb="344">
      <t>シュウチ</t>
    </rPh>
    <rPh sb="349" eb="351">
      <t>ヒツヨウ</t>
    </rPh>
    <rPh sb="355" eb="357">
      <t>ムキュウ</t>
    </rPh>
    <rPh sb="363" eb="365">
      <t>リユウ</t>
    </rPh>
    <rPh sb="366" eb="368">
      <t>シュトク</t>
    </rPh>
    <rPh sb="373" eb="374">
      <t>カタ</t>
    </rPh>
    <rPh sb="378" eb="380">
      <t>コヨウ</t>
    </rPh>
    <rPh sb="380" eb="382">
      <t>ケイタイ</t>
    </rPh>
    <rPh sb="383" eb="384">
      <t>カカ</t>
    </rPh>
    <rPh sb="388" eb="390">
      <t>ユウキュウ</t>
    </rPh>
    <rPh sb="391" eb="393">
      <t>セイリ</t>
    </rPh>
    <rPh sb="393" eb="395">
      <t>キュウカ</t>
    </rPh>
    <rPh sb="396" eb="398">
      <t>セイビ</t>
    </rPh>
    <rPh sb="399" eb="400">
      <t>モト</t>
    </rPh>
    <phoneticPr fontId="3"/>
  </si>
  <si>
    <t>＊何らかの機会に女性差別を感じた割合は、2021年度と比較し、若干減少している。最も多いのは「異動・仕事内容」となっている。
＊雇用形態別にみると、正規職員は女性差別を感じた割合が減少しているが、再任用職員や非正規職員については、増加している。
＊組合員意識調査によると職場において男女平等だと感じている割合は半数にのぼっているが、「女性の仕事」とされることや、キャリア形成に差がある。
＊地本別にみると、差別を感じた割合が最も多いのは、「宗谷」の１３．９％、次いで「札幌（後志）」の１３．６％。</t>
    <rPh sb="1" eb="2">
      <t>ナン</t>
    </rPh>
    <rPh sb="5" eb="7">
      <t>キカイ</t>
    </rPh>
    <rPh sb="8" eb="10">
      <t>ジョセイ</t>
    </rPh>
    <rPh sb="10" eb="12">
      <t>サベツ</t>
    </rPh>
    <rPh sb="13" eb="14">
      <t>カン</t>
    </rPh>
    <rPh sb="16" eb="18">
      <t>ワリアイ</t>
    </rPh>
    <rPh sb="24" eb="26">
      <t>ネンド</t>
    </rPh>
    <rPh sb="27" eb="29">
      <t>ヒカク</t>
    </rPh>
    <rPh sb="31" eb="33">
      <t>ジャッカン</t>
    </rPh>
    <rPh sb="33" eb="35">
      <t>ゲンショウ</t>
    </rPh>
    <rPh sb="40" eb="41">
      <t>モット</t>
    </rPh>
    <rPh sb="42" eb="43">
      <t>オオ</t>
    </rPh>
    <rPh sb="47" eb="49">
      <t>イドウ</t>
    </rPh>
    <rPh sb="50" eb="52">
      <t>シゴト</t>
    </rPh>
    <rPh sb="52" eb="54">
      <t>ナイヨウ</t>
    </rPh>
    <rPh sb="64" eb="66">
      <t>コヨウ</t>
    </rPh>
    <rPh sb="66" eb="68">
      <t>ケイタイ</t>
    </rPh>
    <rPh sb="68" eb="69">
      <t>ベツ</t>
    </rPh>
    <rPh sb="74" eb="76">
      <t>セイキ</t>
    </rPh>
    <rPh sb="76" eb="78">
      <t>ショクイン</t>
    </rPh>
    <rPh sb="79" eb="81">
      <t>ジョセイ</t>
    </rPh>
    <rPh sb="81" eb="83">
      <t>サベツ</t>
    </rPh>
    <rPh sb="84" eb="85">
      <t>カン</t>
    </rPh>
    <rPh sb="87" eb="89">
      <t>ワリアイ</t>
    </rPh>
    <rPh sb="90" eb="92">
      <t>ゲンショウ</t>
    </rPh>
    <rPh sb="98" eb="99">
      <t>サイ</t>
    </rPh>
    <rPh sb="99" eb="101">
      <t>ニンヨウ</t>
    </rPh>
    <rPh sb="101" eb="103">
      <t>ショクイン</t>
    </rPh>
    <rPh sb="104" eb="105">
      <t>ヒ</t>
    </rPh>
    <rPh sb="105" eb="107">
      <t>セイキ</t>
    </rPh>
    <rPh sb="107" eb="109">
      <t>ショクイン</t>
    </rPh>
    <rPh sb="115" eb="117">
      <t>ゾウカ</t>
    </rPh>
    <rPh sb="124" eb="127">
      <t>クミアイイン</t>
    </rPh>
    <rPh sb="127" eb="129">
      <t>イシキ</t>
    </rPh>
    <rPh sb="129" eb="131">
      <t>チョウサ</t>
    </rPh>
    <rPh sb="135" eb="137">
      <t>ショクバ</t>
    </rPh>
    <rPh sb="141" eb="143">
      <t>ダンジョ</t>
    </rPh>
    <rPh sb="143" eb="145">
      <t>ビョウドウ</t>
    </rPh>
    <rPh sb="147" eb="148">
      <t>カン</t>
    </rPh>
    <rPh sb="152" eb="154">
      <t>ワリアイ</t>
    </rPh>
    <rPh sb="155" eb="157">
      <t>ハンスウ</t>
    </rPh>
    <rPh sb="167" eb="169">
      <t>ジョセイ</t>
    </rPh>
    <rPh sb="170" eb="172">
      <t>シゴト</t>
    </rPh>
    <rPh sb="185" eb="187">
      <t>ケイセイ</t>
    </rPh>
    <rPh sb="188" eb="189">
      <t>サ</t>
    </rPh>
    <rPh sb="195" eb="197">
      <t>チホン</t>
    </rPh>
    <rPh sb="197" eb="198">
      <t>ベツ</t>
    </rPh>
    <rPh sb="203" eb="205">
      <t>サベツ</t>
    </rPh>
    <rPh sb="206" eb="207">
      <t>カン</t>
    </rPh>
    <rPh sb="209" eb="211">
      <t>ワリアイ</t>
    </rPh>
    <rPh sb="212" eb="213">
      <t>モット</t>
    </rPh>
    <rPh sb="214" eb="215">
      <t>オオ</t>
    </rPh>
    <rPh sb="220" eb="222">
      <t>ソウヤ</t>
    </rPh>
    <rPh sb="230" eb="231">
      <t>ツ</t>
    </rPh>
    <rPh sb="234" eb="236">
      <t>サッポロ</t>
    </rPh>
    <rPh sb="237" eb="239">
      <t>シリベシ</t>
    </rPh>
    <phoneticPr fontId="3"/>
  </si>
  <si>
    <t>＊一番改善してほしいこととして最も多いのは「賃金」。昨年よりも割合は増加し、フルタイムの方は半数を超えた。地本別でみると、最も多いのが「留萌」の６７．３％。
＊「雇用年数」の割合は減少しているものの、その他の回答では、無期雇用や正規職員化を希望する声があがっている。
＊そのほか、非正規職員も対象とした健康診断や研修会の実施、退職金制度を求める声も出ている。正規職員と同様に長きにわたり勤務しているなかで、正規職員との処遇の差について、改善を進めていく必要がある。
＊無回答の割合が増加している。調査票の体裁を変更したことにより、回答不要との認識になった可能性もあり、見直しが必要。</t>
    <rPh sb="1" eb="3">
      <t>イチバン</t>
    </rPh>
    <rPh sb="3" eb="5">
      <t>カイゼン</t>
    </rPh>
    <rPh sb="15" eb="16">
      <t>モット</t>
    </rPh>
    <rPh sb="17" eb="18">
      <t>オオ</t>
    </rPh>
    <rPh sb="22" eb="24">
      <t>チンギン</t>
    </rPh>
    <rPh sb="26" eb="28">
      <t>サクネン</t>
    </rPh>
    <rPh sb="31" eb="33">
      <t>ワリアイ</t>
    </rPh>
    <rPh sb="34" eb="36">
      <t>ゾウカ</t>
    </rPh>
    <rPh sb="44" eb="45">
      <t>カタ</t>
    </rPh>
    <rPh sb="46" eb="48">
      <t>ハンスウ</t>
    </rPh>
    <rPh sb="49" eb="50">
      <t>コ</t>
    </rPh>
    <rPh sb="53" eb="55">
      <t>チホン</t>
    </rPh>
    <rPh sb="55" eb="56">
      <t>ベツ</t>
    </rPh>
    <rPh sb="61" eb="62">
      <t>モット</t>
    </rPh>
    <rPh sb="63" eb="64">
      <t>オオ</t>
    </rPh>
    <rPh sb="68" eb="70">
      <t>ルモイ</t>
    </rPh>
    <rPh sb="81" eb="83">
      <t>コヨウ</t>
    </rPh>
    <rPh sb="83" eb="85">
      <t>ネンスウ</t>
    </rPh>
    <rPh sb="87" eb="89">
      <t>ワリアイ</t>
    </rPh>
    <rPh sb="90" eb="92">
      <t>ゲンショウ</t>
    </rPh>
    <rPh sb="102" eb="103">
      <t>タ</t>
    </rPh>
    <rPh sb="104" eb="106">
      <t>カイトウ</t>
    </rPh>
    <rPh sb="109" eb="111">
      <t>ムキ</t>
    </rPh>
    <rPh sb="111" eb="113">
      <t>コヨウ</t>
    </rPh>
    <rPh sb="114" eb="116">
      <t>セイキ</t>
    </rPh>
    <rPh sb="116" eb="118">
      <t>ショクイン</t>
    </rPh>
    <rPh sb="118" eb="119">
      <t>カ</t>
    </rPh>
    <rPh sb="120" eb="122">
      <t>キボウ</t>
    </rPh>
    <rPh sb="124" eb="125">
      <t>コエ</t>
    </rPh>
    <rPh sb="140" eb="141">
      <t>ヒ</t>
    </rPh>
    <rPh sb="141" eb="143">
      <t>セイキ</t>
    </rPh>
    <rPh sb="143" eb="145">
      <t>ショクイン</t>
    </rPh>
    <rPh sb="146" eb="148">
      <t>タイショウ</t>
    </rPh>
    <rPh sb="151" eb="153">
      <t>ケンコウ</t>
    </rPh>
    <rPh sb="153" eb="155">
      <t>シンダン</t>
    </rPh>
    <rPh sb="156" eb="159">
      <t>ケンシュウカイ</t>
    </rPh>
    <rPh sb="160" eb="162">
      <t>ジッシ</t>
    </rPh>
    <rPh sb="163" eb="166">
      <t>タイショクキン</t>
    </rPh>
    <rPh sb="166" eb="168">
      <t>セイド</t>
    </rPh>
    <rPh sb="169" eb="170">
      <t>モト</t>
    </rPh>
    <rPh sb="172" eb="173">
      <t>コエ</t>
    </rPh>
    <rPh sb="174" eb="175">
      <t>デ</t>
    </rPh>
    <rPh sb="179" eb="181">
      <t>セイキ</t>
    </rPh>
    <rPh sb="181" eb="183">
      <t>ショクイン</t>
    </rPh>
    <rPh sb="184" eb="186">
      <t>ドウヨウ</t>
    </rPh>
    <rPh sb="187" eb="188">
      <t>ナガ</t>
    </rPh>
    <rPh sb="193" eb="195">
      <t>キンム</t>
    </rPh>
    <rPh sb="203" eb="205">
      <t>セイキ</t>
    </rPh>
    <rPh sb="205" eb="207">
      <t>ショクイン</t>
    </rPh>
    <rPh sb="209" eb="211">
      <t>ショグウ</t>
    </rPh>
    <rPh sb="212" eb="213">
      <t>サ</t>
    </rPh>
    <rPh sb="218" eb="220">
      <t>カイゼン</t>
    </rPh>
    <rPh sb="221" eb="222">
      <t>スス</t>
    </rPh>
    <rPh sb="226" eb="228">
      <t>ヒツヨウ</t>
    </rPh>
    <rPh sb="234" eb="237">
      <t>ムカイトウ</t>
    </rPh>
    <rPh sb="238" eb="240">
      <t>ワリアイ</t>
    </rPh>
    <rPh sb="241" eb="243">
      <t>ゾウカ</t>
    </rPh>
    <rPh sb="248" eb="251">
      <t>チョウサヒョウ</t>
    </rPh>
    <rPh sb="252" eb="254">
      <t>テイサイ</t>
    </rPh>
    <rPh sb="255" eb="257">
      <t>ヘンコウ</t>
    </rPh>
    <rPh sb="265" eb="267">
      <t>カイトウ</t>
    </rPh>
    <rPh sb="267" eb="269">
      <t>フヨウ</t>
    </rPh>
    <rPh sb="271" eb="273">
      <t>ニンシキ</t>
    </rPh>
    <rPh sb="277" eb="280">
      <t>カノウセイ</t>
    </rPh>
    <rPh sb="284" eb="286">
      <t>ミナオ</t>
    </rPh>
    <rPh sb="288" eb="290">
      <t>ヒツヨウ</t>
    </rPh>
    <phoneticPr fontId="3"/>
  </si>
  <si>
    <t>＊「わからない」の割合が最も多いが、2021年度調査からは減少している。また、2021年度調査と比較して、「はい」の割合は減少し、「いいえ」の割合が増加した。「はい」および「いいえ」を合計した割合は、大きく変更はなく、この1年で意識が変化した可能性も考えられる。
＊引き続き、労働組合の活動について丁寧な説明と細かな情報発信が必要。
＊地本別でみると、「はい」の割合が最も多いのが、「全道庁」の３８．６％、次いで「胆振」の３４．７％。
＊無回答の割合が増加している。調査票の体裁を変更したことにより、回答不要との認識になった可能性もあり、見直しが必要。</t>
    <rPh sb="9" eb="11">
      <t>ワリアイ</t>
    </rPh>
    <rPh sb="12" eb="13">
      <t>モット</t>
    </rPh>
    <rPh sb="14" eb="15">
      <t>オオ</t>
    </rPh>
    <rPh sb="22" eb="24">
      <t>ネンド</t>
    </rPh>
    <rPh sb="24" eb="26">
      <t>チョウサ</t>
    </rPh>
    <rPh sb="29" eb="31">
      <t>ゲンショウ</t>
    </rPh>
    <rPh sb="43" eb="45">
      <t>ネンド</t>
    </rPh>
    <rPh sb="45" eb="47">
      <t>チョウサ</t>
    </rPh>
    <rPh sb="48" eb="50">
      <t>ヒカク</t>
    </rPh>
    <rPh sb="58" eb="60">
      <t>ワリアイ</t>
    </rPh>
    <rPh sb="61" eb="63">
      <t>ゲンショウ</t>
    </rPh>
    <rPh sb="71" eb="73">
      <t>ワリアイ</t>
    </rPh>
    <rPh sb="74" eb="76">
      <t>ゾウカ</t>
    </rPh>
    <rPh sb="92" eb="94">
      <t>ゴウケイ</t>
    </rPh>
    <rPh sb="96" eb="98">
      <t>ワリアイ</t>
    </rPh>
    <rPh sb="100" eb="101">
      <t>オオ</t>
    </rPh>
    <rPh sb="103" eb="105">
      <t>ヘンコウ</t>
    </rPh>
    <rPh sb="112" eb="113">
      <t>ネン</t>
    </rPh>
    <rPh sb="114" eb="116">
      <t>イシキ</t>
    </rPh>
    <rPh sb="117" eb="119">
      <t>ヘンカ</t>
    </rPh>
    <rPh sb="121" eb="124">
      <t>カノウセイ</t>
    </rPh>
    <rPh sb="125" eb="126">
      <t>カンガ</t>
    </rPh>
    <rPh sb="133" eb="134">
      <t>ヒ</t>
    </rPh>
    <rPh sb="135" eb="136">
      <t>ツヅ</t>
    </rPh>
    <rPh sb="138" eb="142">
      <t>ロウドウクミアイ</t>
    </rPh>
    <rPh sb="143" eb="145">
      <t>カツドウ</t>
    </rPh>
    <rPh sb="149" eb="151">
      <t>テイネイ</t>
    </rPh>
    <rPh sb="152" eb="154">
      <t>セツメイ</t>
    </rPh>
    <rPh sb="155" eb="156">
      <t>コマ</t>
    </rPh>
    <rPh sb="158" eb="160">
      <t>ジョウホウ</t>
    </rPh>
    <rPh sb="160" eb="162">
      <t>ハッシン</t>
    </rPh>
    <rPh sb="163" eb="165">
      <t>ヒツヨウ</t>
    </rPh>
    <rPh sb="168" eb="170">
      <t>チホン</t>
    </rPh>
    <rPh sb="170" eb="171">
      <t>ベツ</t>
    </rPh>
    <rPh sb="181" eb="183">
      <t>ワリアイ</t>
    </rPh>
    <rPh sb="184" eb="185">
      <t>モット</t>
    </rPh>
    <rPh sb="186" eb="187">
      <t>オオ</t>
    </rPh>
    <rPh sb="192" eb="195">
      <t>ゼンドウチョウ</t>
    </rPh>
    <rPh sb="203" eb="204">
      <t>ツ</t>
    </rPh>
    <rPh sb="207" eb="209">
      <t>イブリ</t>
    </rPh>
    <phoneticPr fontId="3"/>
  </si>
  <si>
    <t>＊不安要素として最も多いのが「自身の体力・能力」となった。この間の調査では、「定年まで働けない」と回答した割合は４割であり、「精神的にきつい」「身体的にきつい」が主な要因として挙げられている。そうした不安を抱えているなかでの定年延長は、回答のなかで次に多い「高齢層職員の仕事のあり方・働き方」をどのように考えるか、全ての世代において当事者意識を持ち、議論する必要がある。
＊無回答の割合が増加している。調査票の体裁を変更したことにより、回答不要との認識になった可能性もあり、見直しが必要。
＊地本別にみると、「自身の体力・能力」と回答した割合が最も多いのが「網走」の４０．３％。一方。「定年延長職員の給与水準」と回答した割合が最も多いのが「留萌」の５８．４％となり、そのほかの地本では１０％未満が多いなか、突出して高い結果となった。現在の賃金水準も影響している可能性が考えられる。</t>
    <rPh sb="1" eb="3">
      <t>フアン</t>
    </rPh>
    <rPh sb="3" eb="5">
      <t>ヨウソ</t>
    </rPh>
    <rPh sb="8" eb="9">
      <t>モット</t>
    </rPh>
    <rPh sb="10" eb="11">
      <t>オオ</t>
    </rPh>
    <rPh sb="15" eb="17">
      <t>ジシン</t>
    </rPh>
    <rPh sb="18" eb="20">
      <t>タイリョク</t>
    </rPh>
    <rPh sb="21" eb="23">
      <t>ノウリョク</t>
    </rPh>
    <rPh sb="31" eb="32">
      <t>カン</t>
    </rPh>
    <rPh sb="33" eb="35">
      <t>チョウサ</t>
    </rPh>
    <rPh sb="39" eb="41">
      <t>テイネン</t>
    </rPh>
    <rPh sb="43" eb="44">
      <t>ハタラ</t>
    </rPh>
    <rPh sb="49" eb="51">
      <t>カイトウ</t>
    </rPh>
    <rPh sb="53" eb="55">
      <t>ワリアイ</t>
    </rPh>
    <rPh sb="57" eb="58">
      <t>ワリ</t>
    </rPh>
    <rPh sb="63" eb="66">
      <t>セイシンテキ</t>
    </rPh>
    <rPh sb="72" eb="75">
      <t>シンタイテキ</t>
    </rPh>
    <rPh sb="81" eb="82">
      <t>オモ</t>
    </rPh>
    <rPh sb="83" eb="85">
      <t>ヨウイン</t>
    </rPh>
    <rPh sb="88" eb="89">
      <t>ア</t>
    </rPh>
    <rPh sb="100" eb="102">
      <t>フアン</t>
    </rPh>
    <rPh sb="103" eb="104">
      <t>カカ</t>
    </rPh>
    <rPh sb="112" eb="114">
      <t>テイネン</t>
    </rPh>
    <rPh sb="114" eb="116">
      <t>エンチョウ</t>
    </rPh>
    <rPh sb="118" eb="120">
      <t>カイトウ</t>
    </rPh>
    <rPh sb="124" eb="125">
      <t>ツギ</t>
    </rPh>
    <rPh sb="126" eb="127">
      <t>オオ</t>
    </rPh>
    <rPh sb="129" eb="132">
      <t>コウレイソウ</t>
    </rPh>
    <rPh sb="132" eb="134">
      <t>ショクイン</t>
    </rPh>
    <rPh sb="135" eb="137">
      <t>シゴト</t>
    </rPh>
    <rPh sb="140" eb="141">
      <t>カタ</t>
    </rPh>
    <rPh sb="142" eb="143">
      <t>ハタラ</t>
    </rPh>
    <rPh sb="144" eb="145">
      <t>カタ</t>
    </rPh>
    <rPh sb="152" eb="153">
      <t>カンガ</t>
    </rPh>
    <rPh sb="157" eb="158">
      <t>スベ</t>
    </rPh>
    <rPh sb="160" eb="162">
      <t>セダイ</t>
    </rPh>
    <rPh sb="166" eb="169">
      <t>トウジシャ</t>
    </rPh>
    <rPh sb="169" eb="171">
      <t>イシキ</t>
    </rPh>
    <rPh sb="172" eb="173">
      <t>モ</t>
    </rPh>
    <rPh sb="175" eb="177">
      <t>ギロン</t>
    </rPh>
    <rPh sb="179" eb="181">
      <t>ヒツヨウ</t>
    </rPh>
    <rPh sb="246" eb="248">
      <t>チホン</t>
    </rPh>
    <rPh sb="248" eb="249">
      <t>ベツ</t>
    </rPh>
    <rPh sb="255" eb="257">
      <t>ジシン</t>
    </rPh>
    <rPh sb="258" eb="260">
      <t>タイリョク</t>
    </rPh>
    <rPh sb="261" eb="263">
      <t>ノウリョク</t>
    </rPh>
    <rPh sb="265" eb="267">
      <t>カイトウ</t>
    </rPh>
    <rPh sb="269" eb="271">
      <t>ワリアイ</t>
    </rPh>
    <rPh sb="272" eb="273">
      <t>モット</t>
    </rPh>
    <rPh sb="274" eb="275">
      <t>オオ</t>
    </rPh>
    <rPh sb="279" eb="281">
      <t>アバシリ</t>
    </rPh>
    <rPh sb="289" eb="291">
      <t>イッポウ</t>
    </rPh>
    <rPh sb="293" eb="295">
      <t>テイネン</t>
    </rPh>
    <rPh sb="295" eb="297">
      <t>エンチョウ</t>
    </rPh>
    <rPh sb="297" eb="299">
      <t>ショクイン</t>
    </rPh>
    <rPh sb="300" eb="302">
      <t>キュウヨ</t>
    </rPh>
    <rPh sb="302" eb="304">
      <t>スイジュン</t>
    </rPh>
    <rPh sb="306" eb="308">
      <t>カイトウ</t>
    </rPh>
    <rPh sb="310" eb="312">
      <t>ワリアイ</t>
    </rPh>
    <rPh sb="313" eb="314">
      <t>モット</t>
    </rPh>
    <rPh sb="315" eb="316">
      <t>オオ</t>
    </rPh>
    <rPh sb="320" eb="322">
      <t>ルモイ</t>
    </rPh>
    <rPh sb="338" eb="340">
      <t>チホン</t>
    </rPh>
    <rPh sb="345" eb="347">
      <t>ミマン</t>
    </rPh>
    <rPh sb="348" eb="349">
      <t>オオ</t>
    </rPh>
    <rPh sb="353" eb="355">
      <t>トッシュツ</t>
    </rPh>
    <rPh sb="357" eb="358">
      <t>タカ</t>
    </rPh>
    <rPh sb="359" eb="361">
      <t>ケッカ</t>
    </rPh>
    <rPh sb="366" eb="368">
      <t>ゲンザイ</t>
    </rPh>
    <rPh sb="369" eb="371">
      <t>チンギン</t>
    </rPh>
    <rPh sb="371" eb="373">
      <t>スイジュン</t>
    </rPh>
    <rPh sb="374" eb="376">
      <t>エイキョウ</t>
    </rPh>
    <rPh sb="380" eb="383">
      <t>カノウセイ</t>
    </rPh>
    <rPh sb="384" eb="385">
      <t>カンガ</t>
    </rPh>
    <phoneticPr fontId="3"/>
  </si>
  <si>
    <t>※Ｂのセルをクリックすると、該当シートに移動します。</t>
    <rPh sb="14" eb="16">
      <t>ガイトウ</t>
    </rPh>
    <rPh sb="20" eb="22">
      <t>イドウ</t>
    </rPh>
    <phoneticPr fontId="3"/>
  </si>
  <si>
    <t>Ｆ１：あなたの雇用形態は？</t>
    <rPh sb="7" eb="9">
      <t>コヨウ</t>
    </rPh>
    <rPh sb="9" eb="11">
      <t>ケイタイ</t>
    </rPh>
    <phoneticPr fontId="3"/>
  </si>
  <si>
    <t>Ｆ２：あなたの年代は？</t>
    <rPh sb="7" eb="9">
      <t>ネンダイ</t>
    </rPh>
    <phoneticPr fontId="3"/>
  </si>
  <si>
    <t>Ｆ３：あなたの職場は？</t>
    <rPh sb="7" eb="9">
      <t>ショクバ</t>
    </rPh>
    <phoneticPr fontId="3"/>
  </si>
  <si>
    <t>Ｑ１（１）：あなたはこの１年間（2021年１月～12月）に年次有給休暇（年休）を何日取得しましたか？</t>
    <rPh sb="13" eb="15">
      <t>ネンカン</t>
    </rPh>
    <rPh sb="20" eb="21">
      <t>ネン</t>
    </rPh>
    <rPh sb="22" eb="23">
      <t>ガツ</t>
    </rPh>
    <rPh sb="26" eb="27">
      <t>ガツ</t>
    </rPh>
    <rPh sb="29" eb="31">
      <t>ネンジ</t>
    </rPh>
    <rPh sb="31" eb="33">
      <t>ユウキュウ</t>
    </rPh>
    <rPh sb="33" eb="35">
      <t>キュウカ</t>
    </rPh>
    <rPh sb="36" eb="38">
      <t>ネンキュウ</t>
    </rPh>
    <rPh sb="40" eb="42">
      <t>ナンニチ</t>
    </rPh>
    <rPh sb="42" eb="44">
      <t>シュトク</t>
    </rPh>
    <phoneticPr fontId="3"/>
  </si>
  <si>
    <t>Ｑ１（２）：年休を残した理由は何ですか（複数回答可）？</t>
    <rPh sb="6" eb="8">
      <t>ネンキュウ</t>
    </rPh>
    <rPh sb="9" eb="10">
      <t>ノコ</t>
    </rPh>
    <rPh sb="12" eb="14">
      <t>リユウ</t>
    </rPh>
    <rPh sb="15" eb="16">
      <t>ナン</t>
    </rPh>
    <rPh sb="20" eb="22">
      <t>フクスウ</t>
    </rPh>
    <rPh sb="22" eb="24">
      <t>カイトウ</t>
    </rPh>
    <rPh sb="24" eb="25">
      <t>カ</t>
    </rPh>
    <phoneticPr fontId="3"/>
  </si>
  <si>
    <t>Ｑ２（１）：婦人科検診を受けていますか？</t>
    <rPh sb="6" eb="9">
      <t>フジンカ</t>
    </rPh>
    <rPh sb="9" eb="11">
      <t>ケンシン</t>
    </rPh>
    <rPh sb="12" eb="13">
      <t>ウ</t>
    </rPh>
    <phoneticPr fontId="3"/>
  </si>
  <si>
    <t>Ｑ２（２）：婦人科検診を受けたことがない理由はなんですか？</t>
    <rPh sb="6" eb="9">
      <t>フジンカ</t>
    </rPh>
    <rPh sb="9" eb="11">
      <t>ケンシン</t>
    </rPh>
    <rPh sb="12" eb="13">
      <t>ウ</t>
    </rPh>
    <rPh sb="20" eb="22">
      <t>リユウ</t>
    </rPh>
    <phoneticPr fontId="3"/>
  </si>
  <si>
    <t>Ｑ２（３）：月経症状について悩みがありますか（複数回答可）？</t>
    <rPh sb="6" eb="8">
      <t>ゲッケイ</t>
    </rPh>
    <rPh sb="8" eb="10">
      <t>ショウジョウ</t>
    </rPh>
    <rPh sb="14" eb="15">
      <t>ナヤ</t>
    </rPh>
    <rPh sb="23" eb="25">
      <t>フクスウ</t>
    </rPh>
    <rPh sb="25" eb="27">
      <t>カイトウ</t>
    </rPh>
    <rPh sb="27" eb="28">
      <t>カ</t>
    </rPh>
    <phoneticPr fontId="3"/>
  </si>
  <si>
    <t>Ｑ２（４）：月経症状の悩みがある方について、病院に行ったことはありますか？</t>
    <rPh sb="6" eb="8">
      <t>ゲッケイ</t>
    </rPh>
    <rPh sb="8" eb="10">
      <t>ショウジョウ</t>
    </rPh>
    <rPh sb="11" eb="12">
      <t>ナヤ</t>
    </rPh>
    <rPh sb="16" eb="17">
      <t>カタ</t>
    </rPh>
    <rPh sb="22" eb="24">
      <t>ビョウイン</t>
    </rPh>
    <rPh sb="25" eb="26">
      <t>イ</t>
    </rPh>
    <phoneticPr fontId="3"/>
  </si>
  <si>
    <t>Ｑ３（１）：あなたはこの１年間（2021年１月～12月）に生理休暇（特別休暇）を何日取得しましたか？</t>
    <rPh sb="13" eb="15">
      <t>ネンカン</t>
    </rPh>
    <rPh sb="20" eb="21">
      <t>ネン</t>
    </rPh>
    <rPh sb="22" eb="23">
      <t>ガツ</t>
    </rPh>
    <rPh sb="26" eb="27">
      <t>ガツ</t>
    </rPh>
    <rPh sb="29" eb="31">
      <t>セイリ</t>
    </rPh>
    <rPh sb="31" eb="33">
      <t>キュウカ</t>
    </rPh>
    <rPh sb="34" eb="36">
      <t>トクベツ</t>
    </rPh>
    <rPh sb="36" eb="38">
      <t>キュウカ</t>
    </rPh>
    <rPh sb="40" eb="42">
      <t>ナンニチ</t>
    </rPh>
    <rPh sb="42" eb="44">
      <t>シュトク</t>
    </rPh>
    <phoneticPr fontId="3"/>
  </si>
  <si>
    <t>Ｑ３（２）：生理休暇を（あまり）取得していない理由は（複数回答可）？</t>
    <rPh sb="6" eb="8">
      <t>セイリ</t>
    </rPh>
    <rPh sb="8" eb="10">
      <t>キュウカ</t>
    </rPh>
    <rPh sb="16" eb="18">
      <t>シュトク</t>
    </rPh>
    <rPh sb="23" eb="25">
      <t>リユウ</t>
    </rPh>
    <rPh sb="27" eb="32">
      <t>フクスウカイトウカ</t>
    </rPh>
    <phoneticPr fontId="3"/>
  </si>
  <si>
    <t>Ｑ４：仕事や職業生活で、どういうことにストレスや悩みを感じていますか（上位３つを選んでください）？</t>
    <rPh sb="3" eb="5">
      <t>シゴト</t>
    </rPh>
    <rPh sb="6" eb="8">
      <t>ショクギョウ</t>
    </rPh>
    <rPh sb="8" eb="10">
      <t>セイカツ</t>
    </rPh>
    <rPh sb="24" eb="25">
      <t>ナヤ</t>
    </rPh>
    <rPh sb="27" eb="28">
      <t>カン</t>
    </rPh>
    <rPh sb="35" eb="37">
      <t>ジョウイ</t>
    </rPh>
    <rPh sb="40" eb="41">
      <t>エラ</t>
    </rPh>
    <phoneticPr fontId="3"/>
  </si>
  <si>
    <t>Ｑ５（１）：あなたは、この１年間（2021年１月～12月）にハラスメントを受けましたか？</t>
    <rPh sb="14" eb="16">
      <t>ネンカン</t>
    </rPh>
    <rPh sb="21" eb="22">
      <t>ネン</t>
    </rPh>
    <rPh sb="23" eb="24">
      <t>ガツ</t>
    </rPh>
    <rPh sb="27" eb="28">
      <t>ガツ</t>
    </rPh>
    <rPh sb="37" eb="38">
      <t>ウ</t>
    </rPh>
    <phoneticPr fontId="3"/>
  </si>
  <si>
    <t>Ｑ５（２）：ハラスメントを受けた方について、誰かに相談しましたか？</t>
    <rPh sb="13" eb="14">
      <t>ウ</t>
    </rPh>
    <rPh sb="16" eb="17">
      <t>カタ</t>
    </rPh>
    <rPh sb="22" eb="23">
      <t>ダレ</t>
    </rPh>
    <rPh sb="25" eb="27">
      <t>ソウダン</t>
    </rPh>
    <phoneticPr fontId="3"/>
  </si>
  <si>
    <t>Ｑ６（１）：妊娠中、検診に行けましたか？【2017年４月以降、妊娠・出産経験者の方への設問】</t>
    <rPh sb="6" eb="9">
      <t>ニンシンチュウ</t>
    </rPh>
    <rPh sb="10" eb="12">
      <t>ケンシン</t>
    </rPh>
    <rPh sb="13" eb="14">
      <t>イ</t>
    </rPh>
    <rPh sb="25" eb="26">
      <t>ネン</t>
    </rPh>
    <rPh sb="27" eb="28">
      <t>ガツ</t>
    </rPh>
    <rPh sb="28" eb="30">
      <t>イコウ</t>
    </rPh>
    <rPh sb="31" eb="33">
      <t>ニンシン</t>
    </rPh>
    <rPh sb="34" eb="36">
      <t>シュッサン</t>
    </rPh>
    <rPh sb="36" eb="39">
      <t>ケイケンシャ</t>
    </rPh>
    <rPh sb="40" eb="41">
      <t>カタ</t>
    </rPh>
    <rPh sb="43" eb="45">
      <t>セツモン</t>
    </rPh>
    <phoneticPr fontId="3"/>
  </si>
  <si>
    <t>Ｑ６（２）：妊娠中、体調を崩すこと（妊娠高血圧症候群や切迫流産など）がありましたか？【2017年４月以降、妊娠・出産経験者の方への設問】</t>
    <rPh sb="6" eb="9">
      <t>ニンシンチュウ</t>
    </rPh>
    <rPh sb="10" eb="12">
      <t>タイチョウ</t>
    </rPh>
    <rPh sb="13" eb="14">
      <t>クズ</t>
    </rPh>
    <rPh sb="18" eb="20">
      <t>ニンシン</t>
    </rPh>
    <rPh sb="20" eb="23">
      <t>コウケツアツ</t>
    </rPh>
    <rPh sb="23" eb="26">
      <t>ショウコウグン</t>
    </rPh>
    <rPh sb="27" eb="29">
      <t>セッパク</t>
    </rPh>
    <rPh sb="29" eb="31">
      <t>リュウザン</t>
    </rPh>
    <rPh sb="47" eb="48">
      <t>ネン</t>
    </rPh>
    <rPh sb="49" eb="50">
      <t>ガツ</t>
    </rPh>
    <rPh sb="50" eb="52">
      <t>イコウ</t>
    </rPh>
    <rPh sb="53" eb="55">
      <t>ニンシン</t>
    </rPh>
    <rPh sb="56" eb="58">
      <t>シュッサン</t>
    </rPh>
    <rPh sb="58" eb="61">
      <t>ケイケンシャ</t>
    </rPh>
    <rPh sb="62" eb="63">
      <t>カタ</t>
    </rPh>
    <rPh sb="65" eb="67">
      <t>セツモン</t>
    </rPh>
    <phoneticPr fontId="3"/>
  </si>
  <si>
    <t>Ｑ６（３）：妊娠・出産に関連したことで、嫌な思いをしたことはありましたか？【2017年４月以降、妊娠・出産経験者の方への設問】</t>
    <rPh sb="6" eb="8">
      <t>ニンシン</t>
    </rPh>
    <rPh sb="9" eb="11">
      <t>シュッサン</t>
    </rPh>
    <rPh sb="12" eb="14">
      <t>カンレン</t>
    </rPh>
    <rPh sb="20" eb="21">
      <t>イヤ</t>
    </rPh>
    <rPh sb="22" eb="23">
      <t>オモ</t>
    </rPh>
    <rPh sb="42" eb="43">
      <t>ネン</t>
    </rPh>
    <rPh sb="44" eb="45">
      <t>ガツ</t>
    </rPh>
    <rPh sb="45" eb="47">
      <t>イコウ</t>
    </rPh>
    <rPh sb="48" eb="50">
      <t>ニンシン</t>
    </rPh>
    <rPh sb="51" eb="53">
      <t>シュッサン</t>
    </rPh>
    <rPh sb="53" eb="56">
      <t>ケイケンシャ</t>
    </rPh>
    <rPh sb="57" eb="58">
      <t>カタ</t>
    </rPh>
    <rPh sb="60" eb="62">
      <t>セツモン</t>
    </rPh>
    <phoneticPr fontId="3"/>
  </si>
  <si>
    <t>Ｑ７：あなたはこの１年間（2021年１月～12月）に職場で女性差別を感じたことはありますか？</t>
    <rPh sb="10" eb="12">
      <t>ネンカン</t>
    </rPh>
    <rPh sb="17" eb="18">
      <t>ネン</t>
    </rPh>
    <rPh sb="19" eb="20">
      <t>ガツ</t>
    </rPh>
    <rPh sb="23" eb="24">
      <t>ガツ</t>
    </rPh>
    <rPh sb="26" eb="28">
      <t>ショクバ</t>
    </rPh>
    <rPh sb="29" eb="31">
      <t>ジョセイ</t>
    </rPh>
    <rPh sb="31" eb="33">
      <t>サベツ</t>
    </rPh>
    <rPh sb="34" eb="35">
      <t>カン</t>
    </rPh>
    <phoneticPr fontId="3"/>
  </si>
  <si>
    <t>Ｑ８：健康で働き続けるために、何が必要ですか？</t>
    <rPh sb="3" eb="5">
      <t>ケンコウ</t>
    </rPh>
    <rPh sb="6" eb="7">
      <t>ハタラ</t>
    </rPh>
    <rPh sb="8" eb="9">
      <t>ツヅ</t>
    </rPh>
    <rPh sb="15" eb="16">
      <t>ナニ</t>
    </rPh>
    <rPh sb="17" eb="19">
      <t>ヒツヨウ</t>
    </rPh>
    <phoneticPr fontId="3"/>
  </si>
  <si>
    <t>Ｑ９：【非正規職員】今の自治体・団体等での勤続年数は通算してどのくらいですか？</t>
    <rPh sb="4" eb="5">
      <t>ヒ</t>
    </rPh>
    <rPh sb="5" eb="7">
      <t>セイキ</t>
    </rPh>
    <rPh sb="7" eb="9">
      <t>ショクイン</t>
    </rPh>
    <rPh sb="10" eb="11">
      <t>イマ</t>
    </rPh>
    <rPh sb="12" eb="15">
      <t>ジチタイ</t>
    </rPh>
    <rPh sb="16" eb="18">
      <t>ダンタイ</t>
    </rPh>
    <rPh sb="18" eb="19">
      <t>トウ</t>
    </rPh>
    <rPh sb="21" eb="23">
      <t>キンゾク</t>
    </rPh>
    <rPh sb="23" eb="25">
      <t>ネンスウ</t>
    </rPh>
    <rPh sb="26" eb="28">
      <t>ツウサン</t>
    </rPh>
    <phoneticPr fontId="3"/>
  </si>
  <si>
    <t>Ｑ10：【非正規職員】一番改善してほしいことは何ですか？</t>
    <rPh sb="5" eb="6">
      <t>ヒ</t>
    </rPh>
    <rPh sb="6" eb="8">
      <t>セイキ</t>
    </rPh>
    <rPh sb="8" eb="10">
      <t>ショクイン</t>
    </rPh>
    <rPh sb="11" eb="13">
      <t>イチバン</t>
    </rPh>
    <rPh sb="13" eb="15">
      <t>カイゼン</t>
    </rPh>
    <rPh sb="23" eb="24">
      <t>ナン</t>
    </rPh>
    <phoneticPr fontId="3"/>
  </si>
  <si>
    <t>Ｑ11：【非正規職員】あなたは労働組合に興味がありますか？</t>
    <rPh sb="5" eb="6">
      <t>ヒ</t>
    </rPh>
    <rPh sb="6" eb="8">
      <t>セイキ</t>
    </rPh>
    <rPh sb="8" eb="10">
      <t>ショクイン</t>
    </rPh>
    <rPh sb="15" eb="19">
      <t>ロウドウクミアイ</t>
    </rPh>
    <rPh sb="20" eb="22">
      <t>キョウミ</t>
    </rPh>
    <phoneticPr fontId="3"/>
  </si>
  <si>
    <t>Ｑ12（１）：【正規職員】定年の年齢引き上げについて、不安に思うことはなんですか？</t>
    <rPh sb="8" eb="10">
      <t>セイキ</t>
    </rPh>
    <rPh sb="10" eb="12">
      <t>ショクイン</t>
    </rPh>
    <rPh sb="13" eb="15">
      <t>テイネン</t>
    </rPh>
    <rPh sb="16" eb="18">
      <t>ネンレイ</t>
    </rPh>
    <rPh sb="18" eb="19">
      <t>ヒ</t>
    </rPh>
    <rPh sb="20" eb="21">
      <t>ア</t>
    </rPh>
    <rPh sb="27" eb="29">
      <t>フアン</t>
    </rPh>
    <rPh sb="30" eb="31">
      <t>オモ</t>
    </rPh>
    <phoneticPr fontId="3"/>
  </si>
  <si>
    <t>Ｑ12（２）：【正規職員】定年（延長を含む）まで働きたいですか？そのように考える理由は何ですか？</t>
    <rPh sb="8" eb="10">
      <t>セイキ</t>
    </rPh>
    <rPh sb="10" eb="12">
      <t>ショクイン</t>
    </rPh>
    <rPh sb="13" eb="15">
      <t>テイネン</t>
    </rPh>
    <rPh sb="16" eb="18">
      <t>エンチョウ</t>
    </rPh>
    <rPh sb="19" eb="20">
      <t>フク</t>
    </rPh>
    <rPh sb="24" eb="25">
      <t>ハタラ</t>
    </rPh>
    <rPh sb="37" eb="38">
      <t>カンガ</t>
    </rPh>
    <rPh sb="40" eb="42">
      <t>リユウ</t>
    </rPh>
    <rPh sb="43" eb="44">
      <t>ナン</t>
    </rPh>
    <phoneticPr fontId="3"/>
  </si>
  <si>
    <t>Ｑ13：コロナ禍の職場において、困ったことや良かったこと、改善してほしいと感じたことなどがあればご記入ください。</t>
    <rPh sb="7" eb="8">
      <t>カ</t>
    </rPh>
    <rPh sb="9" eb="11">
      <t>ショクバ</t>
    </rPh>
    <rPh sb="16" eb="17">
      <t>コマ</t>
    </rPh>
    <rPh sb="22" eb="23">
      <t>ヨ</t>
    </rPh>
    <rPh sb="29" eb="31">
      <t>カイゼン</t>
    </rPh>
    <rPh sb="37" eb="38">
      <t>カン</t>
    </rPh>
    <rPh sb="49" eb="51">
      <t>キニュウ</t>
    </rPh>
    <phoneticPr fontId="3"/>
  </si>
  <si>
    <t>Ｑ14：道本部女性部に対してのご意見・ご要望をご記入ください。</t>
    <rPh sb="4" eb="5">
      <t>ドウ</t>
    </rPh>
    <rPh sb="5" eb="7">
      <t>ホンブ</t>
    </rPh>
    <rPh sb="7" eb="9">
      <t>ジョセイ</t>
    </rPh>
    <rPh sb="9" eb="10">
      <t>ブ</t>
    </rPh>
    <rPh sb="11" eb="12">
      <t>タイ</t>
    </rPh>
    <rPh sb="16" eb="18">
      <t>イケン</t>
    </rPh>
    <rPh sb="20" eb="22">
      <t>ヨウボウ</t>
    </rPh>
    <rPh sb="24" eb="26">
      <t>キニュウ</t>
    </rPh>
    <phoneticPr fontId="3"/>
  </si>
  <si>
    <t>※Ｑ１～12の自由記載および以下の設問は、『2022職場改善実態調査自由記載』をご覧ください。</t>
    <rPh sb="7" eb="9">
      <t>ジユウ</t>
    </rPh>
    <rPh sb="9" eb="11">
      <t>キサイ</t>
    </rPh>
    <rPh sb="14" eb="16">
      <t>イカ</t>
    </rPh>
    <rPh sb="17" eb="19">
      <t>セツモン</t>
    </rPh>
    <rPh sb="26" eb="28">
      <t>ショクバ</t>
    </rPh>
    <rPh sb="28" eb="30">
      <t>カイゼン</t>
    </rPh>
    <rPh sb="30" eb="32">
      <t>ジッタイ</t>
    </rPh>
    <rPh sb="32" eb="34">
      <t>チョウサ</t>
    </rPh>
    <rPh sb="34" eb="36">
      <t>ジユウ</t>
    </rPh>
    <rPh sb="36" eb="38">
      <t>キサイ</t>
    </rPh>
    <rPh sb="41" eb="42">
      <t>ラン</t>
    </rPh>
    <phoneticPr fontId="3"/>
  </si>
  <si>
    <t>2022職場改善実態調査結果グラフ　もくじ</t>
    <rPh sb="4" eb="14">
      <t>ショクバカイゼンジッタイチョウサケッカ</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</si>
</sst>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Red]\(#,##0\)"/>
    <numFmt numFmtId="177" formatCode="0.0%"/>
    <numFmt numFmtId="178" formatCode="0_);[Red]\(0\)"/>
  </numFmts>
  <fonts count="19">
    <font>
      <sz val="11"/>
      <color theme="1"/>
      <name val="ＭＳ Ｐゴシック"/>
      <family val="3"/>
      <charset val="128"/>
      <scheme val="minor"/>
    </font>
    <font>
      <sz val="18"/>
      <color indexed="54"/>
      <name val="ＭＳ Ｐゴシック"/>
      <family val="3"/>
      <charset val="128"/>
    </font>
    <font>
      <sz val="6"/>
      <name val="ＭＳ Ｐゴシック"/>
      <family val="3"/>
      <charset val="128"/>
    </font>
    <font>
      <sz val="6"/>
      <name val="ＭＳ Ｐゴシック"/>
      <family val="3"/>
      <charset val="128"/>
      <scheme val="minor"/>
    </font>
    <font>
      <b/>
      <sz val="11"/>
      <color theme="1"/>
      <name val="BIZ UDPゴシック"/>
      <family val="3"/>
      <charset val="128"/>
    </font>
    <font>
      <sz val="11"/>
      <name val="ＭＳ Ｐゴシック"/>
      <family val="3"/>
      <charset val="128"/>
      <scheme val="minor"/>
    </font>
    <font>
      <sz val="11"/>
      <color theme="0"/>
      <name val="ＭＳ Ｐゴシック"/>
      <family val="3"/>
      <charset val="128"/>
      <scheme val="minor"/>
    </font>
    <font>
      <sz val="11"/>
      <color theme="0" tint="-0.34998626667073579"/>
      <name val="ＭＳ Ｐゴシック"/>
      <family val="3"/>
      <charset val="128"/>
      <scheme val="minor"/>
    </font>
    <font>
      <b/>
      <sz val="9"/>
      <color indexed="81"/>
      <name val="ＭＳ Ｐゴシック"/>
      <family val="3"/>
      <charset val="128"/>
    </font>
    <font>
      <sz val="11"/>
      <color theme="1"/>
      <name val="BIZ UDPゴシック"/>
      <family val="3"/>
      <charset val="128"/>
    </font>
    <font>
      <sz val="11"/>
      <color theme="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sz val="6"/>
      <color theme="1"/>
      <name val="ＭＳ Ｐゴシック"/>
      <family val="3"/>
      <charset val="128"/>
      <scheme val="minor"/>
    </font>
    <font>
      <sz val="9"/>
      <color theme="1"/>
      <name val="ＭＳ Ｐゴシック"/>
      <family val="3"/>
      <charset val="128"/>
      <scheme val="minor"/>
    </font>
    <font>
      <sz val="20"/>
      <color theme="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alignment vertical="center"/>
    </xf>
    <xf numFmtId="9" fontId="10" fillId="0" borderId="0" applyFont="0" applyFill="0" applyBorder="0" applyAlignment="0" applyProtection="0">
      <alignment vertical="center"/>
    </xf>
    <xf numFmtId="0" fontId="17" fillId="0" borderId="0" applyNumberFormat="0" applyFill="0" applyBorder="0" applyAlignment="0" applyProtection="0">
      <alignment vertical="center"/>
    </xf>
  </cellStyleXfs>
  <cellXfs count="78">
    <xf numFmtId="0" fontId="0" fillId="0" borderId="0" xfId="0">
      <alignment vertical="center"/>
    </xf>
    <xf numFmtId="0" fontId="0" fillId="0" borderId="1" xfId="0" applyBorder="1">
      <alignment vertical="center"/>
    </xf>
    <xf numFmtId="176" fontId="0" fillId="0" borderId="1" xfId="0" applyNumberFormat="1" applyBorder="1">
      <alignment vertical="center"/>
    </xf>
    <xf numFmtId="177" fontId="0" fillId="0" borderId="1" xfId="0" applyNumberFormat="1" applyBorder="1">
      <alignment vertical="center"/>
    </xf>
    <xf numFmtId="0" fontId="4" fillId="0" borderId="1" xfId="0" applyFont="1" applyBorder="1">
      <alignment vertical="center"/>
    </xf>
    <xf numFmtId="176" fontId="4" fillId="0" borderId="1" xfId="0" applyNumberFormat="1" applyFont="1" applyBorder="1">
      <alignment vertical="center"/>
    </xf>
    <xf numFmtId="177" fontId="4" fillId="0" borderId="1" xfId="0" applyNumberFormat="1" applyFont="1" applyBorder="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6" fillId="0" borderId="3" xfId="0" applyFont="1" applyBorder="1" applyAlignment="1">
      <alignment horizontal="right" vertical="center"/>
    </xf>
    <xf numFmtId="0" fontId="5" fillId="0" borderId="4" xfId="0" applyFont="1" applyBorder="1" applyAlignment="1">
      <alignment horizontal="center" vertical="center"/>
    </xf>
    <xf numFmtId="0" fontId="6" fillId="0" borderId="0" xfId="0" applyFont="1">
      <alignment vertical="center"/>
    </xf>
    <xf numFmtId="0" fontId="6" fillId="0" borderId="2" xfId="0" applyFont="1" applyBorder="1" applyAlignment="1">
      <alignment horizontal="left" vertical="center"/>
    </xf>
    <xf numFmtId="0" fontId="7" fillId="0" borderId="0" xfId="0" applyFont="1" applyFill="1" applyBorder="1" applyAlignment="1">
      <alignment horizontal="left" vertical="center"/>
    </xf>
    <xf numFmtId="0" fontId="6" fillId="0" borderId="4" xfId="0" applyFont="1" applyBorder="1" applyAlignment="1">
      <alignment horizontal="right" vertical="center"/>
    </xf>
    <xf numFmtId="0" fontId="5"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5" fillId="0" borderId="1" xfId="0" applyFont="1" applyBorder="1" applyAlignment="1">
      <alignment horizontal="center" vertical="center"/>
    </xf>
    <xf numFmtId="177" fontId="0" fillId="0" borderId="1" xfId="0" applyNumberFormat="1" applyBorder="1" applyAlignment="1">
      <alignment vertical="center" shrinkToFit="1"/>
    </xf>
    <xf numFmtId="176" fontId="4" fillId="0" borderId="1" xfId="0" applyNumberFormat="1" applyFont="1" applyBorder="1" applyAlignment="1">
      <alignment vertical="center" shrinkToFit="1"/>
    </xf>
    <xf numFmtId="177" fontId="4" fillId="0" borderId="1" xfId="0" applyNumberFormat="1" applyFont="1" applyBorder="1" applyAlignment="1">
      <alignment vertical="center" shrinkToFit="1"/>
    </xf>
    <xf numFmtId="0" fontId="0" fillId="0" borderId="1" xfId="0" applyBorder="1" applyAlignment="1">
      <alignment vertical="center" shrinkToFit="1"/>
    </xf>
    <xf numFmtId="176" fontId="0" fillId="0" borderId="1" xfId="0" applyNumberFormat="1" applyBorder="1" applyAlignment="1">
      <alignment vertical="center" shrinkToFit="1"/>
    </xf>
    <xf numFmtId="0" fontId="4" fillId="0" borderId="1" xfId="0" applyFont="1"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5" fillId="0" borderId="4" xfId="0" applyFont="1" applyBorder="1" applyAlignment="1">
      <alignment horizontal="center" vertical="center" shrinkToFit="1"/>
    </xf>
    <xf numFmtId="0" fontId="5" fillId="0" borderId="1" xfId="0" applyFont="1" applyBorder="1" applyAlignment="1">
      <alignment horizontal="center" vertical="center" shrinkToFit="1"/>
    </xf>
    <xf numFmtId="0" fontId="6" fillId="0" borderId="2" xfId="0" applyFont="1" applyBorder="1" applyAlignment="1">
      <alignment horizontal="left" vertical="center" shrinkToFit="1"/>
    </xf>
    <xf numFmtId="0" fontId="6" fillId="0" borderId="4" xfId="0" applyFont="1" applyBorder="1" applyAlignment="1">
      <alignment horizontal="left" vertical="center" shrinkToFit="1"/>
    </xf>
    <xf numFmtId="0" fontId="6" fillId="0" borderId="1" xfId="0" applyFont="1" applyBorder="1" applyAlignment="1">
      <alignment horizontal="right" vertical="center" shrinkToFit="1"/>
    </xf>
    <xf numFmtId="0" fontId="6" fillId="0" borderId="4" xfId="0" applyFont="1" applyBorder="1" applyAlignment="1">
      <alignment horizontal="right" vertical="center" shrinkToFit="1"/>
    </xf>
    <xf numFmtId="0" fontId="6" fillId="0" borderId="3" xfId="0" applyFont="1" applyBorder="1" applyAlignment="1">
      <alignment horizontal="right" vertical="center" shrinkToFit="1"/>
    </xf>
    <xf numFmtId="178" fontId="9" fillId="0" borderId="0" xfId="0" applyNumberFormat="1" applyFont="1">
      <alignment vertical="center"/>
    </xf>
    <xf numFmtId="0" fontId="5" fillId="0" borderId="1"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5" fillId="0" borderId="1"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178" fontId="0" fillId="0" borderId="1" xfId="0" applyNumberFormat="1" applyBorder="1" applyAlignment="1"/>
    <xf numFmtId="177" fontId="0" fillId="0" borderId="0" xfId="1" applyNumberFormat="1" applyFont="1">
      <alignment vertical="center"/>
    </xf>
    <xf numFmtId="177" fontId="0" fillId="0" borderId="0" xfId="0" applyNumberFormat="1">
      <alignment vertical="center"/>
    </xf>
    <xf numFmtId="177" fontId="0" fillId="0" borderId="0" xfId="0" applyNumberFormat="1" applyAlignment="1">
      <alignment vertical="center" shrinkToFit="1"/>
    </xf>
    <xf numFmtId="0" fontId="0" fillId="0" borderId="0" xfId="0" applyAlignment="1">
      <alignment vertical="center" shrinkToFit="1"/>
    </xf>
    <xf numFmtId="0" fontId="6" fillId="0" borderId="0" xfId="0" applyFont="1" applyAlignment="1">
      <alignment vertical="center" shrinkToFit="1"/>
    </xf>
    <xf numFmtId="0" fontId="12" fillId="0" borderId="0" xfId="0" applyFont="1">
      <alignment vertical="center"/>
    </xf>
    <xf numFmtId="0" fontId="12" fillId="0" borderId="0" xfId="0" applyFont="1" applyAlignment="1">
      <alignment vertical="center" shrinkToFit="1"/>
    </xf>
    <xf numFmtId="177" fontId="0" fillId="0" borderId="1" xfId="0" applyNumberFormat="1" applyFont="1" applyBorder="1" applyAlignment="1">
      <alignment vertical="center" shrinkToFit="1"/>
    </xf>
    <xf numFmtId="0" fontId="16" fillId="0" borderId="0" xfId="0" applyFont="1">
      <alignment vertical="center"/>
    </xf>
    <xf numFmtId="0" fontId="11" fillId="0" borderId="2" xfId="0" applyFont="1" applyBorder="1" applyAlignment="1">
      <alignment vertical="center" wrapText="1"/>
    </xf>
    <xf numFmtId="0" fontId="11" fillId="0" borderId="4" xfId="0" applyFont="1" applyBorder="1" applyAlignment="1">
      <alignment vertical="center" wrapText="1"/>
    </xf>
    <xf numFmtId="0" fontId="11" fillId="0" borderId="3" xfId="0" applyFont="1" applyBorder="1" applyAlignment="1">
      <alignment vertical="center" wrapText="1"/>
    </xf>
    <xf numFmtId="0" fontId="5" fillId="0" borderId="1" xfId="0" applyFont="1" applyBorder="1" applyAlignment="1">
      <alignment horizontal="center" vertical="center" shrinkToFit="1"/>
    </xf>
    <xf numFmtId="0" fontId="0" fillId="0" borderId="1" xfId="0" applyBorder="1" applyAlignment="1">
      <alignment horizontal="center" vertical="center" textRotation="255"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1" xfId="0" applyBorder="1" applyAlignment="1">
      <alignment horizontal="center" vertical="center" textRotation="255"/>
    </xf>
    <xf numFmtId="0" fontId="14" fillId="0" borderId="1" xfId="0" applyFont="1" applyBorder="1" applyAlignment="1">
      <alignment horizontal="center" vertical="center" textRotation="255" wrapText="1"/>
    </xf>
    <xf numFmtId="0" fontId="13" fillId="0" borderId="1" xfId="0" applyFont="1" applyBorder="1" applyAlignment="1">
      <alignment horizontal="center" vertical="center" textRotation="255" wrapText="1"/>
    </xf>
    <xf numFmtId="0" fontId="14" fillId="0" borderId="1" xfId="0" applyFont="1" applyBorder="1" applyAlignment="1">
      <alignment horizontal="center" vertical="center" textRotation="255" wrapText="1" shrinkToFit="1"/>
    </xf>
    <xf numFmtId="0" fontId="14" fillId="0" borderId="1" xfId="0" applyFont="1" applyBorder="1" applyAlignment="1">
      <alignment horizontal="center" vertical="center" textRotation="255" shrinkToFit="1"/>
    </xf>
    <xf numFmtId="0" fontId="13" fillId="0" borderId="1" xfId="0" applyFont="1" applyBorder="1" applyAlignment="1">
      <alignment horizontal="center" vertical="center" textRotation="255" wrapText="1" shrinkToFit="1"/>
    </xf>
    <xf numFmtId="0" fontId="13" fillId="0" borderId="1" xfId="0" applyFont="1" applyBorder="1" applyAlignment="1">
      <alignment horizontal="center" vertical="center" textRotation="255" shrinkToFit="1"/>
    </xf>
    <xf numFmtId="0" fontId="15" fillId="0" borderId="1" xfId="0" applyFont="1" applyBorder="1" applyAlignment="1">
      <alignment horizontal="center" vertical="center" textRotation="255" wrapText="1" shrinkToFit="1"/>
    </xf>
    <xf numFmtId="0" fontId="15" fillId="0" borderId="1" xfId="0" applyFont="1" applyBorder="1" applyAlignment="1">
      <alignment horizontal="center" vertical="center" textRotation="255" shrinkToFit="1"/>
    </xf>
    <xf numFmtId="0" fontId="0" fillId="0" borderId="1" xfId="0"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17" fillId="0" borderId="0" xfId="2">
      <alignment vertical="center"/>
    </xf>
    <xf numFmtId="0" fontId="18" fillId="0" borderId="0" xfId="0" applyFont="1">
      <alignment vertical="center"/>
    </xf>
  </cellXfs>
  <cellStyles count="3">
    <cellStyle name="パーセント" xfId="1" builtinId="5"/>
    <cellStyle name="ハイパーリンク" xfId="2" builtinId="8"/>
    <cellStyle name="標準" xfId="0" builtinId="0"/>
  </cellStyles>
  <dxfs count="372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あなたの雇用形態は？</a:t>
            </a:r>
            <a:endParaRPr lang="ja-JP"/>
          </a:p>
        </c:rich>
      </c:tx>
      <c:layout>
        <c:manualLayout>
          <c:xMode val="edge"/>
          <c:yMode val="edge"/>
          <c:x val="0.24520969616737553"/>
          <c:y val="1.0714619400004063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stacked"/>
        <c:varyColors val="0"/>
        <c:ser>
          <c:idx val="0"/>
          <c:order val="0"/>
          <c:tx>
            <c:strRef>
              <c:f>F１全体グラフ!$D$59</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ext>
              </c:extLst>
              <c:f>(F１全体グラフ!$E$58,F１全体グラフ!$G$58:$I$58,F１全体グラフ!$K$58:$L$58)</c:f>
              <c:strCache>
                <c:ptCount val="6"/>
                <c:pt idx="0">
                  <c:v>雇用形態</c:v>
                </c:pt>
                <c:pt idx="1">
                  <c:v>2021</c:v>
                </c:pt>
                <c:pt idx="3">
                  <c:v>女性組合員数</c:v>
                </c:pt>
                <c:pt idx="4">
                  <c:v>2021</c:v>
                </c:pt>
              </c:strCache>
            </c:strRef>
          </c:cat>
          <c:val>
            <c:numRef>
              <c:extLst>
                <c:ext xmlns:c15="http://schemas.microsoft.com/office/drawing/2012/chart" uri="{02D57815-91ED-43cb-92C2-25804820EDAC}">
                  <c15:fullRef>
                    <c15:sqref>F１全体グラフ!$E$59:$W$59</c15:sqref>
                  </c15:fullRef>
                </c:ext>
              </c:extLst>
              <c:f>(F１全体グラフ!$E$59,F１全体グラフ!$G$59:$I$59,F１全体グラフ!$K$59:$L$59)</c:f>
              <c:numCache>
                <c:formatCode>0.0%</c:formatCode>
                <c:ptCount val="6"/>
                <c:pt idx="0" formatCode="#,##0_);[Red]\(#,##0\)">
                  <c:v>5981</c:v>
                </c:pt>
                <c:pt idx="1" formatCode="#,##0_);[Red]\(#,##0\)">
                  <c:v>8685</c:v>
                </c:pt>
                <c:pt idx="3" formatCode="#,##0_);[Red]\(#,##0\)">
                  <c:v>14381</c:v>
                </c:pt>
                <c:pt idx="4" formatCode="#,##0_);[Red]\(#,##0\)">
                  <c:v>9188</c:v>
                </c:pt>
              </c:numCache>
            </c:numRef>
          </c:val>
          <c:extLst xmlns:c16r2="http://schemas.microsoft.com/office/drawing/2015/06/chart">
            <c:ext xmlns:c16="http://schemas.microsoft.com/office/drawing/2014/chart" uri="{C3380CC4-5D6E-409C-BE32-E72D297353CC}">
              <c16:uniqueId val="{00000000-EFB3-4869-ADC9-13B479EB5C2B}"/>
            </c:ext>
          </c:extLst>
        </c:ser>
        <c:ser>
          <c:idx val="2"/>
          <c:order val="1"/>
          <c:tx>
            <c:strRef>
              <c:f>F１全体グラフ!$D$60</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ext>
              </c:extLst>
              <c:f>(F１全体グラフ!$E$58,F１全体グラフ!$G$58:$I$58,F１全体グラフ!$K$58:$L$58)</c:f>
              <c:strCache>
                <c:ptCount val="6"/>
                <c:pt idx="0">
                  <c:v>雇用形態</c:v>
                </c:pt>
                <c:pt idx="1">
                  <c:v>2021</c:v>
                </c:pt>
                <c:pt idx="3">
                  <c:v>女性組合員数</c:v>
                </c:pt>
                <c:pt idx="4">
                  <c:v>2021</c:v>
                </c:pt>
              </c:strCache>
            </c:strRef>
          </c:cat>
          <c:val>
            <c:numRef>
              <c:extLst>
                <c:ext xmlns:c15="http://schemas.microsoft.com/office/drawing/2012/chart" uri="{02D57815-91ED-43cb-92C2-25804820EDAC}">
                  <c15:fullRef>
                    <c15:sqref>F１全体グラフ!$E$60:$W$60</c15:sqref>
                  </c15:fullRef>
                </c:ext>
              </c:extLst>
              <c:f>(F１全体グラフ!$E$60,F１全体グラフ!$G$60:$I$60,F１全体グラフ!$K$60:$L$60)</c:f>
              <c:numCache>
                <c:formatCode>0.0%</c:formatCode>
                <c:ptCount val="6"/>
                <c:pt idx="0" formatCode="#,##0_);[Red]\(#,##0\)">
                  <c:v>197</c:v>
                </c:pt>
                <c:pt idx="1" formatCode="#,##0_);[Red]\(#,##0\)">
                  <c:v>262</c:v>
                </c:pt>
                <c:pt idx="3" formatCode="#,##0_);[Red]\(#,##0\)">
                  <c:v>293</c:v>
                </c:pt>
                <c:pt idx="4" formatCode="#,##0_);[Red]\(#,##0\)">
                  <c:v>123</c:v>
                </c:pt>
              </c:numCache>
            </c:numRef>
          </c:val>
          <c:extLst xmlns:c16r2="http://schemas.microsoft.com/office/drawing/2015/06/chart">
            <c:ext xmlns:c16="http://schemas.microsoft.com/office/drawing/2014/chart" uri="{C3380CC4-5D6E-409C-BE32-E72D297353CC}">
              <c16:uniqueId val="{00000001-EFB3-4869-ADC9-13B479EB5C2B}"/>
            </c:ext>
          </c:extLst>
        </c:ser>
        <c:ser>
          <c:idx val="4"/>
          <c:order val="2"/>
          <c:tx>
            <c:strRef>
              <c:f>F１全体グラフ!$D$61</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ext>
              </c:extLst>
              <c:f>(F１全体グラフ!$E$58,F１全体グラフ!$G$58:$I$58,F１全体グラフ!$K$58:$L$58)</c:f>
              <c:strCache>
                <c:ptCount val="6"/>
                <c:pt idx="0">
                  <c:v>雇用形態</c:v>
                </c:pt>
                <c:pt idx="1">
                  <c:v>2021</c:v>
                </c:pt>
                <c:pt idx="3">
                  <c:v>女性組合員数</c:v>
                </c:pt>
                <c:pt idx="4">
                  <c:v>2021</c:v>
                </c:pt>
              </c:strCache>
            </c:strRef>
          </c:cat>
          <c:val>
            <c:numRef>
              <c:extLst>
                <c:ext xmlns:c15="http://schemas.microsoft.com/office/drawing/2012/chart" uri="{02D57815-91ED-43cb-92C2-25804820EDAC}">
                  <c15:fullRef>
                    <c15:sqref>F１全体グラフ!$E$61:$W$61</c15:sqref>
                  </c15:fullRef>
                </c:ext>
              </c:extLst>
              <c:f>(F１全体グラフ!$E$61,F１全体グラフ!$G$61:$I$61,F１全体グラフ!$K$61:$L$61)</c:f>
              <c:numCache>
                <c:formatCode>0.0%</c:formatCode>
                <c:ptCount val="6"/>
                <c:pt idx="0" formatCode="#,##0_);[Red]\(#,##0\)">
                  <c:v>891</c:v>
                </c:pt>
                <c:pt idx="1" formatCode="#,##0_);[Red]\(#,##0\)">
                  <c:v>1123</c:v>
                </c:pt>
                <c:pt idx="3" formatCode="#,##0_);[Red]\(#,##0\)">
                  <c:v>419</c:v>
                </c:pt>
                <c:pt idx="4" formatCode="#,##0_);[Red]\(#,##0\)">
                  <c:v>498</c:v>
                </c:pt>
              </c:numCache>
            </c:numRef>
          </c:val>
          <c:extLst xmlns:c16r2="http://schemas.microsoft.com/office/drawing/2015/06/chart">
            <c:ext xmlns:c16="http://schemas.microsoft.com/office/drawing/2014/chart" uri="{C3380CC4-5D6E-409C-BE32-E72D297353CC}">
              <c16:uniqueId val="{00000002-EFB3-4869-ADC9-13B479EB5C2B}"/>
            </c:ext>
          </c:extLst>
        </c:ser>
        <c:ser>
          <c:idx val="6"/>
          <c:order val="3"/>
          <c:tx>
            <c:strRef>
              <c:f>F１全体グラフ!$D$62</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ext>
              </c:extLst>
              <c:f>(F１全体グラフ!$E$58,F１全体グラフ!$G$58:$I$58,F１全体グラフ!$K$58:$L$58)</c:f>
              <c:strCache>
                <c:ptCount val="6"/>
                <c:pt idx="0">
                  <c:v>雇用形態</c:v>
                </c:pt>
                <c:pt idx="1">
                  <c:v>2021</c:v>
                </c:pt>
                <c:pt idx="3">
                  <c:v>女性組合員数</c:v>
                </c:pt>
                <c:pt idx="4">
                  <c:v>2021</c:v>
                </c:pt>
              </c:strCache>
            </c:strRef>
          </c:cat>
          <c:val>
            <c:numRef>
              <c:extLst>
                <c:ext xmlns:c15="http://schemas.microsoft.com/office/drawing/2012/chart" uri="{02D57815-91ED-43cb-92C2-25804820EDAC}">
                  <c15:fullRef>
                    <c15:sqref>F１全体グラフ!$E$62:$W$62</c15:sqref>
                  </c15:fullRef>
                </c:ext>
              </c:extLst>
              <c:f>(F１全体グラフ!$E$62,F１全体グラフ!$G$62:$I$62,F１全体グラフ!$K$62:$L$62)</c:f>
              <c:numCache>
                <c:formatCode>0.0%</c:formatCode>
                <c:ptCount val="6"/>
                <c:pt idx="0" formatCode="#,##0_);[Red]\(#,##0\)">
                  <c:v>1607</c:v>
                </c:pt>
                <c:pt idx="1" formatCode="#,##0_);[Red]\(#,##0\)">
                  <c:v>2096</c:v>
                </c:pt>
                <c:pt idx="3" formatCode="#,##0_);[Red]\(#,##0\)">
                  <c:v>1500</c:v>
                </c:pt>
                <c:pt idx="4" formatCode="#,##0_);[Red]\(#,##0\)">
                  <c:v>1708</c:v>
                </c:pt>
              </c:numCache>
            </c:numRef>
          </c:val>
          <c:extLst xmlns:c16r2="http://schemas.microsoft.com/office/drawing/2015/06/chart">
            <c:ext xmlns:c16="http://schemas.microsoft.com/office/drawing/2014/chart" uri="{C3380CC4-5D6E-409C-BE32-E72D297353CC}">
              <c16:uniqueId val="{00000003-EFB3-4869-ADC9-13B479EB5C2B}"/>
            </c:ext>
          </c:extLst>
        </c:ser>
        <c:dLbls>
          <c:dLblPos val="ctr"/>
          <c:showLegendKey val="0"/>
          <c:showVal val="1"/>
          <c:showCatName val="0"/>
          <c:showSerName val="0"/>
          <c:showPercent val="0"/>
          <c:showBubbleSize val="0"/>
        </c:dLbls>
        <c:gapWidth val="20"/>
        <c:overlap val="100"/>
        <c:axId val="536759032"/>
        <c:axId val="536759816"/>
        <c:extLst xmlns:c16r2="http://schemas.microsoft.com/office/drawing/2015/06/chart">
          <c:ext xmlns:c15="http://schemas.microsoft.com/office/drawing/2012/chart" uri="{02D57815-91ED-43cb-92C2-25804820EDAC}">
            <c15:filteredBarSeries>
              <c15:ser>
                <c:idx val="8"/>
                <c:order val="4"/>
                <c:tx>
                  <c:strRef>
                    <c:extLst xmlns:c16r2="http://schemas.microsoft.com/office/drawing/2015/06/chart">
                      <c:ext uri="{02D57815-91ED-43cb-92C2-25804820EDAC}">
                        <c15:formulaRef>
                          <c15:sqref>F１全体グラフ!$D$63</c15:sqref>
                        </c15:formulaRef>
                      </c:ext>
                    </c:extLst>
                    <c:strCache>
                      <c:ptCount val="1"/>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F１全体グラフ!$E$58:$W$58</c15:sqref>
                        </c15:fullRef>
                        <c15:formulaRef>
                          <c15:sqref>(F１全体グラフ!$E$58,F１全体グラフ!$G$58:$I$58,F１全体グラフ!$K$58:$L$58)</c15:sqref>
                        </c15:formulaRef>
                      </c:ext>
                    </c:extLst>
                    <c:strCache>
                      <c:ptCount val="6"/>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uri="{02D57815-91ED-43cb-92C2-25804820EDAC}">
                        <c15:fullRef>
                          <c15:sqref>F１全体グラフ!$E$63:$W$63</c15:sqref>
                        </c15:fullRef>
                        <c15:formulaRef>
                          <c15:sqref>(F１全体グラフ!$E$63,F１全体グラフ!$G$63:$I$63,F１全体グラフ!$K$63:$L$63)</c15:sqref>
                        </c15:formulaRef>
                      </c:ext>
                    </c:extLst>
                  </c:numRef>
                </c:val>
                <c:extLst xmlns:c16r2="http://schemas.microsoft.com/office/drawing/2015/06/chart">
                  <c:ext xmlns:c16="http://schemas.microsoft.com/office/drawing/2014/chart" uri="{C3380CC4-5D6E-409C-BE32-E72D297353CC}">
                    <c16:uniqueId val="{00000004-EFB3-4869-ADC9-13B479EB5C2B}"/>
                  </c:ext>
                </c:extLst>
              </c15:ser>
            </c15:filteredBarSeries>
            <c15:filteredBarSeries>
              <c15:ser>
                <c:idx val="1"/>
                <c:order val="5"/>
                <c:tx>
                  <c:strRef>
                    <c:extLst xmlns:c16r2="http://schemas.microsoft.com/office/drawing/2015/06/chart" xmlns:c15="http://schemas.microsoft.com/office/drawing/2012/chart">
                      <c:ext xmlns:c15="http://schemas.microsoft.com/office/drawing/2012/chart" uri="{02D57815-91ED-43cb-92C2-25804820EDAC}">
                        <c15:formulaRef>
                          <c15:sqref>F１全体グラフ!$D$64</c15:sqref>
                        </c15:formulaRef>
                      </c:ext>
                    </c:extLst>
                    <c:strCache>
                      <c:ptCount val="1"/>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(F１全体グラフ!$E$58,F１全体グラフ!$G$58:$I$58,F１全体グラフ!$K$58:$L$58)</c15:sqref>
                        </c15:formulaRef>
                      </c:ext>
                    </c:extLst>
                    <c:strCache>
                      <c:ptCount val="6"/>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F１全体グラフ!$E$64:$W$64</c15:sqref>
                        </c15:fullRef>
                        <c15:formulaRef>
                          <c15:sqref>(F１全体グラフ!$E$64,F１全体グラフ!$G$64:$I$64,F１全体グラフ!$K$64:$L$64)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5-EFB3-4869-ADC9-13B479EB5C2B}"/>
                  </c:ext>
                </c:extLst>
              </c15:ser>
            </c15:filteredBarSeries>
            <c15:filteredBar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F１全体グラフ!$D$65</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(F１全体グラフ!$E$58,F１全体グラフ!$G$58:$I$58,F１全体グラフ!$K$58:$L$58)</c15:sqref>
                        </c15:formulaRef>
                      </c:ext>
                    </c:extLst>
                    <c:strCache>
                      <c:ptCount val="6"/>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F１全体グラフ!$E$65:$W$65</c15:sqref>
                        </c15:fullRef>
                        <c15:formulaRef>
                          <c15:sqref>(F１全体グラフ!$E$65,F１全体グラフ!$G$65:$I$65,F１全体グラフ!$K$65:$L$65)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6-EFB3-4869-ADC9-13B479EB5C2B}"/>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F１全体グラフ!$D$66</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(F１全体グラフ!$E$58,F１全体グラフ!$G$58:$I$58,F１全体グラフ!$K$58:$L$58)</c15:sqref>
                        </c15:formulaRef>
                      </c:ext>
                    </c:extLst>
                    <c:strCache>
                      <c:ptCount val="6"/>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F１全体グラフ!$E$66:$W$66</c15:sqref>
                        </c15:fullRef>
                        <c15:formulaRef>
                          <c15:sqref>(F１全体グラフ!$E$66,F１全体グラフ!$G$66:$I$66,F１全体グラフ!$K$66:$L$66)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EFB3-4869-ADC9-13B479EB5C2B}"/>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F１全体グラフ!$D$67</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(F１全体グラフ!$E$58,F１全体グラフ!$G$58:$I$58,F１全体グラフ!$K$58:$L$58)</c15:sqref>
                        </c15:formulaRef>
                      </c:ext>
                    </c:extLst>
                    <c:strCache>
                      <c:ptCount val="6"/>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F１全体グラフ!$E$67:$W$67</c15:sqref>
                        </c15:fullRef>
                        <c15:formulaRef>
                          <c15:sqref>(F１全体グラフ!$E$67,F１全体グラフ!$G$67:$I$67,F１全体グラフ!$K$67:$L$67)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EFB3-4869-ADC9-13B479EB5C2B}"/>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F１全体グラフ!$D$68</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(F１全体グラフ!$E$58,F１全体グラフ!$G$58:$I$58,F１全体グラフ!$K$58:$L$58)</c15:sqref>
                        </c15:formulaRef>
                      </c:ext>
                    </c:extLst>
                    <c:strCache>
                      <c:ptCount val="6"/>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F１全体グラフ!$E$68:$W$68</c15:sqref>
                        </c15:fullRef>
                        <c15:formulaRef>
                          <c15:sqref>(F１全体グラフ!$E$68,F１全体グラフ!$G$68:$I$68,F１全体グラフ!$K$68:$L$68)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EFB3-4869-ADC9-13B479EB5C2B}"/>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F１全体グラフ!$D$69</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(F１全体グラフ!$E$58,F１全体グラフ!$G$58:$I$58,F１全体グラフ!$K$58:$L$58)</c15:sqref>
                        </c15:formulaRef>
                      </c:ext>
                    </c:extLst>
                    <c:strCache>
                      <c:ptCount val="6"/>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F１全体グラフ!$E$69:$W$69</c15:sqref>
                        </c15:fullRef>
                        <c15:formulaRef>
                          <c15:sqref>(F１全体グラフ!$E$69,F１全体グラフ!$G$69:$I$69,F１全体グラフ!$K$69:$L$69)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EFB3-4869-ADC9-13B479EB5C2B}"/>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F１全体グラフ!$D$70</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(F１全体グラフ!$E$58,F１全体グラフ!$G$58:$I$58,F１全体グラフ!$K$58:$L$58)</c15:sqref>
                        </c15:formulaRef>
                      </c:ext>
                    </c:extLst>
                    <c:strCache>
                      <c:ptCount val="6"/>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F１全体グラフ!$E$70:$W$70</c15:sqref>
                        </c15:fullRef>
                        <c15:formulaRef>
                          <c15:sqref>(F１全体グラフ!$E$70,F１全体グラフ!$G$70:$I$70,F１全体グラフ!$K$70:$L$70)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EFB3-4869-ADC9-13B479EB5C2B}"/>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F１全体グラフ!$D$71</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(F１全体グラフ!$E$58,F１全体グラフ!$G$58:$I$58,F１全体グラフ!$K$58:$L$58)</c15:sqref>
                        </c15:formulaRef>
                      </c:ext>
                    </c:extLst>
                    <c:strCache>
                      <c:ptCount val="6"/>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F１全体グラフ!$E$71:$W$71</c15:sqref>
                        </c15:fullRef>
                        <c15:formulaRef>
                          <c15:sqref>(F１全体グラフ!$E$71,F１全体グラフ!$G$71:$I$71,F１全体グラフ!$K$71:$L$71)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EFB3-4869-ADC9-13B479EB5C2B}"/>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F１全体グラフ!$D$72</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(F１全体グラフ!$E$58,F１全体グラフ!$G$58:$I$58,F１全体グラフ!$K$58:$L$58)</c15:sqref>
                        </c15:formulaRef>
                      </c:ext>
                    </c:extLst>
                    <c:strCache>
                      <c:ptCount val="6"/>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F１全体グラフ!$E$72:$W$72</c15:sqref>
                        </c15:fullRef>
                        <c15:formulaRef>
                          <c15:sqref>(F１全体グラフ!$E$72,F１全体グラフ!$G$72:$I$72,F１全体グラフ!$K$72:$L$72)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EFB3-4869-ADC9-13B479EB5C2B}"/>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F１全体グラフ!$D$73</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(F１全体グラフ!$E$58,F１全体グラフ!$G$58:$I$58,F１全体グラフ!$K$58:$L$58)</c15:sqref>
                        </c15:formulaRef>
                      </c:ext>
                    </c:extLst>
                    <c:strCache>
                      <c:ptCount val="6"/>
                      <c:pt idx="0">
                        <c:v>雇用形態</c:v>
                      </c:pt>
                      <c:pt idx="1">
                        <c:v>2021</c:v>
                      </c:pt>
                      <c:pt idx="3">
                        <c:v>女性組合員数</c:v>
                      </c:pt>
                      <c:pt idx="4">
                        <c:v>2021</c:v>
                      </c:pt>
                    </c:strCache>
                  </c:strRef>
                </c:cat>
                <c:val>
                  <c:numRef>
                    <c:extLst>
                      <c:ext xmlns:c15="http://schemas.microsoft.com/office/drawing/2012/chart" uri="{02D57815-91ED-43cb-92C2-25804820EDAC}">
                        <c15:fullRef>
                          <c15:sqref>F１全体グラフ!$E$73:$W$73</c15:sqref>
                        </c15:fullRef>
                        <c15:formulaRef>
                          <c15:sqref>(F１全体グラフ!$E$73,F１全体グラフ!$G$73:$I$73,F１全体グラフ!$K$73:$L$73)</c15:sqref>
                        </c15:formulaRef>
                      </c:ext>
                    </c:extLst>
                    <c:numCache>
                      <c:formatCode>0.0%</c:formatCode>
                      <c:ptCount val="6"/>
                      <c:pt idx="0" formatCode="#,##0_);[Red]\(#,##0\)">
                        <c:v>8676</c:v>
                      </c:pt>
                      <c:pt idx="1" formatCode="#,##0_);[Red]\(#,##0\)">
                        <c:v>12166</c:v>
                      </c:pt>
                      <c:pt idx="3" formatCode="#,##0_);[Red]\(#,##0\)">
                        <c:v>16593</c:v>
                      </c:pt>
                      <c:pt idx="4" formatCode="#,##0_);[Red]\(#,##0\)">
                        <c:v>11517</c:v>
                      </c:pt>
                    </c:numCache>
                  </c:numRef>
                </c:val>
                <c:extLst xmlns:c16r2="http://schemas.microsoft.com/office/drawing/2015/06/chart" xmlns:c15="http://schemas.microsoft.com/office/drawing/2012/chart">
                  <c:ext xmlns:c16="http://schemas.microsoft.com/office/drawing/2014/chart" uri="{C3380CC4-5D6E-409C-BE32-E72D297353CC}">
                    <c16:uniqueId val="{0000000E-EFB3-4869-ADC9-13B479EB5C2B}"/>
                  </c:ext>
                </c:extLst>
              </c15:ser>
            </c15:filteredBarSeries>
          </c:ext>
        </c:extLst>
      </c:barChart>
      <c:catAx>
        <c:axId val="536759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36759816"/>
        <c:crosses val="autoZero"/>
        <c:auto val="1"/>
        <c:lblAlgn val="ctr"/>
        <c:lblOffset val="100"/>
        <c:noMultiLvlLbl val="0"/>
      </c:catAx>
      <c:valAx>
        <c:axId val="5367598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36759032"/>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月経症状の悩みによる病院受診状況</a:t>
            </a:r>
            <a:r>
              <a:rPr lang="en-US" altLang="ja-JP"/>
              <a:t>【</a:t>
            </a:r>
            <a:r>
              <a:rPr lang="ja-JP" altLang="en-US"/>
              <a:t>新規</a:t>
            </a:r>
            <a:r>
              <a:rPr lang="en-US" altLang="ja-JP"/>
              <a:t>】</a:t>
            </a:r>
            <a:endParaRPr lang="ja-JP"/>
          </a:p>
        </c:rich>
      </c:tx>
      <c:layout>
        <c:manualLayout>
          <c:xMode val="edge"/>
          <c:yMode val="edge"/>
          <c:x val="0.22991967916460243"/>
          <c:y val="1.2434309855722031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'Q２(４)全体グラフ'!$D$56</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ext>
              </c:extLst>
              <c:f>('Q２(４)全体グラフ'!$F$55,'Q２(４)全体グラフ'!$H$55,'Q２(４)全体グラフ'!$J$55,'Q２(４)全体グラフ'!$L$55,'Q２(４)全体グラフ'!$N$55,'Q２(４)全体グラフ'!$P$55,'Q２(４)全体グラフ'!$R$55,'Q２(４)全体グラフ'!$T$55,'Q２(４)全体グラフ'!$V$55)</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'Q２(４)全体グラフ'!$E$56:$W$56</c15:sqref>
                  </c15:fullRef>
                </c:ext>
              </c:extLst>
              <c:f>('Q２(４)全体グラフ'!$F$56,'Q２(４)全体グラフ'!$H$56,'Q２(４)全体グラフ'!$J$56,'Q２(４)全体グラフ'!$L$56,'Q２(４)全体グラフ'!$N$56,'Q２(４)全体グラフ'!$P$56,'Q２(４)全体グラフ'!$R$56,'Q２(４)全体グラフ'!$T$56,'Q２(４)全体グラフ'!$V$56)</c:f>
              <c:numCache>
                <c:formatCode>0.0%</c:formatCode>
                <c:ptCount val="9"/>
                <c:pt idx="0">
                  <c:v>0.42996570825639674</c:v>
                </c:pt>
                <c:pt idx="2">
                  <c:v>0.29310344827586204</c:v>
                </c:pt>
                <c:pt idx="4">
                  <c:v>0.35021097046413502</c:v>
                </c:pt>
                <c:pt idx="6">
                  <c:v>0.36933333333333335</c:v>
                </c:pt>
                <c:pt idx="8">
                  <c:v>0.41198501872659177</c:v>
                </c:pt>
              </c:numCache>
            </c:numRef>
          </c:val>
          <c:extLst xmlns:c16r2="http://schemas.microsoft.com/office/drawing/2015/06/chart">
            <c:ext xmlns:c16="http://schemas.microsoft.com/office/drawing/2014/chart" uri="{C3380CC4-5D6E-409C-BE32-E72D297353CC}">
              <c16:uniqueId val="{00000000-F1A1-47C8-A598-36B811C006E3}"/>
            </c:ext>
          </c:extLst>
        </c:ser>
        <c:ser>
          <c:idx val="2"/>
          <c:order val="1"/>
          <c:tx>
            <c:strRef>
              <c:f>'Q２(４)全体グラフ'!$D$57</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ext>
              </c:extLst>
              <c:f>('Q２(４)全体グラフ'!$F$55,'Q２(４)全体グラフ'!$H$55,'Q２(４)全体グラフ'!$J$55,'Q２(４)全体グラフ'!$L$55,'Q２(４)全体グラフ'!$N$55,'Q２(４)全体グラフ'!$P$55,'Q２(４)全体グラフ'!$R$55,'Q２(４)全体グラフ'!$T$55,'Q２(４)全体グラフ'!$V$55)</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'Q２(４)全体グラフ'!$E$57:$W$57</c15:sqref>
                  </c15:fullRef>
                </c:ext>
              </c:extLst>
              <c:f>('Q２(４)全体グラフ'!$F$57,'Q２(４)全体グラフ'!$H$57,'Q２(４)全体グラフ'!$J$57,'Q２(４)全体グラフ'!$L$57,'Q２(４)全体グラフ'!$N$57,'Q２(４)全体グラフ'!$P$57,'Q２(４)全体グラフ'!$R$57,'Q２(４)全体グラフ'!$T$57,'Q２(４)全体グラフ'!$V$57)</c:f>
              <c:numCache>
                <c:formatCode>0.0%</c:formatCode>
                <c:ptCount val="9"/>
                <c:pt idx="0">
                  <c:v>0.57003429174360332</c:v>
                </c:pt>
                <c:pt idx="2">
                  <c:v>0.7068965517241379</c:v>
                </c:pt>
                <c:pt idx="4">
                  <c:v>0.64978902953586493</c:v>
                </c:pt>
                <c:pt idx="6">
                  <c:v>0.63066666666666671</c:v>
                </c:pt>
                <c:pt idx="8">
                  <c:v>0.58801498127340823</c:v>
                </c:pt>
              </c:numCache>
            </c:numRef>
          </c:val>
          <c:extLst xmlns:c16r2="http://schemas.microsoft.com/office/drawing/2015/06/chart">
            <c:ext xmlns:c16="http://schemas.microsoft.com/office/drawing/2014/chart" uri="{C3380CC4-5D6E-409C-BE32-E72D297353CC}">
              <c16:uniqueId val="{00000001-F1A1-47C8-A598-36B811C006E3}"/>
            </c:ext>
          </c:extLst>
        </c:ser>
        <c:dLbls>
          <c:dLblPos val="ctr"/>
          <c:showLegendKey val="0"/>
          <c:showVal val="1"/>
          <c:showCatName val="0"/>
          <c:showSerName val="0"/>
          <c:showPercent val="0"/>
          <c:showBubbleSize val="0"/>
        </c:dLbls>
        <c:gapWidth val="20"/>
        <c:overlap val="100"/>
        <c:axId val="576484104"/>
        <c:axId val="576483712"/>
        <c:extLst xmlns:c16r2="http://schemas.microsoft.com/office/drawing/2015/06/chart">
          <c:ext xmlns:c15="http://schemas.microsoft.com/office/drawing/2012/chart" uri="{02D57815-91ED-43cb-92C2-25804820EDAC}">
            <c15:filteredBarSeries>
              <c15:ser>
                <c:idx val="4"/>
                <c:order val="2"/>
                <c:tx>
                  <c:strRef>
                    <c:extLst xmlns:c16r2="http://schemas.microsoft.com/office/drawing/2015/06/chart">
                      <c:ext uri="{02D57815-91ED-43cb-92C2-25804820EDAC}">
                        <c15:formulaRef>
                          <c15:sqref>'Q２(４)全体グラフ'!$D$58</c15:sqref>
                        </c15:formulaRef>
                      </c:ext>
                    </c:extLst>
                    <c:strCache>
                      <c:ptCount val="1"/>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2">
                        <c:v>再任用</c:v>
                      </c:pt>
                      <c:pt idx="4">
                        <c:v>非正規フル</c:v>
                      </c:pt>
                      <c:pt idx="6">
                        <c:v>非正規短時間</c:v>
                      </c:pt>
                      <c:pt idx="8">
                        <c:v>合計</c:v>
                      </c:pt>
                    </c:strCache>
                  </c:strRef>
                </c:cat>
                <c:val>
                  <c:numRef>
                    <c:extLst>
                      <c:ext uri="{02D57815-91ED-43cb-92C2-25804820EDAC}">
                        <c15:fullRef>
                          <c15:sqref>'Q２(４)全体グラフ'!$E$58:$W$58</c15:sqref>
                        </c15:fullRef>
                        <c15:formulaRef>
                          <c15:sqref>('Q２(４)全体グラフ'!$F$58,'Q２(４)全体グラフ'!$H$58,'Q２(４)全体グラフ'!$J$58,'Q２(４)全体グラフ'!$L$58,'Q２(４)全体グラフ'!$N$58,'Q２(４)全体グラフ'!$P$58,'Q２(４)全体グラフ'!$R$58,'Q２(４)全体グラフ'!$T$58,'Q２(４)全体グラフ'!$V$58)</c15:sqref>
                        </c15:formulaRef>
                      </c:ext>
                    </c:extLst>
                    <c:numCache>
                      <c:formatCode>0.0%</c:formatCode>
                      <c:ptCount val="9"/>
                      <c:pt idx="0">
                        <c:v>0</c:v>
                      </c:pt>
                      <c:pt idx="2">
                        <c:v>0</c:v>
                      </c:pt>
                      <c:pt idx="4">
                        <c:v>0</c:v>
                      </c:pt>
                      <c:pt idx="6">
                        <c:v>0</c:v>
                      </c:pt>
                      <c:pt idx="8">
                        <c:v>0</c:v>
                      </c:pt>
                    </c:numCache>
                  </c:numRef>
                </c:val>
                <c:extLst xmlns:c16r2="http://schemas.microsoft.com/office/drawing/2015/06/chart">
                  <c:ext xmlns:c16="http://schemas.microsoft.com/office/drawing/2014/chart" uri="{C3380CC4-5D6E-409C-BE32-E72D297353CC}">
                    <c16:uniqueId val="{00000002-F1A1-47C8-A598-36B811C006E3}"/>
                  </c:ext>
                </c:extLst>
              </c15:ser>
            </c15:filteredBarSeries>
            <c15:filteredBarSeries>
              <c15:ser>
                <c:idx val="6"/>
                <c:order val="3"/>
                <c:tx>
                  <c:strRef>
                    <c:extLst xmlns:c16r2="http://schemas.microsoft.com/office/drawing/2015/06/chart" xmlns:c15="http://schemas.microsoft.com/office/drawing/2012/chart">
                      <c:ext xmlns:c15="http://schemas.microsoft.com/office/drawing/2012/chart" uri="{02D57815-91ED-43cb-92C2-25804820EDAC}">
                        <c15:formulaRef>
                          <c15:sqref>'Q２(４)全体グラフ'!$D$59</c15:sqref>
                        </c15:formulaRef>
                      </c:ext>
                    </c:extLst>
                    <c:strCache>
                      <c:ptCount val="1"/>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'Q２(４)全体グラフ'!$E$59:$W$59</c15:sqref>
                        </c15:fullRef>
                        <c15:formulaRef>
                          <c15:sqref>('Q２(４)全体グラフ'!$F$59,'Q２(４)全体グラフ'!$H$59,'Q２(４)全体グラフ'!$J$59,'Q２(４)全体グラフ'!$L$59,'Q２(４)全体グラフ'!$N$59,'Q２(４)全体グラフ'!$P$59,'Q２(４)全体グラフ'!$R$59,'Q２(４)全体グラフ'!$T$59,'Q２(４)全体グラフ'!$V$59)</c15:sqref>
                        </c15:formulaRef>
                      </c:ext>
                    </c:extLst>
                    <c:numCache>
                      <c:formatCode>0.0%</c:formatCode>
                      <c:ptCount val="9"/>
                      <c:pt idx="0">
                        <c:v>0</c:v>
                      </c:pt>
                      <c:pt idx="2">
                        <c:v>0</c:v>
                      </c:pt>
                      <c:pt idx="4">
                        <c:v>0</c:v>
                      </c:pt>
                      <c:pt idx="6">
                        <c:v>0</c:v>
                      </c:pt>
                      <c:pt idx="8">
                        <c:v>0</c:v>
                      </c:pt>
                    </c:numCache>
                  </c:numRef>
                </c:val>
                <c:extLst xmlns:c16r2="http://schemas.microsoft.com/office/drawing/2015/06/chart" xmlns:c15="http://schemas.microsoft.com/office/drawing/2012/chart">
                  <c:ext xmlns:c16="http://schemas.microsoft.com/office/drawing/2014/chart" uri="{C3380CC4-5D6E-409C-BE32-E72D297353CC}">
                    <c16:uniqueId val="{00000003-F1A1-47C8-A598-36B811C006E3}"/>
                  </c:ext>
                </c:extLst>
              </c15:ser>
            </c15:filteredBarSeries>
            <c15:filteredBarSeries>
              <c15:ser>
                <c:idx val="8"/>
                <c:order val="4"/>
                <c:tx>
                  <c:strRef>
                    <c:extLst xmlns:c16r2="http://schemas.microsoft.com/office/drawing/2015/06/chart" xmlns:c15="http://schemas.microsoft.com/office/drawing/2012/chart">
                      <c:ext xmlns:c15="http://schemas.microsoft.com/office/drawing/2012/chart" uri="{02D57815-91ED-43cb-92C2-25804820EDAC}">
                        <c15:formulaRef>
                          <c15:sqref>'Q２(４)全体グラフ'!$D$60</c15:sqref>
                        </c15:formulaRef>
                      </c:ext>
                    </c:extLst>
                    <c:strCache>
                      <c:ptCount val="1"/>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'Q２(４)全体グラフ'!$E$60:$W$60</c15:sqref>
                        </c15:fullRef>
                        <c15:formulaRef>
                          <c15:sqref>('Q２(４)全体グラフ'!$F$60,'Q２(４)全体グラフ'!$H$60,'Q２(４)全体グラフ'!$J$60,'Q２(４)全体グラフ'!$L$60,'Q２(４)全体グラフ'!$N$60,'Q２(４)全体グラフ'!$P$60,'Q２(４)全体グラフ'!$R$60,'Q２(４)全体グラフ'!$T$60,'Q２(４)全体グラフ'!$V$60)</c15:sqref>
                        </c15:formulaRef>
                      </c:ext>
                    </c:extLst>
                    <c:numCache>
                      <c:formatCode>0.0%</c:formatCode>
                      <c:ptCount val="9"/>
                      <c:pt idx="0">
                        <c:v>0</c:v>
                      </c:pt>
                      <c:pt idx="2">
                        <c:v>0</c:v>
                      </c:pt>
                      <c:pt idx="4">
                        <c:v>0</c:v>
                      </c:pt>
                      <c:pt idx="6">
                        <c:v>0</c:v>
                      </c:pt>
                      <c:pt idx="8">
                        <c:v>0</c:v>
                      </c:pt>
                    </c:numCache>
                  </c:numRef>
                </c:val>
                <c:extLst xmlns:c16r2="http://schemas.microsoft.com/office/drawing/2015/06/chart" xmlns:c15="http://schemas.microsoft.com/office/drawing/2012/chart">
                  <c:ext xmlns:c16="http://schemas.microsoft.com/office/drawing/2014/chart" uri="{C3380CC4-5D6E-409C-BE32-E72D297353CC}">
                    <c16:uniqueId val="{00000004-F1A1-47C8-A598-36B811C006E3}"/>
                  </c:ext>
                </c:extLst>
              </c15:ser>
            </c15:filteredBarSeries>
            <c15:filteredBarSeries>
              <c15:ser>
                <c:idx val="1"/>
                <c:order val="5"/>
                <c:tx>
                  <c:strRef>
                    <c:extLst xmlns:c16r2="http://schemas.microsoft.com/office/drawing/2015/06/chart" xmlns:c15="http://schemas.microsoft.com/office/drawing/2012/chart">
                      <c:ext xmlns:c15="http://schemas.microsoft.com/office/drawing/2012/chart" uri="{02D57815-91ED-43cb-92C2-25804820EDAC}">
                        <c15:formulaRef>
                          <c15:sqref>'Q２(４)全体グラフ'!$D$61</c15:sqref>
                        </c15:formulaRef>
                      </c:ext>
                    </c:extLst>
                    <c:strCache>
                      <c:ptCount val="1"/>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'Q２(４)全体グラフ'!$E$61:$W$61</c15:sqref>
                        </c15:fullRef>
                        <c15:formulaRef>
                          <c15:sqref>('Q２(４)全体グラフ'!$F$61,'Q２(４)全体グラフ'!$H$61,'Q２(４)全体グラフ'!$J$61,'Q２(４)全体グラフ'!$L$61,'Q２(４)全体グラフ'!$N$61,'Q２(４)全体グラフ'!$P$61,'Q２(４)全体グラフ'!$R$61,'Q２(４)全体グラフ'!$T$61,'Q２(４)全体グラフ'!$V$61)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5-F1A1-47C8-A598-36B811C006E3}"/>
                  </c:ext>
                </c:extLst>
              </c15:ser>
            </c15:filteredBarSeries>
            <c15:filteredBar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'Q２(４)全体グラフ'!$D$62</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'Q２(４)全体グラフ'!$E$62:$W$62</c15:sqref>
                        </c15:fullRef>
                        <c15:formulaRef>
                          <c15:sqref>('Q２(４)全体グラフ'!$F$62,'Q２(４)全体グラフ'!$H$62,'Q２(４)全体グラフ'!$J$62,'Q２(４)全体グラフ'!$L$62,'Q２(４)全体グラフ'!$N$62,'Q２(４)全体グラフ'!$P$62,'Q２(４)全体グラフ'!$R$62,'Q２(４)全体グラフ'!$T$62,'Q２(４)全体グラフ'!$V$62)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6-F1A1-47C8-A598-36B811C006E3}"/>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'Q２(４)全体グラフ'!$D$63</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'Q２(４)全体グラフ'!$E$63:$W$63</c15:sqref>
                        </c15:fullRef>
                        <c15:formulaRef>
                          <c15:sqref>('Q２(４)全体グラフ'!$F$63,'Q２(４)全体グラフ'!$H$63,'Q２(４)全体グラフ'!$J$63,'Q２(４)全体グラフ'!$L$63,'Q２(４)全体グラフ'!$N$63,'Q２(４)全体グラフ'!$P$63,'Q２(４)全体グラフ'!$R$63,'Q２(４)全体グラフ'!$T$63,'Q２(４)全体グラフ'!$V$63)</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F1A1-47C8-A598-36B811C006E3}"/>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'Q２(４)全体グラフ'!$D$64</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'Q２(４)全体グラフ'!$E$64:$W$64</c15:sqref>
                        </c15:fullRef>
                        <c15:formulaRef>
                          <c15:sqref>('Q２(４)全体グラフ'!$F$64,'Q２(４)全体グラフ'!$H$64,'Q２(４)全体グラフ'!$J$64,'Q２(４)全体グラフ'!$L$64,'Q２(４)全体グラフ'!$N$64,'Q２(４)全体グラフ'!$P$64,'Q２(４)全体グラフ'!$R$64,'Q２(４)全体グラフ'!$T$64,'Q２(４)全体グラフ'!$V$64)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F1A1-47C8-A598-36B811C006E3}"/>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'Q２(４)全体グラフ'!$D$65</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'Q２(４)全体グラフ'!$E$65:$W$65</c15:sqref>
                        </c15:fullRef>
                        <c15:formulaRef>
                          <c15:sqref>('Q２(４)全体グラフ'!$F$65,'Q２(４)全体グラフ'!$H$65,'Q２(４)全体グラフ'!$J$65,'Q２(４)全体グラフ'!$L$65,'Q２(４)全体グラフ'!$N$65,'Q２(４)全体グラフ'!$P$65,'Q２(４)全体グラフ'!$R$65,'Q２(４)全体グラフ'!$T$65,'Q２(４)全体グラフ'!$V$65)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F1A1-47C8-A598-36B811C006E3}"/>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'Q２(４)全体グラフ'!$D$66</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'Q２(４)全体グラフ'!$E$66:$W$66</c15:sqref>
                        </c15:fullRef>
                        <c15:formulaRef>
                          <c15:sqref>('Q２(４)全体グラフ'!$F$66,'Q２(４)全体グラフ'!$H$66,'Q２(４)全体グラフ'!$J$66,'Q２(４)全体グラフ'!$L$66,'Q２(４)全体グラフ'!$N$66,'Q２(４)全体グラフ'!$P$66,'Q２(４)全体グラフ'!$R$66,'Q２(４)全体グラフ'!$T$66,'Q２(４)全体グラフ'!$V$66)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F1A1-47C8-A598-36B811C006E3}"/>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'Q２(４)全体グラフ'!$D$67</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'Q２(４)全体グラフ'!$E$67:$W$67</c15:sqref>
                        </c15:fullRef>
                        <c15:formulaRef>
                          <c15:sqref>('Q２(４)全体グラフ'!$F$67,'Q２(４)全体グラフ'!$H$67,'Q２(４)全体グラフ'!$J$67,'Q２(４)全体グラフ'!$L$67,'Q２(４)全体グラフ'!$N$67,'Q２(４)全体グラフ'!$P$67,'Q２(４)全体グラフ'!$R$67,'Q２(４)全体グラフ'!$T$67,'Q２(４)全体グラフ'!$V$67)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F1A1-47C8-A598-36B811C006E3}"/>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'Q２(４)全体グラフ'!$D$68</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'Q２(４)全体グラフ'!$E$68:$W$68</c15:sqref>
                        </c15:fullRef>
                        <c15:formulaRef>
                          <c15:sqref>('Q２(４)全体グラフ'!$F$68,'Q２(４)全体グラフ'!$H$68,'Q２(４)全体グラフ'!$J$68,'Q２(４)全体グラフ'!$L$68,'Q２(４)全体グラフ'!$N$68,'Q２(４)全体グラフ'!$P$68,'Q２(４)全体グラフ'!$R$68,'Q２(４)全体グラフ'!$T$68,'Q２(４)全体グラフ'!$V$68)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F1A1-47C8-A598-36B811C006E3}"/>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'Q２(４)全体グラフ'!$D$69</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'Q２(４)全体グラフ'!$E$69:$W$69</c15:sqref>
                        </c15:fullRef>
                        <c15:formulaRef>
                          <c15:sqref>('Q２(４)全体グラフ'!$F$69,'Q２(４)全体グラフ'!$H$69,'Q２(４)全体グラフ'!$J$69,'Q２(４)全体グラフ'!$L$69,'Q２(４)全体グラフ'!$N$69,'Q２(４)全体グラフ'!$P$69,'Q２(４)全体グラフ'!$R$69,'Q２(４)全体グラフ'!$T$69,'Q２(４)全体グラフ'!$V$69)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F1A1-47C8-A598-36B811C006E3}"/>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'Q２(４)全体グラフ'!$D$70</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'Q２(４)全体グラフ'!$E$55:$W$55</c15:sqref>
                        </c15:fullRef>
                        <c15:formulaRef>
                          <c15:sqref>('Q２(４)全体グラフ'!$F$55,'Q２(４)全体グラフ'!$H$55,'Q２(４)全体グラフ'!$J$55,'Q２(４)全体グラフ'!$L$55,'Q２(４)全体グラフ'!$N$55,'Q２(４)全体グラフ'!$P$55,'Q２(４)全体グラフ'!$R$55,'Q２(４)全体グラフ'!$T$55,'Q２(４)全体グラフ'!$V$55)</c15:sqref>
                        </c15:formulaRef>
                      </c:ext>
                    </c:extLst>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'Q２(４)全体グラフ'!$E$70:$W$70</c15:sqref>
                        </c15:fullRef>
                        <c15:formulaRef>
                          <c15:sqref>('Q２(４)全体グラフ'!$F$70,'Q２(４)全体グラフ'!$H$70,'Q２(４)全体グラフ'!$J$70,'Q２(４)全体グラフ'!$L$70,'Q２(４)全体グラフ'!$N$70,'Q２(４)全体グラフ'!$P$70,'Q２(４)全体グラフ'!$R$70,'Q２(４)全体グラフ'!$T$70,'Q２(４)全体グラフ'!$V$70)</c15:sqref>
                        </c15:formulaRef>
                      </c:ext>
                    </c:extLst>
                    <c:numCache>
                      <c:formatCode>0.0%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0E-F1A1-47C8-A598-36B811C006E3}"/>
                  </c:ext>
                </c:extLst>
              </c15:ser>
            </c15:filteredBarSeries>
          </c:ext>
        </c:extLst>
      </c:barChart>
      <c:catAx>
        <c:axId val="57648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76483712"/>
        <c:crosses val="autoZero"/>
        <c:auto val="1"/>
        <c:lblAlgn val="ctr"/>
        <c:lblOffset val="100"/>
        <c:noMultiLvlLbl val="0"/>
      </c:catAx>
      <c:valAx>
        <c:axId val="5764837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76484104"/>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１年間の生理休暇取得日数</a:t>
            </a:r>
            <a:endParaRPr lang="ja-JP"/>
          </a:p>
        </c:rich>
      </c:tx>
      <c:layout>
        <c:manualLayout>
          <c:xMode val="edge"/>
          <c:yMode val="edge"/>
          <c:x val="0.30671967486434015"/>
          <c:y val="1.4154000311440006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'Q３(１)全体グラフ'!$D$63</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ext>
              </c:extLst>
              <c:f>('Q３(１)全体グラフ'!$F$62:$H$62,'Q３(１)全体グラフ'!$J$62:$L$62,'Q３(１)全体グラフ'!$N$62:$P$62,'Q３(１)全体グラフ'!$R$62:$T$62,'Q３(１)全体グラフ'!$V$62:$W$62)</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'Q３(１)全体グラフ'!$E$63:$W$63</c15:sqref>
                  </c15:fullRef>
                </c:ext>
              </c:extLst>
              <c:f>('Q３(１)全体グラフ'!$F$63:$H$63,'Q３(１)全体グラフ'!$J$63:$L$63,'Q３(１)全体グラフ'!$N$63:$P$63,'Q３(１)全体グラフ'!$R$63:$T$63,'Q３(１)全体グラフ'!$V$63:$W$63)</c:f>
              <c:numCache>
                <c:formatCode>0.0%</c:formatCode>
                <c:ptCount val="14"/>
                <c:pt idx="0">
                  <c:v>0.7639190770774118</c:v>
                </c:pt>
                <c:pt idx="1">
                  <c:v>0.82799999999999996</c:v>
                </c:pt>
                <c:pt idx="3">
                  <c:v>0.27918781725888325</c:v>
                </c:pt>
                <c:pt idx="4">
                  <c:v>0.35799999999999998</c:v>
                </c:pt>
                <c:pt idx="6">
                  <c:v>0.57912457912457915</c:v>
                </c:pt>
                <c:pt idx="7">
                  <c:v>0.61199999999999999</c:v>
                </c:pt>
                <c:pt idx="9">
                  <c:v>0.50964530180460488</c:v>
                </c:pt>
                <c:pt idx="10">
                  <c:v>0.55800000000000005</c:v>
                </c:pt>
                <c:pt idx="12">
                  <c:v>0.68683725218994929</c:v>
                </c:pt>
                <c:pt idx="13">
                  <c:v>0.753</c:v>
                </c:pt>
              </c:numCache>
            </c:numRef>
          </c:val>
          <c:extLst xmlns:c16r2="http://schemas.microsoft.com/office/drawing/2015/06/chart">
            <c:ext xmlns:c16="http://schemas.microsoft.com/office/drawing/2014/chart" uri="{C3380CC4-5D6E-409C-BE32-E72D297353CC}">
              <c16:uniqueId val="{00000000-82D6-406D-B25E-9C47D9F8CF6C}"/>
            </c:ext>
          </c:extLst>
        </c:ser>
        <c:ser>
          <c:idx val="2"/>
          <c:order val="1"/>
          <c:tx>
            <c:strRef>
              <c:f>'Q３(１)全体グラフ'!$D$64</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ext>
              </c:extLst>
              <c:f>('Q３(１)全体グラフ'!$F$62:$H$62,'Q３(１)全体グラフ'!$J$62:$L$62,'Q３(１)全体グラフ'!$N$62:$P$62,'Q３(１)全体グラフ'!$R$62:$T$62,'Q３(１)全体グラフ'!$V$62:$W$62)</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'Q３(１)全体グラフ'!$E$64:$W$64</c15:sqref>
                  </c15:fullRef>
                </c:ext>
              </c:extLst>
              <c:f>('Q３(１)全体グラフ'!$F$64:$H$64,'Q３(１)全体グラフ'!$J$64:$L$64,'Q３(１)全体グラフ'!$N$64:$P$64,'Q３(１)全体グラフ'!$R$64:$T$64,'Q３(１)全体グラフ'!$V$64:$W$64)</c:f>
              <c:numCache>
                <c:formatCode>0.0%</c:formatCode>
                <c:ptCount val="14"/>
                <c:pt idx="0">
                  <c:v>5.7348269520147134E-2</c:v>
                </c:pt>
                <c:pt idx="1">
                  <c:v>4.8000000000000001E-2</c:v>
                </c:pt>
                <c:pt idx="3">
                  <c:v>1.015228426395939E-2</c:v>
                </c:pt>
                <c:pt idx="4">
                  <c:v>3.1E-2</c:v>
                </c:pt>
                <c:pt idx="6">
                  <c:v>3.3670033670033669E-2</c:v>
                </c:pt>
                <c:pt idx="7">
                  <c:v>2.8000000000000001E-2</c:v>
                </c:pt>
                <c:pt idx="9">
                  <c:v>3.2980709396390792E-2</c:v>
                </c:pt>
                <c:pt idx="10">
                  <c:v>4.3999999999999997E-2</c:v>
                </c:pt>
                <c:pt idx="12">
                  <c:v>4.933148916551406E-2</c:v>
                </c:pt>
                <c:pt idx="13">
                  <c:v>4.4999999999999998E-2</c:v>
                </c:pt>
              </c:numCache>
            </c:numRef>
          </c:val>
          <c:extLst xmlns:c16r2="http://schemas.microsoft.com/office/drawing/2015/06/chart">
            <c:ext xmlns:c16="http://schemas.microsoft.com/office/drawing/2014/chart" uri="{C3380CC4-5D6E-409C-BE32-E72D297353CC}">
              <c16:uniqueId val="{00000001-82D6-406D-B25E-9C47D9F8CF6C}"/>
            </c:ext>
          </c:extLst>
        </c:ser>
        <c:ser>
          <c:idx val="4"/>
          <c:order val="2"/>
          <c:tx>
            <c:strRef>
              <c:f>'Q３(１)全体グラフ'!$D$65</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ext>
              </c:extLst>
              <c:f>('Q３(１)全体グラフ'!$F$62:$H$62,'Q３(１)全体グラフ'!$J$62:$L$62,'Q３(１)全体グラフ'!$N$62:$P$62,'Q３(１)全体グラフ'!$R$62:$T$62,'Q３(１)全体グラフ'!$V$62:$W$62)</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'Q３(１)全体グラフ'!$E$65:$W$65</c15:sqref>
                  </c15:fullRef>
                </c:ext>
              </c:extLst>
              <c:f>('Q３(１)全体グラフ'!$F$65:$H$65,'Q３(１)全体グラフ'!$J$65:$L$65,'Q３(１)全体グラフ'!$N$65:$P$65,'Q３(１)全体グラフ'!$R$65:$T$65,'Q３(１)全体グラフ'!$V$65:$W$65)</c:f>
              <c:numCache>
                <c:formatCode>0.0%</c:formatCode>
                <c:ptCount val="14"/>
                <c:pt idx="0">
                  <c:v>2.1401103494398929E-2</c:v>
                </c:pt>
                <c:pt idx="1">
                  <c:v>6.0000000000000001E-3</c:v>
                </c:pt>
                <c:pt idx="3">
                  <c:v>0</c:v>
                </c:pt>
                <c:pt idx="4">
                  <c:v>1.6E-2</c:v>
                </c:pt>
                <c:pt idx="6">
                  <c:v>3.3670033670033669E-3</c:v>
                </c:pt>
                <c:pt idx="7">
                  <c:v>3.0000000000000001E-3</c:v>
                </c:pt>
                <c:pt idx="9">
                  <c:v>1.120099564405725E-2</c:v>
                </c:pt>
                <c:pt idx="10">
                  <c:v>7.0000000000000001E-3</c:v>
                </c:pt>
                <c:pt idx="12">
                  <c:v>1.7173812816966345E-2</c:v>
                </c:pt>
                <c:pt idx="13">
                  <c:v>6.0000000000000001E-3</c:v>
                </c:pt>
              </c:numCache>
            </c:numRef>
          </c:val>
          <c:extLst xmlns:c16r2="http://schemas.microsoft.com/office/drawing/2015/06/chart">
            <c:ext xmlns:c16="http://schemas.microsoft.com/office/drawing/2014/chart" uri="{C3380CC4-5D6E-409C-BE32-E72D297353CC}">
              <c16:uniqueId val="{00000002-82D6-406D-B25E-9C47D9F8CF6C}"/>
            </c:ext>
          </c:extLst>
        </c:ser>
        <c:ser>
          <c:idx val="6"/>
          <c:order val="3"/>
          <c:tx>
            <c:strRef>
              <c:f>'Q３(１)全体グラフ'!$D$66</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ext>
              </c:extLst>
              <c:f>('Q３(１)全体グラフ'!$F$62:$H$62,'Q３(１)全体グラフ'!$J$62:$L$62,'Q３(１)全体グラフ'!$N$62:$P$62,'Q３(１)全体グラフ'!$R$62:$T$62,'Q３(１)全体グラフ'!$V$62:$W$62)</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'Q３(１)全体グラフ'!$E$66:$W$66</c15:sqref>
                  </c15:fullRef>
                </c:ext>
              </c:extLst>
              <c:f>('Q３(１)全体グラフ'!$F$66:$H$66,'Q３(１)全体グラフ'!$J$66:$L$66,'Q３(１)全体グラフ'!$N$66:$P$66,'Q３(１)全体グラフ'!$R$66:$T$66,'Q３(１)全体グラフ'!$V$66:$W$66)</c:f>
              <c:numCache>
                <c:formatCode>0.0%</c:formatCode>
                <c:ptCount val="14"/>
                <c:pt idx="0">
                  <c:v>1.0700551747199465E-2</c:v>
                </c:pt>
                <c:pt idx="1">
                  <c:v>1E-3</c:v>
                </c:pt>
                <c:pt idx="3">
                  <c:v>1.015228426395939E-2</c:v>
                </c:pt>
                <c:pt idx="4">
                  <c:v>0</c:v>
                </c:pt>
                <c:pt idx="6">
                  <c:v>1.1223344556677891E-3</c:v>
                </c:pt>
                <c:pt idx="7">
                  <c:v>2E-3</c:v>
                </c:pt>
                <c:pt idx="9">
                  <c:v>4.9782202862476664E-3</c:v>
                </c:pt>
                <c:pt idx="10">
                  <c:v>3.0000000000000001E-3</c:v>
                </c:pt>
                <c:pt idx="12">
                  <c:v>8.6445366528354085E-3</c:v>
                </c:pt>
                <c:pt idx="13">
                  <c:v>1E-3</c:v>
                </c:pt>
              </c:numCache>
            </c:numRef>
          </c:val>
          <c:extLst xmlns:c16r2="http://schemas.microsoft.com/office/drawing/2015/06/chart">
            <c:ext xmlns:c16="http://schemas.microsoft.com/office/drawing/2014/chart" uri="{C3380CC4-5D6E-409C-BE32-E72D297353CC}">
              <c16:uniqueId val="{00000003-82D6-406D-B25E-9C47D9F8CF6C}"/>
            </c:ext>
          </c:extLst>
        </c:ser>
        <c:ser>
          <c:idx val="8"/>
          <c:order val="4"/>
          <c:tx>
            <c:strRef>
              <c:f>'Q３(１)全体グラフ'!$D$67</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ext>
              </c:extLst>
              <c:f>('Q３(１)全体グラフ'!$F$62:$H$62,'Q３(１)全体グラフ'!$J$62:$L$62,'Q３(１)全体グラフ'!$N$62:$P$62,'Q３(１)全体グラフ'!$R$62:$T$62,'Q３(１)全体グラフ'!$V$62:$W$62)</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'Q３(１)全体グラフ'!$E$67:$W$67</c15:sqref>
                  </c15:fullRef>
                </c:ext>
              </c:extLst>
              <c:f>('Q３(１)全体グラフ'!$F$67:$H$67,'Q３(１)全体グラフ'!$J$67:$L$67,'Q３(１)全体グラフ'!$N$67:$P$67,'Q３(１)全体グラフ'!$R$67:$T$67,'Q３(１)全体グラフ'!$V$67:$W$67)</c:f>
              <c:numCache>
                <c:formatCode>0.0%</c:formatCode>
                <c:ptCount val="14"/>
                <c:pt idx="0">
                  <c:v>2.8423340578498579E-3</c:v>
                </c:pt>
                <c:pt idx="1">
                  <c:v>2E-3</c:v>
                </c:pt>
                <c:pt idx="3">
                  <c:v>0</c:v>
                </c:pt>
                <c:pt idx="4">
                  <c:v>0</c:v>
                </c:pt>
                <c:pt idx="6">
                  <c:v>4.4893378226711564E-3</c:v>
                </c:pt>
                <c:pt idx="7">
                  <c:v>0</c:v>
                </c:pt>
                <c:pt idx="9">
                  <c:v>3.1113876789047915E-3</c:v>
                </c:pt>
                <c:pt idx="10">
                  <c:v>0</c:v>
                </c:pt>
                <c:pt idx="12">
                  <c:v>2.996772706316275E-3</c:v>
                </c:pt>
                <c:pt idx="13">
                  <c:v>1E-3</c:v>
                </c:pt>
              </c:numCache>
            </c:numRef>
          </c:val>
          <c:extLst xmlns:c16r2="http://schemas.microsoft.com/office/drawing/2015/06/chart">
            <c:ext xmlns:c16="http://schemas.microsoft.com/office/drawing/2014/chart" uri="{C3380CC4-5D6E-409C-BE32-E72D297353CC}">
              <c16:uniqueId val="{00000004-82D6-406D-B25E-9C47D9F8CF6C}"/>
            </c:ext>
          </c:extLst>
        </c:ser>
        <c:ser>
          <c:idx val="1"/>
          <c:order val="5"/>
          <c:tx>
            <c:strRef>
              <c:f>'Q３(１)全体グラフ'!$D$68</c:f>
              <c:strCache>
                <c:ptCount val="1"/>
                <c:pt idx="0">
                  <c:v>⑥</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ext>
              </c:extLst>
              <c:f>('Q３(１)全体グラフ'!$F$62:$H$62,'Q３(１)全体グラフ'!$J$62:$L$62,'Q３(１)全体グラフ'!$N$62:$P$62,'Q３(１)全体グラフ'!$R$62:$T$62,'Q３(１)全体グラフ'!$V$62:$W$62)</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'Q３(１)全体グラフ'!$E$68:$W$68</c15:sqref>
                  </c15:fullRef>
                </c:ext>
              </c:extLst>
              <c:f>('Q３(１)全体グラフ'!$F$68:$H$68,'Q３(１)全体グラフ'!$J$68:$L$68,'Q３(１)全体グラフ'!$N$68:$P$68,'Q３(１)全体グラフ'!$R$68:$T$68,'Q３(１)全体グラフ'!$V$68:$W$68)</c:f>
              <c:numCache>
                <c:formatCode>0.0%</c:formatCode>
                <c:ptCount val="14"/>
                <c:pt idx="0">
                  <c:v>1.1703728473499416E-3</c:v>
                </c:pt>
                <c:pt idx="1">
                  <c:v>1E-3</c:v>
                </c:pt>
                <c:pt idx="3">
                  <c:v>0</c:v>
                </c:pt>
                <c:pt idx="4">
                  <c:v>0</c:v>
                </c:pt>
                <c:pt idx="6">
                  <c:v>0</c:v>
                </c:pt>
                <c:pt idx="7">
                  <c:v>0</c:v>
                </c:pt>
                <c:pt idx="9">
                  <c:v>2.4891101431238332E-3</c:v>
                </c:pt>
                <c:pt idx="10">
                  <c:v>1E-3</c:v>
                </c:pt>
                <c:pt idx="12">
                  <c:v>1.2678653757491932E-3</c:v>
                </c:pt>
                <c:pt idx="13">
                  <c:v>1E-3</c:v>
                </c:pt>
              </c:numCache>
            </c:numRef>
          </c:val>
          <c:extLst xmlns:c16r2="http://schemas.microsoft.com/office/drawing/2015/06/chart">
            <c:ext xmlns:c16="http://schemas.microsoft.com/office/drawing/2014/chart" uri="{C3380CC4-5D6E-409C-BE32-E72D297353CC}">
              <c16:uniqueId val="{00000005-82D6-406D-B25E-9C47D9F8CF6C}"/>
            </c:ext>
          </c:extLst>
        </c:ser>
        <c:ser>
          <c:idx val="3"/>
          <c:order val="6"/>
          <c:tx>
            <c:strRef>
              <c:f>'Q３(１)全体グラフ'!$D$69</c:f>
              <c:strCache>
                <c:ptCount val="1"/>
                <c:pt idx="0">
                  <c:v>⑦</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ext>
              </c:extLst>
              <c:f>('Q３(１)全体グラフ'!$F$62:$H$62,'Q３(１)全体グラフ'!$J$62:$L$62,'Q３(１)全体グラフ'!$N$62:$P$62,'Q３(１)全体グラフ'!$R$62:$T$62,'Q３(１)全体グラフ'!$V$62:$W$62)</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'Q３(１)全体グラフ'!$E$69:$W$69</c15:sqref>
                  </c15:fullRef>
                </c:ext>
              </c:extLst>
              <c:f>('Q３(１)全体グラフ'!$F$69:$H$69,'Q３(１)全体グラフ'!$J$69:$L$69,'Q３(１)全体グラフ'!$N$69:$P$69,'Q３(１)全体グラフ'!$R$69:$T$69,'Q３(１)全体グラフ'!$V$69:$W$69)</c:f>
              <c:numCache>
                <c:formatCode>0.0%</c:formatCode>
                <c:ptCount val="14"/>
                <c:pt idx="0">
                  <c:v>6.9051997993646544E-2</c:v>
                </c:pt>
                <c:pt idx="1">
                  <c:v>1.7000000000000001E-2</c:v>
                </c:pt>
                <c:pt idx="3">
                  <c:v>0.39593908629441626</c:v>
                </c:pt>
                <c:pt idx="4">
                  <c:v>2.7E-2</c:v>
                </c:pt>
                <c:pt idx="6">
                  <c:v>0.14702581369248036</c:v>
                </c:pt>
                <c:pt idx="7">
                  <c:v>0.14099999999999999</c:v>
                </c:pt>
                <c:pt idx="9">
                  <c:v>0.16490354698195395</c:v>
                </c:pt>
                <c:pt idx="10">
                  <c:v>0.13700000000000001</c:v>
                </c:pt>
                <c:pt idx="12">
                  <c:v>0.10223605348086676</c:v>
                </c:pt>
                <c:pt idx="13">
                  <c:v>4.9000000000000002E-2</c:v>
                </c:pt>
              </c:numCache>
            </c:numRef>
          </c:val>
          <c:extLst xmlns:c16r2="http://schemas.microsoft.com/office/drawing/2015/06/chart">
            <c:ext xmlns:c16="http://schemas.microsoft.com/office/drawing/2014/chart" uri="{C3380CC4-5D6E-409C-BE32-E72D297353CC}">
              <c16:uniqueId val="{00000006-82D6-406D-B25E-9C47D9F8CF6C}"/>
            </c:ext>
          </c:extLst>
        </c:ser>
        <c:ser>
          <c:idx val="5"/>
          <c:order val="7"/>
          <c:tx>
            <c:strRef>
              <c:f>'Q３(１)全体グラフ'!$D$70</c:f>
              <c:strCache>
                <c:ptCount val="1"/>
                <c:pt idx="0">
                  <c:v>⑧</c:v>
                </c:pt>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ext>
              </c:extLst>
              <c:f>('Q３(１)全体グラフ'!$F$62:$H$62,'Q３(１)全体グラフ'!$J$62:$L$62,'Q３(１)全体グラフ'!$N$62:$P$62,'Q３(１)全体グラフ'!$R$62:$T$62,'Q３(１)全体グラフ'!$V$62:$W$62)</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'Q３(１)全体グラフ'!$E$70:$W$70</c15:sqref>
                  </c15:fullRef>
                </c:ext>
              </c:extLst>
              <c:f>('Q３(１)全体グラフ'!$F$70:$H$70,'Q３(１)全体グラフ'!$J$70:$L$70,'Q３(１)全体グラフ'!$N$70:$P$70,'Q３(１)全体グラフ'!$R$70:$T$70,'Q３(１)全体グラフ'!$V$70:$W$70)</c:f>
              <c:numCache>
                <c:formatCode>0.0%</c:formatCode>
                <c:ptCount val="14"/>
                <c:pt idx="0">
                  <c:v>3.4943989299448253E-2</c:v>
                </c:pt>
                <c:pt idx="3">
                  <c:v>1.5228426395939087E-2</c:v>
                </c:pt>
                <c:pt idx="6">
                  <c:v>1.0101010101010102E-2</c:v>
                </c:pt>
                <c:pt idx="9">
                  <c:v>2.1157436216552583E-2</c:v>
                </c:pt>
                <c:pt idx="12">
                  <c:v>2.9391424619640387E-2</c:v>
                </c:pt>
              </c:numCache>
            </c:numRef>
          </c:val>
          <c:extLst xmlns:c16r2="http://schemas.microsoft.com/office/drawing/2015/06/chart">
            <c:ext xmlns:c16="http://schemas.microsoft.com/office/drawing/2014/chart" uri="{C3380CC4-5D6E-409C-BE32-E72D297353CC}">
              <c16:uniqueId val="{00000007-82D6-406D-B25E-9C47D9F8CF6C}"/>
            </c:ext>
          </c:extLst>
        </c:ser>
        <c:ser>
          <c:idx val="7"/>
          <c:order val="8"/>
          <c:tx>
            <c:strRef>
              <c:f>'Q３(１)全体グラフ'!$D$71</c:f>
              <c:strCache>
                <c:ptCount val="1"/>
                <c:pt idx="0">
                  <c:v>⑨</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ext>
              </c:extLst>
              <c:f>('Q３(１)全体グラフ'!$F$62:$H$62,'Q３(１)全体グラフ'!$J$62:$L$62,'Q３(１)全体グラフ'!$N$62:$P$62,'Q３(１)全体グラフ'!$R$62:$T$62,'Q３(１)全体グラフ'!$V$62:$W$62)</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'Q３(１)全体グラフ'!$E$71:$W$71</c15:sqref>
                  </c15:fullRef>
                </c:ext>
              </c:extLst>
              <c:f>('Q３(１)全体グラフ'!$F$71:$H$71,'Q３(１)全体グラフ'!$J$71:$L$71,'Q３(１)全体グラフ'!$N$71:$P$71,'Q３(１)全体グラフ'!$R$71:$T$71,'Q３(１)全体グラフ'!$V$71:$W$71)</c:f>
              <c:numCache>
                <c:formatCode>0.0%</c:formatCode>
                <c:ptCount val="14"/>
                <c:pt idx="0">
                  <c:v>1.3877278047149307E-2</c:v>
                </c:pt>
                <c:pt idx="1">
                  <c:v>8.5000000000000006E-2</c:v>
                </c:pt>
                <c:pt idx="3">
                  <c:v>5.5837563451776651E-2</c:v>
                </c:pt>
                <c:pt idx="4">
                  <c:v>0.432</c:v>
                </c:pt>
                <c:pt idx="6">
                  <c:v>0.12345679012345678</c:v>
                </c:pt>
                <c:pt idx="7">
                  <c:v>0.14799999999999999</c:v>
                </c:pt>
                <c:pt idx="9">
                  <c:v>0.13814561294337274</c:v>
                </c:pt>
                <c:pt idx="10">
                  <c:v>0.15</c:v>
                </c:pt>
                <c:pt idx="12">
                  <c:v>4.9100968188105117E-2</c:v>
                </c:pt>
                <c:pt idx="13">
                  <c:v>0.109</c:v>
                </c:pt>
              </c:numCache>
            </c:numRef>
          </c:val>
          <c:extLst xmlns:c16r2="http://schemas.microsoft.com/office/drawing/2015/06/chart">
            <c:ext xmlns:c16="http://schemas.microsoft.com/office/drawing/2014/chart" uri="{C3380CC4-5D6E-409C-BE32-E72D297353CC}">
              <c16:uniqueId val="{00000008-82D6-406D-B25E-9C47D9F8CF6C}"/>
            </c:ext>
          </c:extLst>
        </c:ser>
        <c:ser>
          <c:idx val="9"/>
          <c:order val="9"/>
          <c:tx>
            <c:strRef>
              <c:f>'Q３(１)全体グラフ'!$D$72</c:f>
              <c:strCache>
                <c:ptCount val="1"/>
                <c:pt idx="0">
                  <c:v>無</c:v>
                </c:pt>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ext>
              </c:extLst>
              <c:f>('Q３(１)全体グラフ'!$F$62:$H$62,'Q３(１)全体グラフ'!$J$62:$L$62,'Q３(１)全体グラフ'!$N$62:$P$62,'Q３(１)全体グラフ'!$R$62:$T$62,'Q３(１)全体グラフ'!$V$62:$W$62)</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'Q３(１)全体グラフ'!$E$72:$W$72</c15:sqref>
                  </c15:fullRef>
                </c:ext>
              </c:extLst>
              <c:f>('Q３(１)全体グラフ'!$F$72:$H$72,'Q３(１)全体グラフ'!$J$72:$L$72,'Q３(１)全体グラフ'!$N$72:$P$72,'Q３(１)全体グラフ'!$R$72:$T$72,'Q３(１)全体グラフ'!$V$72:$W$72)</c:f>
              <c:numCache>
                <c:formatCode>0.0%</c:formatCode>
                <c:ptCount val="14"/>
                <c:pt idx="0">
                  <c:v>2.4745025915398764E-2</c:v>
                </c:pt>
                <c:pt idx="1">
                  <c:v>1.2E-2</c:v>
                </c:pt>
                <c:pt idx="3">
                  <c:v>0.233502538071066</c:v>
                </c:pt>
                <c:pt idx="4">
                  <c:v>0.13600000000000001</c:v>
                </c:pt>
                <c:pt idx="6">
                  <c:v>9.7643097643097643E-2</c:v>
                </c:pt>
                <c:pt idx="7">
                  <c:v>6.7000000000000004E-2</c:v>
                </c:pt>
                <c:pt idx="9">
                  <c:v>0.11138767890479154</c:v>
                </c:pt>
                <c:pt idx="10">
                  <c:v>0.1</c:v>
                </c:pt>
                <c:pt idx="12">
                  <c:v>5.3019824804057168E-2</c:v>
                </c:pt>
                <c:pt idx="13">
                  <c:v>3.4000000000000002E-2</c:v>
                </c:pt>
              </c:numCache>
            </c:numRef>
          </c:val>
          <c:extLst xmlns:c16r2="http://schemas.microsoft.com/office/drawing/2015/06/chart">
            <c:ext xmlns:c16="http://schemas.microsoft.com/office/drawing/2014/chart" uri="{C3380CC4-5D6E-409C-BE32-E72D297353CC}">
              <c16:uniqueId val="{00000009-82D6-406D-B25E-9C47D9F8CF6C}"/>
            </c:ext>
          </c:extLst>
        </c:ser>
        <c:dLbls>
          <c:dLblPos val="ctr"/>
          <c:showLegendKey val="0"/>
          <c:showVal val="1"/>
          <c:showCatName val="0"/>
          <c:showSerName val="0"/>
          <c:showPercent val="0"/>
          <c:showBubbleSize val="0"/>
        </c:dLbls>
        <c:gapWidth val="20"/>
        <c:overlap val="100"/>
        <c:axId val="576486456"/>
        <c:axId val="576484496"/>
        <c:extLst xmlns:c16r2="http://schemas.microsoft.com/office/drawing/2015/06/chart">
          <c:ext xmlns:c15="http://schemas.microsoft.com/office/drawing/2012/chart" uri="{02D57815-91ED-43cb-92C2-25804820EDAC}">
            <c15:filteredBarSeries>
              <c15:ser>
                <c:idx val="10"/>
                <c:order val="10"/>
                <c:tx>
                  <c:strRef>
                    <c:extLst xmlns:c16r2="http://schemas.microsoft.com/office/drawing/2015/06/chart">
                      <c:ext uri="{02D57815-91ED-43cb-92C2-25804820EDAC}">
                        <c15:formulaRef>
                          <c15:sqref>'Q３(１)全体グラフ'!$D$73</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'Q３(１)全体グラフ'!$E$62:$W$62</c15:sqref>
                        </c15:fullRef>
                        <c15:formulaRef>
                          <c15:sqref>('Q３(１)全体グラフ'!$F$62:$H$62,'Q３(１)全体グラフ'!$J$62:$L$62,'Q３(１)全体グラフ'!$N$62:$P$62,'Q３(１)全体グラフ'!$R$62:$T$62,'Q３(１)全体グラフ'!$V$62:$W$62)</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'Q３(１)全体グラフ'!$E$73:$W$73</c15:sqref>
                        </c15:fullRef>
                        <c15:formulaRef>
                          <c15:sqref>('Q３(１)全体グラフ'!$F$73:$H$73,'Q３(１)全体グラフ'!$J$73:$L$73,'Q３(１)全体グラフ'!$N$73:$P$73,'Q３(１)全体グラフ'!$R$73:$T$73,'Q３(１)全体グラフ'!$V$73:$W$73)</c15:sqref>
                        </c15:formulaRef>
                      </c:ext>
                    </c:extLst>
                  </c:numRef>
                </c:val>
                <c:extLst xmlns:c16r2="http://schemas.microsoft.com/office/drawing/2015/06/chart">
                  <c:ext xmlns:c16="http://schemas.microsoft.com/office/drawing/2014/chart" uri="{C3380CC4-5D6E-409C-BE32-E72D297353CC}">
                    <c16:uniqueId val="{0000000A-82D6-406D-B25E-9C47D9F8CF6C}"/>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'Q３(１)全体グラフ'!$D$74</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15:formulaRef>
                          <c15:sqref>('Q３(１)全体グラフ'!$F$62:$H$62,'Q３(１)全体グラフ'!$J$62:$L$62,'Q３(１)全体グラフ'!$N$62:$P$62,'Q３(１)全体グラフ'!$R$62:$T$62,'Q３(１)全体グラフ'!$V$62:$W$62)</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'Q３(１)全体グラフ'!$E$74:$W$74</c15:sqref>
                        </c15:fullRef>
                        <c15:formulaRef>
                          <c15:sqref>('Q３(１)全体グラフ'!$F$74:$H$74,'Q３(１)全体グラフ'!$J$74:$L$74,'Q３(１)全体グラフ'!$N$74:$P$74,'Q３(１)全体グラフ'!$R$74:$T$74,'Q３(１)全体グラフ'!$V$74:$W$74)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82D6-406D-B25E-9C47D9F8CF6C}"/>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'Q３(１)全体グラフ'!$D$75</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15:formulaRef>
                          <c15:sqref>('Q３(１)全体グラフ'!$F$62:$H$62,'Q３(１)全体グラフ'!$J$62:$L$62,'Q３(１)全体グラフ'!$N$62:$P$62,'Q３(１)全体グラフ'!$R$62:$T$62,'Q３(１)全体グラフ'!$V$62:$W$62)</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'Q３(１)全体グラフ'!$E$75:$W$75</c15:sqref>
                        </c15:fullRef>
                        <c15:formulaRef>
                          <c15:sqref>('Q３(１)全体グラフ'!$F$75:$H$75,'Q３(１)全体グラフ'!$J$75:$L$75,'Q３(１)全体グラフ'!$N$75:$P$75,'Q３(１)全体グラフ'!$R$75:$T$75,'Q３(１)全体グラフ'!$V$75:$W$75)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82D6-406D-B25E-9C47D9F8CF6C}"/>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'Q３(１)全体グラフ'!$D$76</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15:formulaRef>
                          <c15:sqref>('Q３(１)全体グラフ'!$F$62:$H$62,'Q３(１)全体グラフ'!$J$62:$L$62,'Q３(１)全体グラフ'!$N$62:$P$62,'Q３(１)全体グラフ'!$R$62:$T$62,'Q３(１)全体グラフ'!$V$62:$W$62)</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'Q３(１)全体グラフ'!$E$76:$W$76</c15:sqref>
                        </c15:fullRef>
                        <c15:formulaRef>
                          <c15:sqref>('Q３(１)全体グラフ'!$F$76:$H$76,'Q３(１)全体グラフ'!$J$76:$L$76,'Q３(１)全体グラフ'!$N$76:$P$76,'Q３(１)全体グラフ'!$R$76:$T$76,'Q３(１)全体グラフ'!$V$76:$W$76)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82D6-406D-B25E-9C47D9F8CF6C}"/>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'Q３(１)全体グラフ'!$D$77</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'Q３(１)全体グラフ'!$E$62:$W$62</c15:sqref>
                        </c15:fullRef>
                        <c15:formulaRef>
                          <c15:sqref>('Q３(１)全体グラフ'!$F$62:$H$62,'Q３(１)全体グラフ'!$J$62:$L$62,'Q３(１)全体グラフ'!$N$62:$P$62,'Q３(１)全体グラフ'!$R$62:$T$62,'Q３(１)全体グラフ'!$V$62:$W$62)</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'Q３(１)全体グラフ'!$E$77:$W$77</c15:sqref>
                        </c15:fullRef>
                        <c15:formulaRef>
                          <c15:sqref>('Q３(１)全体グラフ'!$F$77:$H$77,'Q３(１)全体グラフ'!$J$77:$L$77,'Q３(１)全体グラフ'!$N$77:$P$77,'Q３(１)全体グラフ'!$R$77:$T$77,'Q３(１)全体グラフ'!$V$77:$W$77)</c15:sqref>
                        </c15:formulaRef>
                      </c:ext>
                    </c:extLst>
                    <c:numCache>
                      <c:formatCode>0.0%</c:formatCode>
                      <c:ptCount val="14"/>
                    </c:numCache>
                  </c:numRef>
                </c:val>
                <c:extLst xmlns:c16r2="http://schemas.microsoft.com/office/drawing/2015/06/chart" xmlns:c15="http://schemas.microsoft.com/office/drawing/2012/chart">
                  <c:ext xmlns:c16="http://schemas.microsoft.com/office/drawing/2014/chart" uri="{C3380CC4-5D6E-409C-BE32-E72D297353CC}">
                    <c16:uniqueId val="{0000000E-82D6-406D-B25E-9C47D9F8CF6C}"/>
                  </c:ext>
                </c:extLst>
              </c15:ser>
            </c15:filteredBarSeries>
          </c:ext>
        </c:extLst>
      </c:barChart>
      <c:catAx>
        <c:axId val="57648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76484496"/>
        <c:crosses val="autoZero"/>
        <c:auto val="1"/>
        <c:lblAlgn val="ctr"/>
        <c:lblOffset val="100"/>
        <c:noMultiLvlLbl val="0"/>
      </c:catAx>
      <c:valAx>
        <c:axId val="57648449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76486456"/>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生理休暇を取得していない理由（複数回答）</a:t>
            </a:r>
            <a:endParaRPr lang="ja-JP"/>
          </a:p>
        </c:rich>
      </c:tx>
      <c:layout>
        <c:manualLayout>
          <c:xMode val="edge"/>
          <c:yMode val="edge"/>
          <c:x val="0.18850598739074245"/>
          <c:y val="1.4274004764225745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bar"/>
        <c:grouping val="clustered"/>
        <c:varyColors val="0"/>
        <c:ser>
          <c:idx val="0"/>
          <c:order val="0"/>
          <c:tx>
            <c:strRef>
              <c:f>'Q３(２)全体グラフ'!$D$64</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ext>
              </c:extLst>
              <c:f>('Q３(２)全体グラフ'!$F$63,'Q３(２)全体グラフ'!$J$63,'Q３(２)全体グラフ'!$N$63,'Q３(２)全体グラフ'!$R$63,'Q３(２)全体グラフ'!$V$63)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'Q３(２)全体グラフ'!$E$64:$W$64</c15:sqref>
                  </c15:fullRef>
                </c:ext>
              </c:extLst>
              <c:f>('Q３(２)全体グラフ'!$F$64,'Q３(２)全体グラフ'!$J$64,'Q３(２)全体グラフ'!$N$64,'Q３(２)全体グラフ'!$R$64,'Q３(２)全体グラフ'!$V$64)</c:f>
              <c:numCache>
                <c:formatCode>0.0%</c:formatCode>
                <c:ptCount val="5"/>
                <c:pt idx="0">
                  <c:v>0.16050827620799196</c:v>
                </c:pt>
                <c:pt idx="1">
                  <c:v>2.030456852791878E-2</c:v>
                </c:pt>
                <c:pt idx="2">
                  <c:v>3.9281705948372617E-2</c:v>
                </c:pt>
                <c:pt idx="3">
                  <c:v>4.667081518357187E-2</c:v>
                </c:pt>
                <c:pt idx="4">
                  <c:v>0.12378976486860305</c:v>
                </c:pt>
              </c:numCache>
            </c:numRef>
          </c:val>
          <c:extLst xmlns:c16r2="http://schemas.microsoft.com/office/drawing/2015/06/chart">
            <c:ext xmlns:c16="http://schemas.microsoft.com/office/drawing/2014/chart" uri="{C3380CC4-5D6E-409C-BE32-E72D297353CC}">
              <c16:uniqueId val="{00000000-A1D0-4A5E-8675-06DBDD3204D2}"/>
            </c:ext>
          </c:extLst>
        </c:ser>
        <c:ser>
          <c:idx val="2"/>
          <c:order val="1"/>
          <c:tx>
            <c:strRef>
              <c:f>'Q３(２)全体グラフ'!$D$65</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ext>
              </c:extLst>
              <c:f>('Q３(２)全体グラフ'!$F$63,'Q３(２)全体グラフ'!$J$63,'Q３(２)全体グラフ'!$N$63,'Q３(２)全体グラフ'!$R$63,'Q３(２)全体グラフ'!$V$63)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'Q３(２)全体グラフ'!$E$65:$W$65</c15:sqref>
                  </c15:fullRef>
                </c:ext>
              </c:extLst>
              <c:f>('Q３(２)全体グラフ'!$F$65,'Q３(２)全体グラフ'!$J$65,'Q３(２)全体グラフ'!$N$65,'Q３(２)全体グラフ'!$R$65,'Q３(２)全体グラフ'!$V$65)</c:f>
              <c:numCache>
                <c:formatCode>0.0%</c:formatCode>
                <c:ptCount val="5"/>
                <c:pt idx="0">
                  <c:v>0.10349439892994483</c:v>
                </c:pt>
                <c:pt idx="1">
                  <c:v>2.030456852791878E-2</c:v>
                </c:pt>
                <c:pt idx="2">
                  <c:v>3.8159371492704826E-2</c:v>
                </c:pt>
                <c:pt idx="3">
                  <c:v>3.9203484754200373E-2</c:v>
                </c:pt>
                <c:pt idx="4">
                  <c:v>8.2987551867219914E-2</c:v>
                </c:pt>
              </c:numCache>
            </c:numRef>
          </c:val>
          <c:extLst xmlns:c16r2="http://schemas.microsoft.com/office/drawing/2015/06/chart">
            <c:ext xmlns:c16="http://schemas.microsoft.com/office/drawing/2014/chart" uri="{C3380CC4-5D6E-409C-BE32-E72D297353CC}">
              <c16:uniqueId val="{00000001-A1D0-4A5E-8675-06DBDD3204D2}"/>
            </c:ext>
          </c:extLst>
        </c:ser>
        <c:ser>
          <c:idx val="4"/>
          <c:order val="2"/>
          <c:tx>
            <c:strRef>
              <c:f>'Q３(２)全体グラフ'!$D$66</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ext>
              </c:extLst>
              <c:f>('Q３(２)全体グラフ'!$F$63,'Q３(２)全体グラフ'!$J$63,'Q３(２)全体グラフ'!$N$63,'Q３(２)全体グラフ'!$R$63,'Q３(２)全体グラフ'!$V$63)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'Q３(２)全体グラフ'!$E$66:$W$66</c15:sqref>
                  </c15:fullRef>
                </c:ext>
              </c:extLst>
              <c:f>('Q３(２)全体グラフ'!$F$66,'Q３(２)全体グラフ'!$J$66,'Q３(２)全体グラフ'!$N$66,'Q３(２)全体グラフ'!$R$66,'Q３(２)全体グラフ'!$V$66)</c:f>
              <c:numCache>
                <c:formatCode>0.0%</c:formatCode>
                <c:ptCount val="5"/>
                <c:pt idx="0">
                  <c:v>0.18592208660759071</c:v>
                </c:pt>
                <c:pt idx="1">
                  <c:v>3.553299492385787E-2</c:v>
                </c:pt>
                <c:pt idx="2">
                  <c:v>9.3153759820426493E-2</c:v>
                </c:pt>
                <c:pt idx="3">
                  <c:v>7.9651524579962663E-2</c:v>
                </c:pt>
                <c:pt idx="4">
                  <c:v>0.15329644997694791</c:v>
                </c:pt>
              </c:numCache>
            </c:numRef>
          </c:val>
          <c:extLst xmlns:c16r2="http://schemas.microsoft.com/office/drawing/2015/06/chart">
            <c:ext xmlns:c16="http://schemas.microsoft.com/office/drawing/2014/chart" uri="{C3380CC4-5D6E-409C-BE32-E72D297353CC}">
              <c16:uniqueId val="{00000002-A1D0-4A5E-8675-06DBDD3204D2}"/>
            </c:ext>
          </c:extLst>
        </c:ser>
        <c:ser>
          <c:idx val="6"/>
          <c:order val="3"/>
          <c:tx>
            <c:strRef>
              <c:f>'Q３(２)全体グラフ'!$D$67</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ext>
              </c:extLst>
              <c:f>('Q３(２)全体グラフ'!$F$63,'Q３(２)全体グラフ'!$J$63,'Q３(２)全体グラフ'!$N$63,'Q３(２)全体グラフ'!$R$63,'Q３(２)全体グラフ'!$V$63)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'Q３(２)全体グラフ'!$E$67:$W$67</c15:sqref>
                  </c15:fullRef>
                </c:ext>
              </c:extLst>
              <c:f>('Q３(２)全体グラフ'!$F$67,'Q３(２)全体グラフ'!$J$67,'Q３(２)全体グラフ'!$N$67,'Q３(２)全体グラフ'!$R$67,'Q３(２)全体グラフ'!$V$67)</c:f>
              <c:numCache>
                <c:formatCode>0.0%</c:formatCode>
                <c:ptCount val="5"/>
                <c:pt idx="0">
                  <c:v>1.3710081926099314E-2</c:v>
                </c:pt>
                <c:pt idx="1">
                  <c:v>0</c:v>
                </c:pt>
                <c:pt idx="2">
                  <c:v>8.9786756453423128E-3</c:v>
                </c:pt>
                <c:pt idx="3">
                  <c:v>4.3559427504667085E-3</c:v>
                </c:pt>
                <c:pt idx="4">
                  <c:v>1.1180267404333795E-2</c:v>
                </c:pt>
              </c:numCache>
            </c:numRef>
          </c:val>
          <c:extLst xmlns:c16r2="http://schemas.microsoft.com/office/drawing/2015/06/chart">
            <c:ext xmlns:c16="http://schemas.microsoft.com/office/drawing/2014/chart" uri="{C3380CC4-5D6E-409C-BE32-E72D297353CC}">
              <c16:uniqueId val="{00000003-A1D0-4A5E-8675-06DBDD3204D2}"/>
            </c:ext>
          </c:extLst>
        </c:ser>
        <c:ser>
          <c:idx val="8"/>
          <c:order val="4"/>
          <c:tx>
            <c:strRef>
              <c:f>'Q３(２)全体グラフ'!$D$68</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ext>
              </c:extLst>
              <c:f>('Q３(２)全体グラフ'!$F$63,'Q３(２)全体グラフ'!$J$63,'Q３(２)全体グラフ'!$N$63,'Q３(２)全体グラフ'!$R$63,'Q３(２)全体グラフ'!$V$63)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'Q３(２)全体グラフ'!$E$68:$W$68</c15:sqref>
                  </c15:fullRef>
                </c:ext>
              </c:extLst>
              <c:f>('Q３(２)全体グラフ'!$F$68,'Q３(２)全体グラフ'!$J$68,'Q３(２)全体グラフ'!$N$68,'Q３(２)全体グラフ'!$R$68,'Q３(２)全体グラフ'!$V$68)</c:f>
              <c:numCache>
                <c:formatCode>0.0%</c:formatCode>
                <c:ptCount val="5"/>
                <c:pt idx="0">
                  <c:v>3.2937635846848355E-2</c:v>
                </c:pt>
                <c:pt idx="1">
                  <c:v>2.030456852791878E-2</c:v>
                </c:pt>
                <c:pt idx="2">
                  <c:v>7.7441077441077436E-2</c:v>
                </c:pt>
                <c:pt idx="3">
                  <c:v>7.7784691972619793E-2</c:v>
                </c:pt>
                <c:pt idx="4">
                  <c:v>4.552789303826648E-2</c:v>
                </c:pt>
              </c:numCache>
            </c:numRef>
          </c:val>
          <c:extLst xmlns:c16r2="http://schemas.microsoft.com/office/drawing/2015/06/chart">
            <c:ext xmlns:c16="http://schemas.microsoft.com/office/drawing/2014/chart" uri="{C3380CC4-5D6E-409C-BE32-E72D297353CC}">
              <c16:uniqueId val="{00000004-A1D0-4A5E-8675-06DBDD3204D2}"/>
            </c:ext>
          </c:extLst>
        </c:ser>
        <c:ser>
          <c:idx val="1"/>
          <c:order val="5"/>
          <c:tx>
            <c:strRef>
              <c:f>'Q３(２)全体グラフ'!$D$69</c:f>
              <c:strCache>
                <c:ptCount val="1"/>
                <c:pt idx="0">
                  <c:v>⑥</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ext>
              </c:extLst>
              <c:f>('Q３(２)全体グラフ'!$F$63,'Q３(２)全体グラフ'!$J$63,'Q３(２)全体グラフ'!$N$63,'Q３(２)全体グラフ'!$R$63,'Q３(２)全体グラフ'!$V$63)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'Q３(２)全体グラフ'!$E$69:$W$69</c15:sqref>
                  </c15:fullRef>
                </c:ext>
              </c:extLst>
              <c:f>('Q３(２)全体グラフ'!$F$69,'Q３(２)全体グラフ'!$J$69,'Q３(２)全体グラフ'!$N$69,'Q３(２)全体グラフ'!$R$69,'Q３(２)全体グラフ'!$V$69)</c:f>
              <c:numCache>
                <c:formatCode>0.0%</c:formatCode>
                <c:ptCount val="5"/>
                <c:pt idx="0">
                  <c:v>6.2531349272696879E-2</c:v>
                </c:pt>
                <c:pt idx="1">
                  <c:v>2.5380710659898477E-2</c:v>
                </c:pt>
                <c:pt idx="2">
                  <c:v>6.5095398428731757E-2</c:v>
                </c:pt>
                <c:pt idx="3">
                  <c:v>5.2271313005600499E-2</c:v>
                </c:pt>
                <c:pt idx="4">
                  <c:v>6.0050714615029969E-2</c:v>
                </c:pt>
              </c:numCache>
            </c:numRef>
          </c:val>
          <c:extLst xmlns:c16r2="http://schemas.microsoft.com/office/drawing/2015/06/chart">
            <c:ext xmlns:c16="http://schemas.microsoft.com/office/drawing/2014/chart" uri="{C3380CC4-5D6E-409C-BE32-E72D297353CC}">
              <c16:uniqueId val="{00000005-A1D0-4A5E-8675-06DBDD3204D2}"/>
            </c:ext>
          </c:extLst>
        </c:ser>
        <c:ser>
          <c:idx val="3"/>
          <c:order val="6"/>
          <c:tx>
            <c:strRef>
              <c:f>'Q３(２)全体グラフ'!$D$70</c:f>
              <c:strCache>
                <c:ptCount val="1"/>
                <c:pt idx="0">
                  <c:v>⑦</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ext>
              </c:extLst>
              <c:f>('Q３(２)全体グラフ'!$F$63,'Q３(２)全体グラフ'!$J$63,'Q３(２)全体グラフ'!$N$63,'Q３(２)全体グラフ'!$R$63,'Q３(２)全体グラフ'!$V$63)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'Q３(２)全体グラフ'!$E$70:$W$70</c15:sqref>
                  </c15:fullRef>
                </c:ext>
              </c:extLst>
              <c:f>('Q３(２)全体グラフ'!$F$70,'Q３(２)全体グラフ'!$J$70,'Q３(２)全体グラフ'!$N$70,'Q３(２)全体グラフ'!$R$70,'Q３(２)全体グラフ'!$V$70)</c:f>
              <c:numCache>
                <c:formatCode>0.0%</c:formatCode>
                <c:ptCount val="5"/>
                <c:pt idx="0">
                  <c:v>0.15181407791339241</c:v>
                </c:pt>
                <c:pt idx="1">
                  <c:v>2.030456852791878E-2</c:v>
                </c:pt>
                <c:pt idx="2">
                  <c:v>7.2951739618406286E-2</c:v>
                </c:pt>
                <c:pt idx="3">
                  <c:v>5.164903546981954E-2</c:v>
                </c:pt>
                <c:pt idx="4">
                  <c:v>0.12217611802674043</c:v>
                </c:pt>
              </c:numCache>
            </c:numRef>
          </c:val>
          <c:extLst xmlns:c16r2="http://schemas.microsoft.com/office/drawing/2015/06/chart" xmlns:c15="http://schemas.microsoft.com/office/drawing/2012/chart">
            <c:ext xmlns:c16="http://schemas.microsoft.com/office/drawing/2014/chart" uri="{C3380CC4-5D6E-409C-BE32-E72D297353CC}">
              <c16:uniqueId val="{00000006-A1D0-4A5E-8675-06DBDD3204D2}"/>
            </c:ext>
          </c:extLst>
        </c:ser>
        <c:ser>
          <c:idx val="5"/>
          <c:order val="7"/>
          <c:tx>
            <c:strRef>
              <c:f>'Q３(２)全体グラフ'!$D$71</c:f>
              <c:strCache>
                <c:ptCount val="1"/>
                <c:pt idx="0">
                  <c:v>⑧</c:v>
                </c:pt>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ext>
              </c:extLst>
              <c:f>('Q３(２)全体グラフ'!$F$63,'Q３(２)全体グラフ'!$J$63,'Q３(２)全体グラフ'!$N$63,'Q３(２)全体グラフ'!$R$63,'Q３(２)全体グラフ'!$V$63)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'Q３(２)全体グラフ'!$E$71:$W$71</c15:sqref>
                  </c15:fullRef>
                </c:ext>
              </c:extLst>
              <c:f>('Q３(２)全体グラフ'!$F$71,'Q３(２)全体グラフ'!$J$71,'Q３(２)全体グラフ'!$N$71,'Q３(２)全体グラフ'!$R$71,'Q３(２)全体グラフ'!$V$71)</c:f>
              <c:numCache>
                <c:formatCode>0.0%</c:formatCode>
                <c:ptCount val="5"/>
                <c:pt idx="0">
                  <c:v>0.43705066042467816</c:v>
                </c:pt>
                <c:pt idx="1">
                  <c:v>0.13705583756345177</c:v>
                </c:pt>
                <c:pt idx="2">
                  <c:v>0.32996632996632996</c:v>
                </c:pt>
                <c:pt idx="3">
                  <c:v>0.27815805849408837</c:v>
                </c:pt>
                <c:pt idx="4">
                  <c:v>0.38981097279852467</c:v>
                </c:pt>
              </c:numCache>
            </c:numRef>
          </c:val>
          <c:extLst xmlns:c16r2="http://schemas.microsoft.com/office/drawing/2015/06/chart" xmlns:c15="http://schemas.microsoft.com/office/drawing/2012/chart">
            <c:ext xmlns:c16="http://schemas.microsoft.com/office/drawing/2014/chart" uri="{C3380CC4-5D6E-409C-BE32-E72D297353CC}">
              <c16:uniqueId val="{00000007-A1D0-4A5E-8675-06DBDD3204D2}"/>
            </c:ext>
          </c:extLst>
        </c:ser>
        <c:ser>
          <c:idx val="7"/>
          <c:order val="8"/>
          <c:tx>
            <c:strRef>
              <c:f>'Q３(２)全体グラフ'!$D$72</c:f>
              <c:strCache>
                <c:ptCount val="1"/>
                <c:pt idx="0">
                  <c:v>⑨</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ext>
              </c:extLst>
              <c:f>('Q３(２)全体グラフ'!$F$63,'Q３(２)全体グラフ'!$J$63,'Q３(２)全体グラフ'!$N$63,'Q３(２)全体グラフ'!$R$63,'Q３(２)全体グラフ'!$V$63)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'Q３(２)全体グラフ'!$E$72:$W$72</c15:sqref>
                  </c15:fullRef>
                </c:ext>
              </c:extLst>
              <c:f>('Q３(２)全体グラフ'!$F$72,'Q３(２)全体グラフ'!$J$72,'Q３(２)全体グラフ'!$N$72,'Q３(２)全体グラフ'!$R$72,'Q３(２)全体グラフ'!$V$72)</c:f>
              <c:numCache>
                <c:formatCode>0.0%</c:formatCode>
                <c:ptCount val="5"/>
                <c:pt idx="0">
                  <c:v>1.2874101320849356E-2</c:v>
                </c:pt>
                <c:pt idx="1">
                  <c:v>2.030456852791878E-2</c:v>
                </c:pt>
                <c:pt idx="2">
                  <c:v>5.4994388327721661E-2</c:v>
                </c:pt>
                <c:pt idx="3">
                  <c:v>5.0404480398257623E-2</c:v>
                </c:pt>
                <c:pt idx="4">
                  <c:v>2.4319963116643615E-2</c:v>
                </c:pt>
              </c:numCache>
            </c:numRef>
          </c:val>
          <c:extLst xmlns:c16r2="http://schemas.microsoft.com/office/drawing/2015/06/chart" xmlns:c15="http://schemas.microsoft.com/office/drawing/2012/chart">
            <c:ext xmlns:c16="http://schemas.microsoft.com/office/drawing/2014/chart" uri="{C3380CC4-5D6E-409C-BE32-E72D297353CC}">
              <c16:uniqueId val="{00000008-A1D0-4A5E-8675-06DBDD3204D2}"/>
            </c:ext>
          </c:extLst>
        </c:ser>
        <c:ser>
          <c:idx val="9"/>
          <c:order val="9"/>
          <c:tx>
            <c:strRef>
              <c:f>'Q３(２)全体グラフ'!$D$73</c:f>
              <c:strCache>
                <c:ptCount val="1"/>
                <c:pt idx="0">
                  <c:v>⑩</c:v>
                </c:pt>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ext>
              </c:extLst>
              <c:f>('Q３(２)全体グラフ'!$F$63,'Q３(２)全体グラフ'!$J$63,'Q３(２)全体グラフ'!$N$63,'Q３(２)全体グラフ'!$R$63,'Q３(２)全体グラフ'!$V$63)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'Q３(２)全体グラフ'!$E$73:$W$73</c15:sqref>
                  </c15:fullRef>
                </c:ext>
              </c:extLst>
              <c:f>('Q３(２)全体グラフ'!$F$73,'Q３(２)全体グラフ'!$J$73,'Q３(２)全体グラフ'!$N$73,'Q３(２)全体グラフ'!$R$73,'Q３(２)全体グラフ'!$V$73)</c:f>
              <c:numCache>
                <c:formatCode>0.0%</c:formatCode>
                <c:ptCount val="5"/>
                <c:pt idx="0">
                  <c:v>6.0357799699046984E-2</c:v>
                </c:pt>
                <c:pt idx="1">
                  <c:v>0.1065989847715736</c:v>
                </c:pt>
                <c:pt idx="2">
                  <c:v>6.6217732884399555E-2</c:v>
                </c:pt>
                <c:pt idx="3">
                  <c:v>5.6004978220286245E-2</c:v>
                </c:pt>
                <c:pt idx="4">
                  <c:v>6.1203319502074686E-2</c:v>
                </c:pt>
              </c:numCache>
            </c:numRef>
          </c:val>
          <c:extLst xmlns:c16r2="http://schemas.microsoft.com/office/drawing/2015/06/chart" xmlns:c15="http://schemas.microsoft.com/office/drawing/2012/chart">
            <c:ext xmlns:c16="http://schemas.microsoft.com/office/drawing/2014/chart" uri="{C3380CC4-5D6E-409C-BE32-E72D297353CC}">
              <c16:uniqueId val="{00000009-A1D0-4A5E-8675-06DBDD3204D2}"/>
            </c:ext>
          </c:extLst>
        </c:ser>
        <c:dLbls>
          <c:dLblPos val="outEnd"/>
          <c:showLegendKey val="0"/>
          <c:showVal val="1"/>
          <c:showCatName val="0"/>
          <c:showSerName val="0"/>
          <c:showPercent val="0"/>
          <c:showBubbleSize val="0"/>
        </c:dLbls>
        <c:gapWidth val="60"/>
        <c:axId val="576475480"/>
        <c:axId val="576471952"/>
        <c:extLst xmlns:c16r2="http://schemas.microsoft.com/office/drawing/2015/06/chart">
          <c:ext xmlns:c15="http://schemas.microsoft.com/office/drawing/2012/chart" uri="{02D57815-91ED-43cb-92C2-25804820EDAC}">
            <c15:filteredBarSeries>
              <c15:ser>
                <c:idx val="10"/>
                <c:order val="10"/>
                <c:tx>
                  <c:strRef>
                    <c:extLst xmlns:c16r2="http://schemas.microsoft.com/office/drawing/2015/06/chart">
                      <c:ext uri="{02D57815-91ED-43cb-92C2-25804820EDAC}">
                        <c15:formulaRef>
                          <c15:sqref>'Q３(２)全体グラフ'!$D$74</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'Q３(２)全体グラフ'!$E$63:$W$63</c15:sqref>
                        </c15:fullRef>
                        <c15:formulaRef>
                          <c15:sqref>('Q３(２)全体グラフ'!$F$63,'Q３(２)全体グラフ'!$J$63,'Q３(２)全体グラフ'!$N$63,'Q３(２)全体グラフ'!$R$63,'Q３(２)全体グラフ'!$V$63)</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'Q３(２)全体グラフ'!$E$74:$W$74</c15:sqref>
                        </c15:fullRef>
                        <c15:formulaRef>
                          <c15:sqref>('Q３(２)全体グラフ'!$F$74,'Q３(２)全体グラフ'!$J$74,'Q３(２)全体グラフ'!$N$74,'Q３(２)全体グラフ'!$R$74,'Q３(２)全体グラフ'!$V$74)</c15:sqref>
                        </c15:formulaRef>
                      </c:ext>
                    </c:extLst>
                  </c:numRef>
                </c:val>
                <c:extLst xmlns:c16r2="http://schemas.microsoft.com/office/drawing/2015/06/chart">
                  <c:ext xmlns:c16="http://schemas.microsoft.com/office/drawing/2014/chart" uri="{C3380CC4-5D6E-409C-BE32-E72D297353CC}">
                    <c16:uniqueId val="{0000000A-A1D0-4A5E-8675-06DBDD3204D2}"/>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'Q３(２)全体グラフ'!$D$75</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15:formulaRef>
                          <c15:sqref>('Q３(２)全体グラフ'!$F$63,'Q３(２)全体グラフ'!$J$63,'Q３(２)全体グラフ'!$N$63,'Q３(２)全体グラフ'!$R$63,'Q３(２)全体グラフ'!$V$63)</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'Q３(２)全体グラフ'!$E$75:$W$75</c15:sqref>
                        </c15:fullRef>
                        <c15:formulaRef>
                          <c15:sqref>('Q３(２)全体グラフ'!$F$75,'Q３(２)全体グラフ'!$J$75,'Q３(２)全体グラフ'!$N$75,'Q３(２)全体グラフ'!$R$75,'Q３(２)全体グラフ'!$V$75)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A1D0-4A5E-8675-06DBDD3204D2}"/>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'Q３(２)全体グラフ'!$D$76</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15:formulaRef>
                          <c15:sqref>('Q３(２)全体グラフ'!$F$63,'Q３(２)全体グラフ'!$J$63,'Q３(２)全体グラフ'!$N$63,'Q３(２)全体グラフ'!$R$63,'Q３(２)全体グラフ'!$V$63)</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'Q３(２)全体グラフ'!$E$76:$W$76</c15:sqref>
                        </c15:fullRef>
                        <c15:formulaRef>
                          <c15:sqref>('Q３(２)全体グラフ'!$F$76,'Q３(２)全体グラフ'!$J$76,'Q３(２)全体グラフ'!$N$76,'Q３(２)全体グラフ'!$R$76,'Q３(２)全体グラフ'!$V$76)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A1D0-4A5E-8675-06DBDD3204D2}"/>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'Q３(２)全体グラフ'!$D$77</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15:formulaRef>
                          <c15:sqref>('Q３(２)全体グラフ'!$F$63,'Q３(２)全体グラフ'!$J$63,'Q３(２)全体グラフ'!$N$63,'Q３(２)全体グラフ'!$R$63,'Q３(２)全体グラフ'!$V$63)</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'Q３(２)全体グラフ'!$E$77:$W$77</c15:sqref>
                        </c15:fullRef>
                        <c15:formulaRef>
                          <c15:sqref>('Q３(２)全体グラフ'!$F$77,'Q３(２)全体グラフ'!$J$77,'Q３(２)全体グラフ'!$N$77,'Q３(２)全体グラフ'!$R$77,'Q３(２)全体グラフ'!$V$77)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A1D0-4A5E-8675-06DBDD3204D2}"/>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'Q３(２)全体グラフ'!$D$78</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'Q３(２)全体グラフ'!$E$63:$W$63</c15:sqref>
                        </c15:fullRef>
                        <c15:formulaRef>
                          <c15:sqref>('Q３(２)全体グラフ'!$F$63,'Q３(２)全体グラフ'!$J$63,'Q３(２)全体グラフ'!$N$63,'Q３(２)全体グラフ'!$R$63,'Q３(２)全体グラフ'!$V$63)</c15:sqref>
                        </c15:formulaRef>
                      </c:ext>
                    </c:extLst>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'Q３(２)全体グラフ'!$E$78:$W$78</c15:sqref>
                        </c15:fullRef>
                        <c15:formulaRef>
                          <c15:sqref>('Q３(２)全体グラフ'!$F$78,'Q３(２)全体グラフ'!$J$78,'Q３(２)全体グラフ'!$N$78,'Q３(２)全体グラフ'!$R$78,'Q３(２)全体グラフ'!$V$78)</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E-A1D0-4A5E-8675-06DBDD3204D2}"/>
                  </c:ext>
                </c:extLst>
              </c15:ser>
            </c15:filteredBarSeries>
          </c:ext>
        </c:extLst>
      </c:barChart>
      <c:catAx>
        <c:axId val="57647548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76471952"/>
        <c:crosses val="autoZero"/>
        <c:auto val="1"/>
        <c:lblAlgn val="ctr"/>
        <c:lblOffset val="100"/>
        <c:noMultiLvlLbl val="0"/>
      </c:catAx>
      <c:valAx>
        <c:axId val="576471952"/>
        <c:scaling>
          <c:orientation val="minMax"/>
        </c:scaling>
        <c:delete val="0"/>
        <c:axPos val="b"/>
        <c:minorGridlines>
          <c:spPr>
            <a:ln w="9525" cap="flat" cmpd="sng" algn="ctr">
              <a:solidFill>
                <a:schemeClr val="tx1">
                  <a:lumMod val="5000"/>
                  <a:lumOff val="95000"/>
                </a:schemeClr>
              </a:solidFill>
              <a:round/>
            </a:ln>
            <a:effectLst/>
          </c:spPr>
        </c:min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76475480"/>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職業生活でのストレス・悩み（上位３つ回答）</a:t>
            </a:r>
            <a:endParaRPr lang="ja-JP"/>
          </a:p>
        </c:rich>
      </c:tx>
      <c:layout>
        <c:manualLayout>
          <c:xMode val="edge"/>
          <c:yMode val="edge"/>
          <c:x val="0.18850598739074245"/>
          <c:y val="1.4274004764225745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bar"/>
        <c:grouping val="clustered"/>
        <c:varyColors val="0"/>
        <c:ser>
          <c:idx val="0"/>
          <c:order val="0"/>
          <c:tx>
            <c:strRef>
              <c:f>Q４全体グラフ!$D$64</c:f>
              <c:strCache>
                <c:ptCount val="1"/>
                <c:pt idx="0">
                  <c:v>①</c:v>
                </c:pt>
              </c:strCache>
            </c:strRef>
          </c:tx>
          <c:spPr>
            <a:solidFill>
              <a:schemeClr val="accent3">
                <a:shade val="37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Q４全体グラフ!$E$64:$W$64</c15:sqref>
                  </c15:fullRef>
                </c:ext>
              </c:extLst>
              <c:f>(Q４全体グラフ!$F$64,Q４全体グラフ!$J$64,Q４全体グラフ!$N$64,Q４全体グラフ!$R$64,Q４全体グラフ!$V$64)</c:f>
              <c:numCache>
                <c:formatCode>0.0%</c:formatCode>
                <c:ptCount val="5"/>
                <c:pt idx="0">
                  <c:v>0.23440896171208828</c:v>
                </c:pt>
                <c:pt idx="1">
                  <c:v>0.3350253807106599</c:v>
                </c:pt>
                <c:pt idx="2">
                  <c:v>0.41189674523007858</c:v>
                </c:pt>
                <c:pt idx="3">
                  <c:v>0.37647790914747975</c:v>
                </c:pt>
                <c:pt idx="4">
                  <c:v>0.28123559243891194</c:v>
                </c:pt>
              </c:numCache>
            </c:numRef>
          </c:val>
          <c:extLst xmlns:c16r2="http://schemas.microsoft.com/office/drawing/2015/06/chart">
            <c:ext xmlns:c16="http://schemas.microsoft.com/office/drawing/2014/chart" uri="{C3380CC4-5D6E-409C-BE32-E72D297353CC}">
              <c16:uniqueId val="{00000000-A1D0-4A5E-8675-06DBDD3204D2}"/>
            </c:ext>
          </c:extLst>
        </c:ser>
        <c:ser>
          <c:idx val="2"/>
          <c:order val="1"/>
          <c:tx>
            <c:strRef>
              <c:f>Q４全体グラフ!$D$65</c:f>
              <c:strCache>
                <c:ptCount val="1"/>
                <c:pt idx="0">
                  <c:v>②</c:v>
                </c:pt>
              </c:strCache>
            </c:strRef>
          </c:tx>
          <c:spPr>
            <a:solidFill>
              <a:schemeClr val="accent3">
                <a:shade val="5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Q４全体グラフ!$E$65:$W$65</c15:sqref>
                  </c15:fullRef>
                </c:ext>
              </c:extLst>
              <c:f>(Q４全体グラフ!$F$65,Q４全体グラフ!$J$65,Q４全体グラフ!$N$65,Q４全体グラフ!$R$65,Q４全体グラフ!$V$65)</c:f>
              <c:numCache>
                <c:formatCode>0.0%</c:formatCode>
                <c:ptCount val="5"/>
                <c:pt idx="0">
                  <c:v>0.36716268182578166</c:v>
                </c:pt>
                <c:pt idx="1">
                  <c:v>0.29441624365482233</c:v>
                </c:pt>
                <c:pt idx="2">
                  <c:v>0.22895622895622897</c:v>
                </c:pt>
                <c:pt idx="3">
                  <c:v>0.18232731798382079</c:v>
                </c:pt>
                <c:pt idx="4">
                  <c:v>0.31708160442600275</c:v>
                </c:pt>
              </c:numCache>
            </c:numRef>
          </c:val>
          <c:extLst xmlns:c16r2="http://schemas.microsoft.com/office/drawing/2015/06/chart">
            <c:ext xmlns:c16="http://schemas.microsoft.com/office/drawing/2014/chart" uri="{C3380CC4-5D6E-409C-BE32-E72D297353CC}">
              <c16:uniqueId val="{00000001-A1D0-4A5E-8675-06DBDD3204D2}"/>
            </c:ext>
          </c:extLst>
        </c:ser>
        <c:ser>
          <c:idx val="4"/>
          <c:order val="2"/>
          <c:tx>
            <c:strRef>
              <c:f>Q４全体グラフ!$D$66</c:f>
              <c:strCache>
                <c:ptCount val="1"/>
                <c:pt idx="0">
                  <c:v>③</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Q４全体グラフ!$E$66:$W$66</c15:sqref>
                  </c15:fullRef>
                </c:ext>
              </c:extLst>
              <c:f>(Q４全体グラフ!$F$66,Q４全体グラフ!$J$66,Q４全体グラフ!$N$66,Q４全体グラフ!$R$66,Q４全体グラフ!$V$66)</c:f>
              <c:numCache>
                <c:formatCode>0.0%</c:formatCode>
                <c:ptCount val="5"/>
                <c:pt idx="0">
                  <c:v>0.15331884300284235</c:v>
                </c:pt>
                <c:pt idx="1">
                  <c:v>6.5989847715736044E-2</c:v>
                </c:pt>
                <c:pt idx="2">
                  <c:v>4.3771043771043773E-2</c:v>
                </c:pt>
                <c:pt idx="3">
                  <c:v>2.9869321717485998E-2</c:v>
                </c:pt>
                <c:pt idx="4">
                  <c:v>0.11721991701244813</c:v>
                </c:pt>
              </c:numCache>
            </c:numRef>
          </c:val>
          <c:extLst xmlns:c16r2="http://schemas.microsoft.com/office/drawing/2015/06/chart">
            <c:ext xmlns:c16="http://schemas.microsoft.com/office/drawing/2014/chart" uri="{C3380CC4-5D6E-409C-BE32-E72D297353CC}">
              <c16:uniqueId val="{00000002-A1D0-4A5E-8675-06DBDD3204D2}"/>
            </c:ext>
          </c:extLst>
        </c:ser>
        <c:ser>
          <c:idx val="6"/>
          <c:order val="3"/>
          <c:tx>
            <c:strRef>
              <c:f>Q４全体グラフ!$D$67</c:f>
              <c:strCache>
                <c:ptCount val="1"/>
                <c:pt idx="0">
                  <c:v>④</c:v>
                </c:pt>
              </c:strCache>
            </c:strRef>
          </c:tx>
          <c:spPr>
            <a:solidFill>
              <a:schemeClr val="accent3">
                <a:shade val="79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Q４全体グラフ!$E$67:$W$67</c15:sqref>
                  </c15:fullRef>
                </c:ext>
              </c:extLst>
              <c:f>(Q４全体グラフ!$F$67,Q４全体グラフ!$J$67,Q４全体グラフ!$N$67,Q４全体グラフ!$R$67,Q４全体グラフ!$V$67)</c:f>
              <c:numCache>
                <c:formatCode>0.0%</c:formatCode>
                <c:ptCount val="5"/>
                <c:pt idx="0">
                  <c:v>5.5843504430697209E-2</c:v>
                </c:pt>
                <c:pt idx="1">
                  <c:v>2.5380710659898477E-2</c:v>
                </c:pt>
                <c:pt idx="2">
                  <c:v>1.6835016835016835E-2</c:v>
                </c:pt>
                <c:pt idx="3">
                  <c:v>1.5556938394523958E-2</c:v>
                </c:pt>
                <c:pt idx="4">
                  <c:v>4.3683725218994926E-2</c:v>
                </c:pt>
              </c:numCache>
            </c:numRef>
          </c:val>
          <c:extLst xmlns:c16r2="http://schemas.microsoft.com/office/drawing/2015/06/chart">
            <c:ext xmlns:c16="http://schemas.microsoft.com/office/drawing/2014/chart" uri="{C3380CC4-5D6E-409C-BE32-E72D297353CC}">
              <c16:uniqueId val="{00000003-A1D0-4A5E-8675-06DBDD3204D2}"/>
            </c:ext>
          </c:extLst>
        </c:ser>
        <c:ser>
          <c:idx val="8"/>
          <c:order val="4"/>
          <c:tx>
            <c:strRef>
              <c:f>Q４全体グラフ!$D$68</c:f>
              <c:strCache>
                <c:ptCount val="1"/>
                <c:pt idx="0">
                  <c:v>⑤</c:v>
                </c:pt>
              </c:strCache>
            </c:strRef>
          </c:tx>
          <c:spPr>
            <a:solidFill>
              <a:schemeClr val="accent3">
                <a:shade val="9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Q４全体グラフ!$E$68:$W$68</c15:sqref>
                  </c15:fullRef>
                </c:ext>
              </c:extLst>
              <c:f>(Q４全体グラフ!$F$68,Q４全体グラフ!$J$68,Q４全体グラフ!$N$68,Q４全体グラフ!$R$68,Q４全体グラフ!$V$68)</c:f>
              <c:numCache>
                <c:formatCode>0.0%</c:formatCode>
                <c:ptCount val="5"/>
                <c:pt idx="0">
                  <c:v>0.37167697709413139</c:v>
                </c:pt>
                <c:pt idx="1">
                  <c:v>0.37563451776649748</c:v>
                </c:pt>
                <c:pt idx="2">
                  <c:v>0.38945005611672279</c:v>
                </c:pt>
                <c:pt idx="3">
                  <c:v>0.3254511512134412</c:v>
                </c:pt>
                <c:pt idx="4">
                  <c:v>0.36502996772706314</c:v>
                </c:pt>
              </c:numCache>
            </c:numRef>
          </c:val>
          <c:extLst xmlns:c16r2="http://schemas.microsoft.com/office/drawing/2015/06/chart">
            <c:ext xmlns:c16="http://schemas.microsoft.com/office/drawing/2014/chart" uri="{C3380CC4-5D6E-409C-BE32-E72D297353CC}">
              <c16:uniqueId val="{00000004-A1D0-4A5E-8675-06DBDD3204D2}"/>
            </c:ext>
          </c:extLst>
        </c:ser>
        <c:ser>
          <c:idx val="1"/>
          <c:order val="5"/>
          <c:tx>
            <c:strRef>
              <c:f>Q４全体グラフ!$D$69</c:f>
              <c:strCache>
                <c:ptCount val="1"/>
                <c:pt idx="0">
                  <c:v>⑥</c:v>
                </c:pt>
              </c:strCache>
            </c:strRef>
          </c:tx>
          <c:spPr>
            <a:solidFill>
              <a:schemeClr val="accent3">
                <a:shade val="44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Q４全体グラフ!$E$69:$W$69</c15:sqref>
                  </c15:fullRef>
                </c:ext>
              </c:extLst>
              <c:f>(Q４全体グラフ!$F$69,Q４全体グラフ!$J$69,Q４全体グラフ!$N$69,Q４全体グラフ!$R$69,Q４全体グラフ!$V$69)</c:f>
              <c:numCache>
                <c:formatCode>0.0%</c:formatCode>
                <c:ptCount val="5"/>
                <c:pt idx="0">
                  <c:v>0.35779969904698211</c:v>
                </c:pt>
                <c:pt idx="1">
                  <c:v>0.16751269035532995</c:v>
                </c:pt>
                <c:pt idx="2">
                  <c:v>0.18630751964085299</c:v>
                </c:pt>
                <c:pt idx="3">
                  <c:v>0.1462352209085252</c:v>
                </c:pt>
                <c:pt idx="4">
                  <c:v>0.2966804979253112</c:v>
                </c:pt>
              </c:numCache>
            </c:numRef>
          </c:val>
          <c:extLst xmlns:c16r2="http://schemas.microsoft.com/office/drawing/2015/06/chart">
            <c:ext xmlns:c16="http://schemas.microsoft.com/office/drawing/2014/chart" uri="{C3380CC4-5D6E-409C-BE32-E72D297353CC}">
              <c16:uniqueId val="{00000005-A1D0-4A5E-8675-06DBDD3204D2}"/>
            </c:ext>
          </c:extLst>
        </c:ser>
        <c:ser>
          <c:idx val="3"/>
          <c:order val="6"/>
          <c:tx>
            <c:strRef>
              <c:f>Q４全体グラフ!$D$70</c:f>
              <c:strCache>
                <c:ptCount val="1"/>
                <c:pt idx="0">
                  <c:v>⑦</c:v>
                </c:pt>
              </c:strCache>
            </c:strRef>
          </c:tx>
          <c:spPr>
            <a:solidFill>
              <a:schemeClr val="accent3">
                <a:shade val="58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Q４全体グラフ!$E$70:$W$70</c15:sqref>
                  </c15:fullRef>
                </c:ext>
              </c:extLst>
              <c:f>(Q４全体グラフ!$F$70,Q４全体グラフ!$J$70,Q４全体グラフ!$N$70,Q４全体グラフ!$R$70,Q４全体グラフ!$V$70)</c:f>
              <c:numCache>
                <c:formatCode>0.0%</c:formatCode>
                <c:ptCount val="5"/>
                <c:pt idx="0">
                  <c:v>9.8311319177395079E-2</c:v>
                </c:pt>
                <c:pt idx="1">
                  <c:v>0.1065989847715736</c:v>
                </c:pt>
                <c:pt idx="2">
                  <c:v>6.3973063973063973E-2</c:v>
                </c:pt>
                <c:pt idx="3">
                  <c:v>4.9782202862476664E-2</c:v>
                </c:pt>
                <c:pt idx="4">
                  <c:v>8.5984324573536192E-2</c:v>
                </c:pt>
              </c:numCache>
            </c:numRef>
          </c:val>
          <c:extLst xmlns:c16r2="http://schemas.microsoft.com/office/drawing/2015/06/chart" xmlns:c15="http://schemas.microsoft.com/office/drawing/2012/chart">
            <c:ext xmlns:c16="http://schemas.microsoft.com/office/drawing/2014/chart" uri="{C3380CC4-5D6E-409C-BE32-E72D297353CC}">
              <c16:uniqueId val="{00000006-A1D0-4A5E-8675-06DBDD3204D2}"/>
            </c:ext>
          </c:extLst>
        </c:ser>
        <c:ser>
          <c:idx val="5"/>
          <c:order val="7"/>
          <c:tx>
            <c:strRef>
              <c:f>Q４全体グラフ!$D$71</c:f>
              <c:strCache>
                <c:ptCount val="1"/>
                <c:pt idx="0">
                  <c:v>⑧</c:v>
                </c:pt>
              </c:strCache>
            </c:strRef>
          </c:tx>
          <c:spPr>
            <a:solidFill>
              <a:schemeClr val="accent3">
                <a:shade val="7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Q４全体グラフ!$E$71:$W$71</c15:sqref>
                  </c15:fullRef>
                </c:ext>
              </c:extLst>
              <c:f>(Q４全体グラフ!$F$71,Q４全体グラフ!$J$71,Q４全体グラフ!$N$71,Q４全体グラフ!$R$71,Q４全体グラフ!$V$71)</c:f>
              <c:numCache>
                <c:formatCode>0.0%</c:formatCode>
                <c:ptCount val="5"/>
                <c:pt idx="0">
                  <c:v>8.5771610098645715E-2</c:v>
                </c:pt>
                <c:pt idx="1">
                  <c:v>0.14720812182741116</c:v>
                </c:pt>
                <c:pt idx="2">
                  <c:v>0.10774410774410774</c:v>
                </c:pt>
                <c:pt idx="3">
                  <c:v>7.591785936527691E-2</c:v>
                </c:pt>
                <c:pt idx="4">
                  <c:v>8.7597971415398795E-2</c:v>
                </c:pt>
              </c:numCache>
            </c:numRef>
          </c:val>
          <c:extLst xmlns:c16r2="http://schemas.microsoft.com/office/drawing/2015/06/chart" xmlns:c15="http://schemas.microsoft.com/office/drawing/2012/chart">
            <c:ext xmlns:c16="http://schemas.microsoft.com/office/drawing/2014/chart" uri="{C3380CC4-5D6E-409C-BE32-E72D297353CC}">
              <c16:uniqueId val="{00000007-A1D0-4A5E-8675-06DBDD3204D2}"/>
            </c:ext>
          </c:extLst>
        </c:ser>
        <c:ser>
          <c:idx val="7"/>
          <c:order val="8"/>
          <c:tx>
            <c:strRef>
              <c:f>Q４全体グラフ!$D$72</c:f>
              <c:strCache>
                <c:ptCount val="1"/>
                <c:pt idx="0">
                  <c:v>⑨</c:v>
                </c:pt>
              </c:strCache>
            </c:strRef>
          </c:tx>
          <c:spPr>
            <a:solidFill>
              <a:schemeClr val="accent3">
                <a:shade val="8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Q４全体グラフ!$E$72:$W$72</c15:sqref>
                  </c15:fullRef>
                </c:ext>
              </c:extLst>
              <c:f>(Q４全体グラフ!$F$72,Q４全体グラフ!$J$72,Q４全体グラフ!$N$72,Q４全体グラフ!$R$72,Q４全体グラフ!$V$72)</c:f>
              <c:numCache>
                <c:formatCode>0.0%</c:formatCode>
                <c:ptCount val="5"/>
                <c:pt idx="0">
                  <c:v>0.13643203477679317</c:v>
                </c:pt>
                <c:pt idx="1">
                  <c:v>9.1370558375634514E-2</c:v>
                </c:pt>
                <c:pt idx="2">
                  <c:v>6.9584736251402921E-2</c:v>
                </c:pt>
                <c:pt idx="3">
                  <c:v>5.5382700684505293E-2</c:v>
                </c:pt>
                <c:pt idx="4">
                  <c:v>0.11353158137390502</c:v>
                </c:pt>
              </c:numCache>
            </c:numRef>
          </c:val>
          <c:extLst xmlns:c16r2="http://schemas.microsoft.com/office/drawing/2015/06/chart" xmlns:c15="http://schemas.microsoft.com/office/drawing/2012/chart">
            <c:ext xmlns:c16="http://schemas.microsoft.com/office/drawing/2014/chart" uri="{C3380CC4-5D6E-409C-BE32-E72D297353CC}">
              <c16:uniqueId val="{00000008-A1D0-4A5E-8675-06DBDD3204D2}"/>
            </c:ext>
          </c:extLst>
        </c:ser>
        <c:ser>
          <c:idx val="9"/>
          <c:order val="9"/>
          <c:tx>
            <c:strRef>
              <c:f>Q４全体グラフ!$D$73</c:f>
              <c:strCache>
                <c:ptCount val="1"/>
                <c:pt idx="0">
                  <c:v>⑩</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Q４全体グラフ!$E$73:$W$73</c15:sqref>
                  </c15:fullRef>
                </c:ext>
              </c:extLst>
              <c:f>(Q４全体グラフ!$F$73,Q４全体グラフ!$J$73,Q４全体グラフ!$N$73,Q４全体グラフ!$R$73,Q４全体グラフ!$V$73)</c:f>
              <c:numCache>
                <c:formatCode>0.0%</c:formatCode>
                <c:ptCount val="5"/>
                <c:pt idx="0">
                  <c:v>0.27135930446413642</c:v>
                </c:pt>
                <c:pt idx="1">
                  <c:v>0.20812182741116753</c:v>
                </c:pt>
                <c:pt idx="2">
                  <c:v>0.22558922558922559</c:v>
                </c:pt>
                <c:pt idx="3">
                  <c:v>0.20286247666459239</c:v>
                </c:pt>
                <c:pt idx="4">
                  <c:v>0.25253573075149838</c:v>
                </c:pt>
              </c:numCache>
            </c:numRef>
          </c:val>
          <c:extLst xmlns:c16r2="http://schemas.microsoft.com/office/drawing/2015/06/chart" xmlns:c15="http://schemas.microsoft.com/office/drawing/2012/chart">
            <c:ext xmlns:c16="http://schemas.microsoft.com/office/drawing/2014/chart" uri="{C3380CC4-5D6E-409C-BE32-E72D297353CC}">
              <c16:uniqueId val="{00000009-A1D0-4A5E-8675-06DBDD3204D2}"/>
            </c:ext>
          </c:extLst>
        </c:ser>
        <c:ser>
          <c:idx val="10"/>
          <c:order val="10"/>
          <c:tx>
            <c:strRef>
              <c:f>Q４全体グラフ!$D$74</c:f>
              <c:strCache>
                <c:ptCount val="1"/>
                <c:pt idx="0">
                  <c:v>⑪</c:v>
                </c:pt>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Q４全体グラフ!$E$74:$W$74</c15:sqref>
                  </c15:fullRef>
                </c:ext>
              </c:extLst>
              <c:f>(Q４全体グラフ!$F$74,Q４全体グラフ!$J$74,Q４全体グラフ!$N$74,Q４全体グラフ!$R$74,Q４全体グラフ!$V$74)</c:f>
              <c:numCache>
                <c:formatCode>0.0%</c:formatCode>
                <c:ptCount val="5"/>
                <c:pt idx="0">
                  <c:v>3.745193111519813E-2</c:v>
                </c:pt>
                <c:pt idx="1">
                  <c:v>3.0456852791878174E-2</c:v>
                </c:pt>
                <c:pt idx="2">
                  <c:v>4.4893378226711557E-2</c:v>
                </c:pt>
                <c:pt idx="3">
                  <c:v>3.422526446795271E-2</c:v>
                </c:pt>
                <c:pt idx="4">
                  <c:v>3.7459658828953434E-2</c:v>
                </c:pt>
              </c:numCache>
            </c:numRef>
          </c:val>
          <c:extLst xmlns:c16r2="http://schemas.microsoft.com/office/drawing/2015/06/chart" xmlns:c15="http://schemas.microsoft.com/office/drawing/2012/chart">
            <c:ext xmlns:c16="http://schemas.microsoft.com/office/drawing/2014/chart" uri="{C3380CC4-5D6E-409C-BE32-E72D297353CC}">
              <c16:uniqueId val="{0000000A-A1D0-4A5E-8675-06DBDD3204D2}"/>
            </c:ext>
          </c:extLst>
        </c:ser>
        <c:ser>
          <c:idx val="11"/>
          <c:order val="11"/>
          <c:tx>
            <c:strRef>
              <c:f>Q４全体グラフ!$D$75</c:f>
              <c:strCache>
                <c:ptCount val="1"/>
                <c:pt idx="0">
                  <c:v>⑫</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Q４全体グラフ!$E$75:$W$75</c15:sqref>
                  </c15:fullRef>
                </c:ext>
              </c:extLst>
              <c:f>(Q４全体グラフ!$F$75,Q４全体グラフ!$J$75,Q４全体グラフ!$N$75,Q４全体グラフ!$R$75,Q４全体グラフ!$V$75)</c:f>
              <c:numCache>
                <c:formatCode>0.0%</c:formatCode>
                <c:ptCount val="5"/>
                <c:pt idx="0">
                  <c:v>8.0421334225045979E-2</c:v>
                </c:pt>
                <c:pt idx="1">
                  <c:v>8.6294416243654817E-2</c:v>
                </c:pt>
                <c:pt idx="2">
                  <c:v>5.1627384960718295E-2</c:v>
                </c:pt>
                <c:pt idx="3">
                  <c:v>5.1026757934038582E-2</c:v>
                </c:pt>
                <c:pt idx="4">
                  <c:v>7.2153065928999532E-2</c:v>
                </c:pt>
              </c:numCache>
            </c:numRef>
          </c:val>
          <c:extLst xmlns:c16r2="http://schemas.microsoft.com/office/drawing/2015/06/chart" xmlns:c15="http://schemas.microsoft.com/office/drawing/2012/chart">
            <c:ext xmlns:c16="http://schemas.microsoft.com/office/drawing/2014/chart" uri="{C3380CC4-5D6E-409C-BE32-E72D297353CC}">
              <c16:uniqueId val="{0000000B-A1D0-4A5E-8675-06DBDD3204D2}"/>
            </c:ext>
          </c:extLst>
        </c:ser>
        <c:ser>
          <c:idx val="12"/>
          <c:order val="12"/>
          <c:tx>
            <c:strRef>
              <c:f>Q４全体グラフ!$D$76</c:f>
              <c:strCache>
                <c:ptCount val="1"/>
                <c:pt idx="0">
                  <c:v>⑬</c:v>
                </c:pt>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Q４全体グラフ!$E$76:$W$76</c15:sqref>
                  </c15:fullRef>
                </c:ext>
              </c:extLst>
              <c:f>(Q４全体グラフ!$F$76,Q４全体グラフ!$J$76,Q４全体グラフ!$N$76,Q４全体グラフ!$R$76,Q４全体グラフ!$V$76)</c:f>
              <c:numCache>
                <c:formatCode>0.0%</c:formatCode>
                <c:ptCount val="5"/>
                <c:pt idx="0">
                  <c:v>0.10516636014044474</c:v>
                </c:pt>
                <c:pt idx="1">
                  <c:v>0.14720812182741116</c:v>
                </c:pt>
                <c:pt idx="2">
                  <c:v>0.12682379349046016</c:v>
                </c:pt>
                <c:pt idx="3">
                  <c:v>0.15245799626633477</c:v>
                </c:pt>
                <c:pt idx="4">
                  <c:v>0.11710465652374366</c:v>
                </c:pt>
              </c:numCache>
            </c:numRef>
          </c:val>
          <c:extLst xmlns:c16r2="http://schemas.microsoft.com/office/drawing/2015/06/chart" xmlns:c15="http://schemas.microsoft.com/office/drawing/2012/chart">
            <c:ext xmlns:c16="http://schemas.microsoft.com/office/drawing/2014/chart" uri="{C3380CC4-5D6E-409C-BE32-E72D297353CC}">
              <c16:uniqueId val="{0000000C-A1D0-4A5E-8675-06DBDD3204D2}"/>
            </c:ext>
          </c:extLst>
        </c:ser>
        <c:ser>
          <c:idx val="13"/>
          <c:order val="13"/>
          <c:tx>
            <c:strRef>
              <c:f>Q４全体グラフ!$D$77</c:f>
              <c:strCache>
                <c:ptCount val="1"/>
                <c:pt idx="0">
                  <c:v>⑭</c:v>
                </c:pt>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Q４全体グラフ!$E$77:$W$77</c15:sqref>
                  </c15:fullRef>
                </c:ext>
              </c:extLst>
              <c:f>(Q４全体グラフ!$F$77,Q４全体グラフ!$J$77,Q４全体グラフ!$N$77,Q４全体グラフ!$R$77,Q４全体グラフ!$V$77)</c:f>
              <c:numCache>
                <c:formatCode>0.0%</c:formatCode>
                <c:ptCount val="5"/>
                <c:pt idx="0">
                  <c:v>3.6615950509948168E-2</c:v>
                </c:pt>
                <c:pt idx="1">
                  <c:v>3.553299492385787E-2</c:v>
                </c:pt>
                <c:pt idx="2">
                  <c:v>2.9180695847362513E-2</c:v>
                </c:pt>
                <c:pt idx="3">
                  <c:v>3.1736154324828875E-2</c:v>
                </c:pt>
                <c:pt idx="4">
                  <c:v>3.4923928077455049E-2</c:v>
                </c:pt>
              </c:numCache>
            </c:numRef>
          </c:val>
          <c:extLst xmlns:c16r2="http://schemas.microsoft.com/office/drawing/2015/06/chart" xmlns:c15="http://schemas.microsoft.com/office/drawing/2012/chart">
            <c:ext xmlns:c16="http://schemas.microsoft.com/office/drawing/2014/chart" uri="{C3380CC4-5D6E-409C-BE32-E72D297353CC}">
              <c16:uniqueId val="{0000000D-A1D0-4A5E-8675-06DBDD3204D2}"/>
            </c:ext>
          </c:extLst>
        </c:ser>
        <c:ser>
          <c:idx val="14"/>
          <c:order val="14"/>
          <c:tx>
            <c:strRef>
              <c:f>Q４全体グラフ!$D$78</c:f>
              <c:strCache>
                <c:ptCount val="1"/>
                <c:pt idx="0">
                  <c:v>⑮</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Q４全体グラフ!$E$78:$W$78</c15:sqref>
                  </c15:fullRef>
                </c:ext>
              </c:extLst>
              <c:f>(Q４全体グラフ!$F$78,Q４全体グラフ!$J$78,Q４全体グラフ!$N$78,Q４全体グラフ!$R$78,Q４全体グラフ!$V$78)</c:f>
              <c:numCache>
                <c:formatCode>0.0%</c:formatCode>
                <c:ptCount val="5"/>
                <c:pt idx="0">
                  <c:v>1.0700551747199465E-2</c:v>
                </c:pt>
                <c:pt idx="1">
                  <c:v>5.076142131979695E-3</c:v>
                </c:pt>
                <c:pt idx="2">
                  <c:v>2.0202020202020204E-2</c:v>
                </c:pt>
                <c:pt idx="3">
                  <c:v>1.431238332296204E-2</c:v>
                </c:pt>
                <c:pt idx="4">
                  <c:v>1.2217611802674043E-2</c:v>
                </c:pt>
              </c:numCache>
            </c:numRef>
          </c:val>
          <c:extLst xmlns:c16r2="http://schemas.microsoft.com/office/drawing/2015/06/chart" xmlns:c15="http://schemas.microsoft.com/office/drawing/2012/chart">
            <c:ext xmlns:c16="http://schemas.microsoft.com/office/drawing/2014/chart" uri="{C3380CC4-5D6E-409C-BE32-E72D297353CC}">
              <c16:uniqueId val="{0000000E-A1D0-4A5E-8675-06DBDD3204D2}"/>
            </c:ext>
          </c:extLst>
        </c:ser>
        <c:ser>
          <c:idx val="15"/>
          <c:order val="15"/>
          <c:tx>
            <c:strRef>
              <c:f>Q４全体グラフ!$D$79</c:f>
              <c:strCache>
                <c:ptCount val="1"/>
                <c:pt idx="0">
                  <c:v>⑯</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Q４全体グラフ!$E$79:$W$79</c15:sqref>
                  </c15:fullRef>
                </c:ext>
              </c:extLst>
              <c:f>(Q４全体グラフ!$F$79,Q４全体グラフ!$J$79,Q４全体グラフ!$N$79,Q４全体グラフ!$R$79,Q４全体グラフ!$V$79)</c:f>
              <c:numCache>
                <c:formatCode>0.0%</c:formatCode>
                <c:ptCount val="5"/>
                <c:pt idx="0">
                  <c:v>4.8486875104497579E-3</c:v>
                </c:pt>
                <c:pt idx="1">
                  <c:v>0.1116751269035533</c:v>
                </c:pt>
                <c:pt idx="2">
                  <c:v>0.19977553310886645</c:v>
                </c:pt>
                <c:pt idx="3">
                  <c:v>0.20099564405724954</c:v>
                </c:pt>
                <c:pt idx="4">
                  <c:v>6.3623789764868599E-2</c:v>
                </c:pt>
              </c:numCache>
            </c:numRef>
          </c:val>
          <c:extLst xmlns:c16r2="http://schemas.microsoft.com/office/drawing/2015/06/chart">
            <c:ext xmlns:c16="http://schemas.microsoft.com/office/drawing/2014/chart" uri="{C3380CC4-5D6E-409C-BE32-E72D297353CC}">
              <c16:uniqueId val="{00000000-CA08-49E3-B50B-4AF1B980A15D}"/>
            </c:ext>
          </c:extLst>
        </c:ser>
        <c:ser>
          <c:idx val="16"/>
          <c:order val="16"/>
          <c:tx>
            <c:strRef>
              <c:f>Q４全体グラフ!$D$80</c:f>
              <c:strCache>
                <c:ptCount val="1"/>
                <c:pt idx="0">
                  <c:v>⑰</c:v>
                </c:pt>
              </c:strCache>
            </c:strRef>
          </c:tx>
          <c:spPr>
            <a:solidFill>
              <a:schemeClr val="accent3">
                <a:tint val="5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Q４全体グラフ!$E$80:$W$80</c15:sqref>
                  </c15:fullRef>
                </c:ext>
              </c:extLst>
              <c:f>(Q４全体グラフ!$F$80,Q４全体グラフ!$J$80,Q４全体グラフ!$N$80,Q４全体グラフ!$R$80,Q４全体グラフ!$V$80)</c:f>
              <c:numCache>
                <c:formatCode>0.0%</c:formatCode>
                <c:ptCount val="5"/>
                <c:pt idx="0">
                  <c:v>5.517471994649724E-3</c:v>
                </c:pt>
                <c:pt idx="1">
                  <c:v>5.076142131979695E-3</c:v>
                </c:pt>
                <c:pt idx="2">
                  <c:v>1.0101010101010102E-2</c:v>
                </c:pt>
                <c:pt idx="3">
                  <c:v>7.4673304293714996E-3</c:v>
                </c:pt>
                <c:pt idx="4">
                  <c:v>6.3393268787459659E-3</c:v>
                </c:pt>
              </c:numCache>
            </c:numRef>
          </c:val>
          <c:extLst xmlns:c16r2="http://schemas.microsoft.com/office/drawing/2015/06/chart">
            <c:ext xmlns:c16="http://schemas.microsoft.com/office/drawing/2014/chart" uri="{C3380CC4-5D6E-409C-BE32-E72D297353CC}">
              <c16:uniqueId val="{00000001-CA08-49E3-B50B-4AF1B980A15D}"/>
            </c:ext>
          </c:extLst>
        </c:ser>
        <c:ser>
          <c:idx val="17"/>
          <c:order val="17"/>
          <c:tx>
            <c:strRef>
              <c:f>Q４全体グラフ!$D$81</c:f>
              <c:strCache>
                <c:ptCount val="1"/>
                <c:pt idx="0">
                  <c:v>⑱</c:v>
                </c:pt>
              </c:strCache>
            </c:strRef>
          </c:tx>
          <c:spPr>
            <a:solidFill>
              <a:schemeClr val="accent3">
                <a:tint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Q４全体グラフ!$E$63:$W$63</c15:sqref>
                  </c15:fullRef>
                </c:ext>
              </c:extLst>
              <c:f>(Q４全体グラフ!$F$63,Q４全体グラフ!$J$63,Q４全体グラフ!$N$63,Q４全体グラフ!$R$63,Q４全体グラフ!$V$63)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Q４全体グラフ!$E$81:$W$81</c15:sqref>
                  </c15:fullRef>
                </c:ext>
              </c:extLst>
              <c:f>(Q４全体グラフ!$F$81,Q４全体グラフ!$J$81,Q４全体グラフ!$N$81,Q４全体グラフ!$R$81,Q４全体グラフ!$V$81)</c:f>
              <c:numCache>
                <c:formatCode>0.0%</c:formatCode>
                <c:ptCount val="5"/>
                <c:pt idx="0">
                  <c:v>3.9625480688848018E-2</c:v>
                </c:pt>
                <c:pt idx="1">
                  <c:v>5.5837563451776651E-2</c:v>
                </c:pt>
                <c:pt idx="2">
                  <c:v>6.8462401795735123E-2</c:v>
                </c:pt>
                <c:pt idx="3">
                  <c:v>7.591785936527691E-2</c:v>
                </c:pt>
                <c:pt idx="4">
                  <c:v>4.9677270631627475E-2</c:v>
                </c:pt>
              </c:numCache>
            </c:numRef>
          </c:val>
          <c:extLst xmlns:c16r2="http://schemas.microsoft.com/office/drawing/2015/06/chart">
            <c:ext xmlns:c16="http://schemas.microsoft.com/office/drawing/2014/chart" uri="{C3380CC4-5D6E-409C-BE32-E72D297353CC}">
              <c16:uniqueId val="{00000002-CA08-49E3-B50B-4AF1B980A15D}"/>
            </c:ext>
          </c:extLst>
        </c:ser>
        <c:dLbls>
          <c:dLblPos val="outEnd"/>
          <c:showLegendKey val="0"/>
          <c:showVal val="1"/>
          <c:showCatName val="0"/>
          <c:showSerName val="0"/>
          <c:showPercent val="0"/>
          <c:showBubbleSize val="0"/>
        </c:dLbls>
        <c:gapWidth val="100"/>
        <c:axId val="576472344"/>
        <c:axId val="576472736"/>
        <c:extLst xmlns:c16r2="http://schemas.microsoft.com/office/drawing/2015/06/chart">
          <c:ext xmlns:c15="http://schemas.microsoft.com/office/drawing/2012/chart" uri="{02D57815-91ED-43cb-92C2-25804820EDAC}">
            <c15:filteredBarSeries>
              <c15:ser>
                <c:idx val="18"/>
                <c:order val="18"/>
                <c:tx>
                  <c:strRef>
                    <c:extLst xmlns:c16r2="http://schemas.microsoft.com/office/drawing/2015/06/chart">
                      <c:ext uri="{02D57815-91ED-43cb-92C2-25804820EDAC}">
                        <c15:formulaRef>
                          <c15:sqref>Q４全体グラフ!$D$82</c15:sqref>
                        </c15:formulaRef>
                      </c:ext>
                    </c:extLst>
                    <c:strCache>
                      <c:ptCount val="1"/>
                      <c:pt idx="0">
                        <c:v>計</c:v>
                      </c:pt>
                    </c:strCache>
                  </c:strRef>
                </c:tx>
                <c:spPr>
                  <a:solidFill>
                    <a:schemeClr val="accent3">
                      <a:tint val="3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Q４全体グラフ!$E$63:$W$63</c15:sqref>
                        </c15:fullRef>
                        <c15:formulaRef>
                          <c15:sqref>(Q４全体グラフ!$F$63,Q４全体グラフ!$J$63,Q４全体グラフ!$N$63,Q４全体グラフ!$R$63,Q４全体グラフ!$V$63)</c15:sqref>
                        </c15:formulaRef>
                      </c:ext>
                    </c:extLst>
                    <c:strCache>
                      <c:ptCount val="5"/>
                      <c:pt idx="0">
                        <c:v>正規</c:v>
                      </c:pt>
                      <c:pt idx="1">
                        <c:v>再任用</c:v>
                      </c:pt>
                      <c:pt idx="2">
                        <c:v>非正規フル</c:v>
                      </c:pt>
                      <c:pt idx="3">
                        <c:v>非正規短時間</c:v>
                      </c:pt>
                      <c:pt idx="4">
                        <c:v>合計</c:v>
                      </c:pt>
                    </c:strCache>
                  </c:strRef>
                </c:cat>
                <c:val>
                  <c:numRef>
                    <c:extLst>
                      <c:ext uri="{02D57815-91ED-43cb-92C2-25804820EDAC}">
                        <c15:fullRef>
                          <c15:sqref>Q４全体グラフ!$E$82:$W$82</c15:sqref>
                        </c15:fullRef>
                        <c15:formulaRef>
                          <c15:sqref>(Q４全体グラフ!$F$82,Q４全体グラフ!$J$82,Q４全体グラフ!$N$82,Q４全体グラフ!$R$82,Q４全体グラフ!$V$82)</c15:sqref>
                        </c15:formulaRef>
                      </c:ext>
                    </c:extLst>
                    <c:numCache>
                      <c:formatCode>0.0%</c:formatCode>
                      <c:ptCount val="5"/>
                    </c:numCache>
                  </c:numRef>
                </c:val>
                <c:extLst xmlns:c16r2="http://schemas.microsoft.com/office/drawing/2015/06/chart">
                  <c:ext xmlns:c16="http://schemas.microsoft.com/office/drawing/2014/chart" uri="{C3380CC4-5D6E-409C-BE32-E72D297353CC}">
                    <c16:uniqueId val="{00000003-CA08-49E3-B50B-4AF1B980A15D}"/>
                  </c:ext>
                </c:extLst>
              </c15:ser>
            </c15:filteredBarSeries>
          </c:ext>
        </c:extLst>
      </c:barChart>
      <c:catAx>
        <c:axId val="576472344"/>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76472736"/>
        <c:crosses val="autoZero"/>
        <c:auto val="1"/>
        <c:lblAlgn val="ctr"/>
        <c:lblOffset val="100"/>
        <c:noMultiLvlLbl val="0"/>
      </c:catAx>
      <c:valAx>
        <c:axId val="576472736"/>
        <c:scaling>
          <c:orientation val="minMax"/>
        </c:scaling>
        <c:delete val="0"/>
        <c:axPos val="b"/>
        <c:minorGridlines>
          <c:spPr>
            <a:ln w="9525" cap="flat" cmpd="sng" algn="ctr">
              <a:solidFill>
                <a:schemeClr val="tx1">
                  <a:lumMod val="5000"/>
                  <a:lumOff val="95000"/>
                </a:schemeClr>
              </a:solidFill>
              <a:round/>
            </a:ln>
            <a:effectLst/>
          </c:spPr>
        </c:min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76472344"/>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ハラスメントの状況</a:t>
            </a:r>
            <a:r>
              <a:rPr lang="ja-JP" altLang="en-US" sz="1100"/>
              <a:t>（右の円グラフは受けた種類ごとの割合）</a:t>
            </a:r>
            <a:endParaRPr lang="ja-JP"/>
          </a:p>
        </c:rich>
      </c:tx>
      <c:layout>
        <c:manualLayout>
          <c:xMode val="edge"/>
          <c:yMode val="edge"/>
          <c:x val="0.12987164673926155"/>
          <c:y val="1.4154000311440004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'Q５(１)全体グラフ'!$D$60</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ext>
              </c:extLst>
              <c:f>('Q５(１)全体グラフ'!$F$59:$H$59,'Q５(１)全体グラフ'!$J$59:$L$59,'Q５(１)全体グラフ'!$N$59:$P$59,'Q５(１)全体グラフ'!$R$59:$T$59,'Q５(１)全体グラフ'!$V$59:$W$59)</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'Q５(１)全体グラフ'!$E$60:$W$60</c15:sqref>
                  </c15:fullRef>
                </c:ext>
              </c:extLst>
              <c:f>('Q５(１)全体グラフ'!$F$60:$H$60,'Q５(１)全体グラフ'!$J$60:$L$60,'Q５(１)全体グラフ'!$N$60:$P$60,'Q５(１)全体グラフ'!$R$60:$T$60,'Q５(１)全体グラフ'!$V$60:$W$60)</c:f>
              <c:numCache>
                <c:formatCode>0.0%</c:formatCode>
                <c:ptCount val="14"/>
                <c:pt idx="0">
                  <c:v>1.9227553920749037E-2</c:v>
                </c:pt>
                <c:pt idx="1">
                  <c:v>1.4E-2</c:v>
                </c:pt>
                <c:pt idx="3">
                  <c:v>1.015228426395939E-2</c:v>
                </c:pt>
                <c:pt idx="4">
                  <c:v>8.9999999999999993E-3</c:v>
                </c:pt>
                <c:pt idx="6">
                  <c:v>1.0101010101010102E-2</c:v>
                </c:pt>
                <c:pt idx="7">
                  <c:v>6.0000000000000001E-3</c:v>
                </c:pt>
                <c:pt idx="9">
                  <c:v>5.6004978220286251E-3</c:v>
                </c:pt>
                <c:pt idx="10">
                  <c:v>8.0000000000000002E-3</c:v>
                </c:pt>
                <c:pt idx="12">
                  <c:v>1.5560165975103735E-2</c:v>
                </c:pt>
                <c:pt idx="13">
                  <c:v>1.2E-2</c:v>
                </c:pt>
              </c:numCache>
            </c:numRef>
          </c:val>
          <c:extLst xmlns:c16r2="http://schemas.microsoft.com/office/drawing/2015/06/chart">
            <c:ext xmlns:c16="http://schemas.microsoft.com/office/drawing/2014/chart" uri="{C3380CC4-5D6E-409C-BE32-E72D297353CC}">
              <c16:uniqueId val="{00000000-4D86-474E-8A14-10B3BD0C7E7E}"/>
            </c:ext>
          </c:extLst>
        </c:ser>
        <c:ser>
          <c:idx val="2"/>
          <c:order val="1"/>
          <c:tx>
            <c:strRef>
              <c:f>'Q５(１)全体グラフ'!$D$61</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ext>
              </c:extLst>
              <c:f>('Q５(１)全体グラフ'!$F$59:$H$59,'Q５(１)全体グラフ'!$J$59:$L$59,'Q５(１)全体グラフ'!$N$59:$P$59,'Q５(１)全体グラフ'!$R$59:$T$59,'Q５(１)全体グラフ'!$V$59:$W$59)</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'Q５(１)全体グラフ'!$E$61:$W$61</c15:sqref>
                  </c15:fullRef>
                </c:ext>
              </c:extLst>
              <c:f>('Q５(１)全体グラフ'!$F$61:$H$61,'Q５(１)全体グラフ'!$J$61:$L$61,'Q５(１)全体グラフ'!$N$61:$P$61,'Q５(１)全体グラフ'!$R$61:$T$61,'Q５(１)全体グラフ'!$V$61:$W$61)</c:f>
              <c:numCache>
                <c:formatCode>0.0%</c:formatCode>
                <c:ptCount val="14"/>
                <c:pt idx="0">
                  <c:v>7.1727135930446412E-2</c:v>
                </c:pt>
                <c:pt idx="1">
                  <c:v>0.06</c:v>
                </c:pt>
                <c:pt idx="3">
                  <c:v>7.1065989847715741E-2</c:v>
                </c:pt>
                <c:pt idx="4">
                  <c:v>4.2999999999999997E-2</c:v>
                </c:pt>
                <c:pt idx="6">
                  <c:v>4.7138047138047139E-2</c:v>
                </c:pt>
                <c:pt idx="7">
                  <c:v>3.6999999999999998E-2</c:v>
                </c:pt>
                <c:pt idx="9">
                  <c:v>3.7336652146857496E-2</c:v>
                </c:pt>
                <c:pt idx="10">
                  <c:v>3.3000000000000002E-2</c:v>
                </c:pt>
                <c:pt idx="12">
                  <c:v>6.2816966343937297E-2</c:v>
                </c:pt>
                <c:pt idx="13">
                  <c:v>5.2999999999999999E-2</c:v>
                </c:pt>
              </c:numCache>
            </c:numRef>
          </c:val>
          <c:extLst xmlns:c16r2="http://schemas.microsoft.com/office/drawing/2015/06/chart">
            <c:ext xmlns:c16="http://schemas.microsoft.com/office/drawing/2014/chart" uri="{C3380CC4-5D6E-409C-BE32-E72D297353CC}">
              <c16:uniqueId val="{00000001-4D86-474E-8A14-10B3BD0C7E7E}"/>
            </c:ext>
          </c:extLst>
        </c:ser>
        <c:ser>
          <c:idx val="4"/>
          <c:order val="2"/>
          <c:tx>
            <c:strRef>
              <c:f>'Q５(１)全体グラフ'!$D$62</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ext>
              </c:extLst>
              <c:f>('Q５(１)全体グラフ'!$F$59:$H$59,'Q５(１)全体グラフ'!$J$59:$L$59,'Q５(１)全体グラフ'!$N$59:$P$59,'Q５(１)全体グラフ'!$R$59:$T$59,'Q５(１)全体グラフ'!$V$59:$W$59)</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'Q５(１)全体グラフ'!$E$62:$W$62</c15:sqref>
                  </c15:fullRef>
                </c:ext>
              </c:extLst>
              <c:f>('Q５(１)全体グラフ'!$F$62:$H$62,'Q５(１)全体グラフ'!$J$62:$L$62,'Q５(１)全体グラフ'!$N$62:$P$62,'Q５(１)全体グラフ'!$R$62:$T$62,'Q５(１)全体グラフ'!$V$62:$W$62)</c:f>
              <c:numCache>
                <c:formatCode>0.0%</c:formatCode>
                <c:ptCount val="14"/>
                <c:pt idx="0">
                  <c:v>1.6719612104999163E-3</c:v>
                </c:pt>
                <c:pt idx="1">
                  <c:v>1E-3</c:v>
                </c:pt>
                <c:pt idx="3">
                  <c:v>0</c:v>
                </c:pt>
                <c:pt idx="4">
                  <c:v>1E-3</c:v>
                </c:pt>
                <c:pt idx="6">
                  <c:v>1.1223344556677891E-3</c:v>
                </c:pt>
                <c:pt idx="7">
                  <c:v>1E-3</c:v>
                </c:pt>
                <c:pt idx="9">
                  <c:v>2.4891101431238332E-3</c:v>
                </c:pt>
                <c:pt idx="10">
                  <c:v>1E-3</c:v>
                </c:pt>
                <c:pt idx="12">
                  <c:v>1.7289073305670815E-3</c:v>
                </c:pt>
                <c:pt idx="13">
                  <c:v>1E-3</c:v>
                </c:pt>
              </c:numCache>
            </c:numRef>
          </c:val>
          <c:extLst xmlns:c16r2="http://schemas.microsoft.com/office/drawing/2015/06/chart">
            <c:ext xmlns:c16="http://schemas.microsoft.com/office/drawing/2014/chart" uri="{C3380CC4-5D6E-409C-BE32-E72D297353CC}">
              <c16:uniqueId val="{00000002-4D86-474E-8A14-10B3BD0C7E7E}"/>
            </c:ext>
          </c:extLst>
        </c:ser>
        <c:ser>
          <c:idx val="6"/>
          <c:order val="3"/>
          <c:tx>
            <c:strRef>
              <c:f>'Q５(１)全体グラフ'!$D$63</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ext>
              </c:extLst>
              <c:f>('Q５(１)全体グラフ'!$F$59:$H$59,'Q５(１)全体グラフ'!$J$59:$L$59,'Q５(１)全体グラフ'!$N$59:$P$59,'Q５(１)全体グラフ'!$R$59:$T$59,'Q５(１)全体グラフ'!$V$59:$W$59)</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'Q５(１)全体グラフ'!$E$63:$W$63</c15:sqref>
                  </c15:fullRef>
                </c:ext>
              </c:extLst>
              <c:f>('Q５(１)全体グラフ'!$F$63:$H$63,'Q５(１)全体グラフ'!$J$63:$L$63,'Q５(１)全体グラフ'!$N$63:$P$63,'Q５(１)全体グラフ'!$R$63:$T$63,'Q５(１)全体グラフ'!$V$63:$W$63)</c:f>
              <c:numCache>
                <c:formatCode>0.0%</c:formatCode>
                <c:ptCount val="14"/>
                <c:pt idx="0">
                  <c:v>1.6050827620799197E-2</c:v>
                </c:pt>
                <c:pt idx="3">
                  <c:v>5.076142131979695E-3</c:v>
                </c:pt>
                <c:pt idx="6">
                  <c:v>8.9786756453423128E-3</c:v>
                </c:pt>
                <c:pt idx="9">
                  <c:v>1.8668326073428748E-2</c:v>
                </c:pt>
                <c:pt idx="12">
                  <c:v>1.5560165975103735E-2</c:v>
                </c:pt>
              </c:numCache>
            </c:numRef>
          </c:val>
          <c:extLst xmlns:c16r2="http://schemas.microsoft.com/office/drawing/2015/06/chart">
            <c:ext xmlns:c16="http://schemas.microsoft.com/office/drawing/2014/chart" uri="{C3380CC4-5D6E-409C-BE32-E72D297353CC}">
              <c16:uniqueId val="{00000003-4D86-474E-8A14-10B3BD0C7E7E}"/>
            </c:ext>
          </c:extLst>
        </c:ser>
        <c:ser>
          <c:idx val="8"/>
          <c:order val="4"/>
          <c:tx>
            <c:strRef>
              <c:f>'Q５(１)全体グラフ'!$D$64</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ext>
              </c:extLst>
              <c:f>('Q５(１)全体グラフ'!$F$59:$H$59,'Q５(１)全体グラフ'!$J$59:$L$59,'Q５(１)全体グラフ'!$N$59:$P$59,'Q５(１)全体グラフ'!$R$59:$T$59,'Q５(１)全体グラフ'!$V$59:$W$59)</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'Q５(１)全体グラフ'!$E$64:$W$64</c15:sqref>
                  </c15:fullRef>
                </c:ext>
              </c:extLst>
              <c:f>('Q５(１)全体グラフ'!$F$64:$H$64,'Q５(１)全体グラフ'!$J$64:$L$64,'Q５(１)全体グラフ'!$N$64:$P$64,'Q５(１)全体グラフ'!$R$64:$T$64,'Q５(１)全体グラフ'!$V$64:$W$64)</c:f>
              <c:numCache>
                <c:formatCode>0.0%</c:formatCode>
                <c:ptCount val="14"/>
                <c:pt idx="0">
                  <c:v>1.3542885805049323E-2</c:v>
                </c:pt>
                <c:pt idx="1">
                  <c:v>2.3E-2</c:v>
                </c:pt>
                <c:pt idx="3">
                  <c:v>2.5380710659898477E-2</c:v>
                </c:pt>
                <c:pt idx="4">
                  <c:v>1.7000000000000001E-2</c:v>
                </c:pt>
                <c:pt idx="6">
                  <c:v>1.2345679012345678E-2</c:v>
                </c:pt>
                <c:pt idx="7">
                  <c:v>0.02</c:v>
                </c:pt>
                <c:pt idx="9">
                  <c:v>1.6801493466085875E-2</c:v>
                </c:pt>
                <c:pt idx="10">
                  <c:v>1.4E-2</c:v>
                </c:pt>
                <c:pt idx="12">
                  <c:v>1.4292300599354541E-2</c:v>
                </c:pt>
                <c:pt idx="13">
                  <c:v>2.1000000000000001E-2</c:v>
                </c:pt>
              </c:numCache>
            </c:numRef>
          </c:val>
          <c:extLst xmlns:c16r2="http://schemas.microsoft.com/office/drawing/2015/06/chart">
            <c:ext xmlns:c16="http://schemas.microsoft.com/office/drawing/2014/chart" uri="{C3380CC4-5D6E-409C-BE32-E72D297353CC}">
              <c16:uniqueId val="{00000004-4D86-474E-8A14-10B3BD0C7E7E}"/>
            </c:ext>
          </c:extLst>
        </c:ser>
        <c:ser>
          <c:idx val="1"/>
          <c:order val="5"/>
          <c:tx>
            <c:strRef>
              <c:f>'Q５(１)全体グラフ'!$D$65</c:f>
              <c:strCache>
                <c:ptCount val="1"/>
                <c:pt idx="0">
                  <c:v>⑥</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ext>
              </c:extLst>
              <c:f>('Q５(１)全体グラフ'!$F$59:$H$59,'Q５(１)全体グラフ'!$J$59:$L$59,'Q５(１)全体グラフ'!$N$59:$P$59,'Q５(１)全体グラフ'!$R$59:$T$59,'Q５(１)全体グラフ'!$V$59:$W$59)</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'Q５(１)全体グラフ'!$E$65:$W$65</c15:sqref>
                  </c15:fullRef>
                </c:ext>
              </c:extLst>
              <c:f>('Q５(１)全体グラフ'!$F$65:$H$65,'Q５(１)全体グラフ'!$J$65:$L$65,'Q５(１)全体グラフ'!$N$65:$P$65,'Q５(１)全体グラフ'!$R$65:$T$65,'Q５(１)全体グラフ'!$V$65:$W$65)</c:f>
              <c:numCache>
                <c:formatCode>0.0%</c:formatCode>
                <c:ptCount val="14"/>
                <c:pt idx="0">
                  <c:v>0.83681658585520813</c:v>
                </c:pt>
                <c:pt idx="1">
                  <c:v>0.88500000000000001</c:v>
                </c:pt>
                <c:pt idx="3">
                  <c:v>0.82741116751269039</c:v>
                </c:pt>
                <c:pt idx="4">
                  <c:v>0.88800000000000001</c:v>
                </c:pt>
                <c:pt idx="6">
                  <c:v>0.83052749719416386</c:v>
                </c:pt>
                <c:pt idx="7">
                  <c:v>0.91300000000000003</c:v>
                </c:pt>
                <c:pt idx="9">
                  <c:v>0.84194150591163663</c:v>
                </c:pt>
                <c:pt idx="10">
                  <c:v>0.91</c:v>
                </c:pt>
                <c:pt idx="12">
                  <c:v>0.83690640848317199</c:v>
                </c:pt>
                <c:pt idx="13">
                  <c:v>0.89200000000000002</c:v>
                </c:pt>
              </c:numCache>
            </c:numRef>
          </c:val>
          <c:extLst xmlns:c16r2="http://schemas.microsoft.com/office/drawing/2015/06/chart">
            <c:ext xmlns:c16="http://schemas.microsoft.com/office/drawing/2014/chart" uri="{C3380CC4-5D6E-409C-BE32-E72D297353CC}">
              <c16:uniqueId val="{00000005-4D86-474E-8A14-10B3BD0C7E7E}"/>
            </c:ext>
          </c:extLst>
        </c:ser>
        <c:ser>
          <c:idx val="3"/>
          <c:order val="6"/>
          <c:tx>
            <c:strRef>
              <c:f>'Q５(１)全体グラフ'!$D$66</c:f>
              <c:strCache>
                <c:ptCount val="1"/>
                <c:pt idx="0">
                  <c:v>無</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ext>
              </c:extLst>
              <c:f>('Q５(１)全体グラフ'!$F$59:$H$59,'Q５(１)全体グラフ'!$J$59:$L$59,'Q５(１)全体グラフ'!$N$59:$P$59,'Q５(１)全体グラフ'!$R$59:$T$59,'Q５(１)全体グラフ'!$V$59:$W$59)</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'Q５(１)全体グラフ'!$E$66:$W$66</c15:sqref>
                  </c15:fullRef>
                </c:ext>
              </c:extLst>
              <c:f>('Q５(１)全体グラフ'!$F$66:$H$66,'Q５(１)全体グラフ'!$J$66:$L$66,'Q５(１)全体グラフ'!$N$66:$P$66,'Q５(１)全体グラフ'!$R$66:$T$66,'Q５(１)全体グラフ'!$V$66:$W$66)</c:f>
              <c:numCache>
                <c:formatCode>0.0%</c:formatCode>
                <c:ptCount val="14"/>
                <c:pt idx="0">
                  <c:v>4.0963049657247952E-2</c:v>
                </c:pt>
                <c:pt idx="1">
                  <c:v>1.7000000000000001E-2</c:v>
                </c:pt>
                <c:pt idx="3">
                  <c:v>6.0913705583756347E-2</c:v>
                </c:pt>
                <c:pt idx="4">
                  <c:v>4.2000000000000003E-2</c:v>
                </c:pt>
                <c:pt idx="6">
                  <c:v>8.9786756453423114E-2</c:v>
                </c:pt>
                <c:pt idx="7">
                  <c:v>2.3E-2</c:v>
                </c:pt>
                <c:pt idx="9">
                  <c:v>7.7162414436838828E-2</c:v>
                </c:pt>
                <c:pt idx="10">
                  <c:v>3.4000000000000002E-2</c:v>
                </c:pt>
                <c:pt idx="12">
                  <c:v>5.313508529276164E-2</c:v>
                </c:pt>
                <c:pt idx="13">
                  <c:v>2.1000000000000001E-2</c:v>
                </c:pt>
              </c:numCache>
            </c:numRef>
          </c:val>
          <c:extLst xmlns:c16r2="http://schemas.microsoft.com/office/drawing/2015/06/chart">
            <c:ext xmlns:c16="http://schemas.microsoft.com/office/drawing/2014/chart" uri="{C3380CC4-5D6E-409C-BE32-E72D297353CC}">
              <c16:uniqueId val="{00000006-4D86-474E-8A14-10B3BD0C7E7E}"/>
            </c:ext>
          </c:extLst>
        </c:ser>
        <c:dLbls>
          <c:dLblPos val="ctr"/>
          <c:showLegendKey val="0"/>
          <c:showVal val="1"/>
          <c:showCatName val="0"/>
          <c:showSerName val="0"/>
          <c:showPercent val="0"/>
          <c:showBubbleSize val="0"/>
        </c:dLbls>
        <c:gapWidth val="20"/>
        <c:overlap val="100"/>
        <c:axId val="576482928"/>
        <c:axId val="576474304"/>
        <c:extLst xmlns:c16r2="http://schemas.microsoft.com/office/drawing/2015/06/chart">
          <c:ext xmlns:c15="http://schemas.microsoft.com/office/drawing/2012/chart" uri="{02D57815-91ED-43cb-92C2-25804820EDAC}">
            <c15:filteredBarSeries>
              <c15:ser>
                <c:idx val="5"/>
                <c:order val="7"/>
                <c:tx>
                  <c:strRef>
                    <c:extLst xmlns:c16r2="http://schemas.microsoft.com/office/drawing/2015/06/chart">
                      <c:ext uri="{02D57815-91ED-43cb-92C2-25804820EDAC}">
                        <c15:formulaRef>
                          <c15:sqref>'Q５(１)全体グラフ'!$D$67</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'Q５(１)全体グラフ'!$E$59:$W$59</c15:sqref>
                        </c15:fullRef>
                        <c15:formulaRef>
                          <c15:sqref>('Q５(１)全体グラフ'!$F$59:$H$59,'Q５(１)全体グラフ'!$J$59:$L$59,'Q５(１)全体グラフ'!$N$59:$P$59,'Q５(１)全体グラフ'!$R$59:$T$59,'Q５(１)全体グラフ'!$V$59:$W$59)</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'Q５(１)全体グラフ'!$E$67:$W$67</c15:sqref>
                        </c15:fullRef>
                        <c15:formulaRef>
                          <c15:sqref>('Q５(１)全体グラフ'!$F$67:$H$67,'Q５(１)全体グラフ'!$J$67:$L$67,'Q５(１)全体グラフ'!$N$67:$P$67,'Q５(１)全体グラフ'!$R$67:$T$67,'Q５(１)全体グラフ'!$V$67:$W$67)</c15:sqref>
                        </c15:formulaRef>
                      </c:ext>
                    </c:extLst>
                  </c:numRef>
                </c:val>
                <c:extLst xmlns:c16r2="http://schemas.microsoft.com/office/drawing/2015/06/chart">
                  <c:ext xmlns:c16="http://schemas.microsoft.com/office/drawing/2014/chart" uri="{C3380CC4-5D6E-409C-BE32-E72D297353CC}">
                    <c16:uniqueId val="{00000007-4D86-474E-8A14-10B3BD0C7E7E}"/>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'Q５(１)全体グラフ'!$D$68</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15:formulaRef>
                          <c15:sqref>('Q５(１)全体グラフ'!$F$59:$H$59,'Q５(１)全体グラフ'!$J$59:$L$59,'Q５(１)全体グラフ'!$N$59:$P$59,'Q５(１)全体グラフ'!$R$59:$T$59,'Q５(１)全体グラフ'!$V$59:$W$59)</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'Q５(１)全体グラフ'!$E$68:$W$68</c15:sqref>
                        </c15:fullRef>
                        <c15:formulaRef>
                          <c15:sqref>('Q５(１)全体グラフ'!$F$68:$H$68,'Q５(１)全体グラフ'!$J$68:$L$68,'Q５(１)全体グラフ'!$N$68:$P$68,'Q５(１)全体グラフ'!$R$68:$T$68,'Q５(１)全体グラフ'!$V$68:$W$68)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4D86-474E-8A14-10B3BD0C7E7E}"/>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'Q５(１)全体グラフ'!$D$69</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15:formulaRef>
                          <c15:sqref>('Q５(１)全体グラフ'!$F$59:$H$59,'Q５(１)全体グラフ'!$J$59:$L$59,'Q５(１)全体グラフ'!$N$59:$P$59,'Q５(１)全体グラフ'!$R$59:$T$59,'Q５(１)全体グラフ'!$V$59:$W$59)</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'Q５(１)全体グラフ'!$E$69:$W$69</c15:sqref>
                        </c15:fullRef>
                        <c15:formulaRef>
                          <c15:sqref>('Q５(１)全体グラフ'!$F$69:$H$69,'Q５(１)全体グラフ'!$J$69:$L$69,'Q５(１)全体グラフ'!$N$69:$P$69,'Q５(１)全体グラフ'!$R$69:$T$69,'Q５(１)全体グラフ'!$V$69:$W$69)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4D86-474E-8A14-10B3BD0C7E7E}"/>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'Q５(１)全体グラフ'!$D$70</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15:formulaRef>
                          <c15:sqref>('Q５(１)全体グラフ'!$F$59:$H$59,'Q５(１)全体グラフ'!$J$59:$L$59,'Q５(１)全体グラフ'!$N$59:$P$59,'Q５(１)全体グラフ'!$R$59:$T$59,'Q５(１)全体グラフ'!$V$59:$W$59)</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'Q５(１)全体グラフ'!$E$70:$W$70</c15:sqref>
                        </c15:fullRef>
                        <c15:formulaRef>
                          <c15:sqref>('Q５(１)全体グラフ'!$F$70:$H$70,'Q５(１)全体グラフ'!$J$70:$L$70,'Q５(１)全体グラフ'!$N$70:$P$70,'Q５(１)全体グラフ'!$R$70:$T$70,'Q５(１)全体グラフ'!$V$70:$W$70)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4D86-474E-8A14-10B3BD0C7E7E}"/>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'Q５(１)全体グラフ'!$D$71</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15:formulaRef>
                          <c15:sqref>('Q５(１)全体グラフ'!$F$59:$H$59,'Q５(１)全体グラフ'!$J$59:$L$59,'Q５(１)全体グラフ'!$N$59:$P$59,'Q５(１)全体グラフ'!$R$59:$T$59,'Q５(１)全体グラフ'!$V$59:$W$59)</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'Q５(１)全体グラフ'!$E$71:$W$71</c15:sqref>
                        </c15:fullRef>
                        <c15:formulaRef>
                          <c15:sqref>('Q５(１)全体グラフ'!$F$71:$H$71,'Q５(１)全体グラフ'!$J$71:$L$71,'Q５(１)全体グラフ'!$N$71:$P$71,'Q５(１)全体グラフ'!$R$71:$T$71,'Q５(１)全体グラフ'!$V$71:$W$71)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4D86-474E-8A14-10B3BD0C7E7E}"/>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'Q５(１)全体グラフ'!$D$72</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15:formulaRef>
                          <c15:sqref>('Q５(１)全体グラフ'!$F$59:$H$59,'Q５(１)全体グラフ'!$J$59:$L$59,'Q５(１)全体グラフ'!$N$59:$P$59,'Q５(１)全体グラフ'!$R$59:$T$59,'Q５(１)全体グラフ'!$V$59:$W$59)</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'Q５(１)全体グラフ'!$E$72:$W$72</c15:sqref>
                        </c15:fullRef>
                        <c15:formulaRef>
                          <c15:sqref>('Q５(１)全体グラフ'!$F$72:$H$72,'Q５(１)全体グラフ'!$J$72:$L$72,'Q５(１)全体グラフ'!$N$72:$P$72,'Q５(１)全体グラフ'!$R$72:$T$72,'Q５(１)全体グラフ'!$V$72:$W$72)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4D86-474E-8A14-10B3BD0C7E7E}"/>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'Q５(１)全体グラフ'!$D$73</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15:formulaRef>
                          <c15:sqref>('Q５(１)全体グラフ'!$F$59:$H$59,'Q５(１)全体グラフ'!$J$59:$L$59,'Q５(１)全体グラフ'!$N$59:$P$59,'Q５(１)全体グラフ'!$R$59:$T$59,'Q５(１)全体グラフ'!$V$59:$W$59)</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'Q５(１)全体グラフ'!$E$73:$W$73</c15:sqref>
                        </c15:fullRef>
                        <c15:formulaRef>
                          <c15:sqref>('Q５(１)全体グラフ'!$F$73:$H$73,'Q５(１)全体グラフ'!$J$73:$L$73,'Q５(１)全体グラフ'!$N$73:$P$73,'Q５(１)全体グラフ'!$R$73:$T$73,'Q５(１)全体グラフ'!$V$73:$W$73)</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4D86-474E-8A14-10B3BD0C7E7E}"/>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'Q５(１)全体グラフ'!$D$74</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'Q５(１)全体グラフ'!$E$59:$W$59</c15:sqref>
                        </c15:fullRef>
                        <c15:formulaRef>
                          <c15:sqref>('Q５(１)全体グラフ'!$F$59:$H$59,'Q５(１)全体グラフ'!$J$59:$L$59,'Q５(１)全体グラフ'!$N$59:$P$59,'Q５(１)全体グラフ'!$R$59:$T$59,'Q５(１)全体グラフ'!$V$59:$W$59)</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'Q５(１)全体グラフ'!$E$74:$W$74</c15:sqref>
                        </c15:fullRef>
                        <c15:formulaRef>
                          <c15:sqref>('Q５(１)全体グラフ'!$F$74:$H$74,'Q５(１)全体グラフ'!$J$74:$L$74,'Q５(１)全体グラフ'!$N$74:$P$74,'Q５(１)全体グラフ'!$R$74:$T$74,'Q５(１)全体グラフ'!$V$74:$W$74)</c15:sqref>
                        </c15:formulaRef>
                      </c:ext>
                    </c:extLst>
                    <c:numCache>
                      <c:formatCode>0.0%</c:formatCode>
                      <c:ptCount val="14"/>
                      <c:pt idx="0">
                        <c:v>0.12222036448754389</c:v>
                      </c:pt>
                      <c:pt idx="3">
                        <c:v>0.1116751269035533</c:v>
                      </c:pt>
                      <c:pt idx="6">
                        <c:v>7.9685746352413017E-2</c:v>
                      </c:pt>
                      <c:pt idx="9">
                        <c:v>8.089607965152458E-2</c:v>
                      </c:pt>
                      <c:pt idx="12">
                        <c:v>0.10995850622406639</c:v>
                      </c:pt>
                    </c:numCache>
                  </c:numRef>
                </c:val>
                <c:extLst xmlns:c16r2="http://schemas.microsoft.com/office/drawing/2015/06/chart" xmlns:c15="http://schemas.microsoft.com/office/drawing/2012/chart">
                  <c:ext xmlns:c16="http://schemas.microsoft.com/office/drawing/2014/chart" uri="{C3380CC4-5D6E-409C-BE32-E72D297353CC}">
                    <c16:uniqueId val="{0000000E-4D86-474E-8A14-10B3BD0C7E7E}"/>
                  </c:ext>
                </c:extLst>
              </c15:ser>
            </c15:filteredBarSeries>
          </c:ext>
        </c:extLst>
      </c:barChart>
      <c:catAx>
        <c:axId val="57648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76474304"/>
        <c:crosses val="autoZero"/>
        <c:auto val="1"/>
        <c:lblAlgn val="ctr"/>
        <c:lblOffset val="100"/>
        <c:noMultiLvlLbl val="0"/>
      </c:catAx>
      <c:valAx>
        <c:axId val="5764743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76482928"/>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layout>
        <c:manualLayout>
          <c:xMode val="edge"/>
          <c:yMode val="edge"/>
          <c:x val="0.42393736017897093"/>
          <c:y val="0.4146558260944949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0"/>
          <c:order val="0"/>
          <c:tx>
            <c:strRef>
              <c:f>'Q５(１)全体グラフ'!$E$59</c:f>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B7F-43C5-BAD6-080808AB00D4}"/>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B7F-43C5-BAD6-080808AB00D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CB7F-43C5-BAD6-080808AB00D4}"/>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CB7F-43C5-BAD6-080808AB00D4}"/>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CB7F-43C5-BAD6-080808AB00D4}"/>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'Q５(１)全体グラフ'!$D$60:$D$64</c:f>
              <c:strCache>
                <c:ptCount val="5"/>
                <c:pt idx="0">
                  <c:v>①</c:v>
                </c:pt>
                <c:pt idx="1">
                  <c:v>②</c:v>
                </c:pt>
                <c:pt idx="2">
                  <c:v>③</c:v>
                </c:pt>
                <c:pt idx="3">
                  <c:v>④</c:v>
                </c:pt>
                <c:pt idx="4">
                  <c:v>⑤</c:v>
                </c:pt>
              </c:strCache>
            </c:strRef>
          </c:cat>
          <c:val>
            <c:numRef>
              <c:f>'Q５(１)全体グラフ'!$E$60:$E$64</c:f>
              <c:numCache>
                <c:formatCode>#,##0_);[Red]\(#,##0\)</c:formatCode>
                <c:ptCount val="5"/>
                <c:pt idx="0">
                  <c:v>115</c:v>
                </c:pt>
                <c:pt idx="1">
                  <c:v>429</c:v>
                </c:pt>
                <c:pt idx="2">
                  <c:v>10</c:v>
                </c:pt>
                <c:pt idx="3">
                  <c:v>96</c:v>
                </c:pt>
                <c:pt idx="4">
                  <c:v>81</c:v>
                </c:pt>
              </c:numCache>
            </c:numRef>
          </c:val>
          <c:extLst xmlns:c16r2="http://schemas.microsoft.com/office/drawing/2015/06/chart">
            <c:ext xmlns:c16="http://schemas.microsoft.com/office/drawing/2014/chart" uri="{C3380CC4-5D6E-409C-BE32-E72D297353CC}">
              <c16:uniqueId val="{0000000A-CB7F-43C5-BAD6-080808AB00D4}"/>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'Q５(１)全体グラフ'!$F$59</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CB7F-43C5-BAD6-080808AB00D4}"/>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CB7F-43C5-BAD6-080808AB00D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CB7F-43C5-BAD6-080808AB00D4}"/>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2-CB7F-43C5-BAD6-080808AB00D4}"/>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4-CB7F-43C5-BAD6-080808AB00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c:ext uri="{02D57815-91ED-43cb-92C2-25804820EDAC}">
                        <c15:formulaRef>
                          <c15:sqref>'Q５(１)全体グラフ'!$F$60:$F$64</c15:sqref>
                        </c15:formulaRef>
                      </c:ext>
                    </c:extLst>
                    <c:numCache>
                      <c:formatCode>0.0%</c:formatCode>
                      <c:ptCount val="5"/>
                      <c:pt idx="0">
                        <c:v>1.9227553920749037E-2</c:v>
                      </c:pt>
                      <c:pt idx="1">
                        <c:v>7.1727135930446412E-2</c:v>
                      </c:pt>
                      <c:pt idx="2">
                        <c:v>1.6719612104999163E-3</c:v>
                      </c:pt>
                      <c:pt idx="3">
                        <c:v>1.6050827620799197E-2</c:v>
                      </c:pt>
                      <c:pt idx="4">
                        <c:v>1.3542885805049323E-2</c:v>
                      </c:pt>
                    </c:numCache>
                  </c:numRef>
                </c:val>
                <c:extLst xmlns:c16r2="http://schemas.microsoft.com/office/drawing/2015/06/chart">
                  <c:ext xmlns:c16="http://schemas.microsoft.com/office/drawing/2014/chart" uri="{C3380CC4-5D6E-409C-BE32-E72D297353CC}">
                    <c16:uniqueId val="{00000015-CB7F-43C5-BAD6-080808AB00D4}"/>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layout>
        <c:manualLayout>
          <c:xMode val="edge"/>
          <c:yMode val="edge"/>
          <c:x val="0.38570560400380055"/>
          <c:y val="0.4146555926715281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4"/>
          <c:order val="4"/>
          <c:tx>
            <c:strRef>
              <c:f>'Q５(１)全体グラフ'!$I$59</c:f>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33DD-47FD-9DF9-05CFE5534C6D}"/>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33DD-47FD-9DF9-05CFE5534C6D}"/>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33DD-47FD-9DF9-05CFE5534C6D}"/>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33DD-47FD-9DF9-05CFE5534C6D}"/>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33DD-47FD-9DF9-05CFE5534C6D}"/>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'Q５(１)全体グラフ'!$D$60:$D$64</c:f>
              <c:strCache>
                <c:ptCount val="5"/>
                <c:pt idx="0">
                  <c:v>①</c:v>
                </c:pt>
                <c:pt idx="1">
                  <c:v>②</c:v>
                </c:pt>
                <c:pt idx="2">
                  <c:v>③</c:v>
                </c:pt>
                <c:pt idx="3">
                  <c:v>④</c:v>
                </c:pt>
                <c:pt idx="4">
                  <c:v>⑤</c:v>
                </c:pt>
              </c:strCache>
            </c:strRef>
          </c:cat>
          <c:val>
            <c:numRef>
              <c:f>'Q５(１)全体グラフ'!$I$60:$I$64</c:f>
              <c:numCache>
                <c:formatCode>#,##0_);[Red]\(#,##0\)</c:formatCode>
                <c:ptCount val="5"/>
                <c:pt idx="0">
                  <c:v>2</c:v>
                </c:pt>
                <c:pt idx="1">
                  <c:v>14</c:v>
                </c:pt>
                <c:pt idx="2">
                  <c:v>0</c:v>
                </c:pt>
                <c:pt idx="3">
                  <c:v>1</c:v>
                </c:pt>
                <c:pt idx="4">
                  <c:v>5</c:v>
                </c:pt>
              </c:numCache>
            </c:numRef>
          </c:val>
          <c:extLst xmlns:c16r2="http://schemas.microsoft.com/office/drawing/2015/06/chart">
            <c:ext xmlns:c16="http://schemas.microsoft.com/office/drawing/2014/chart" uri="{C3380CC4-5D6E-409C-BE32-E72D297353CC}">
              <c16:uniqueId val="{0000000A-33DD-47FD-9DF9-05CFE5534C6D}"/>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'Q５(１)全体グラフ'!$E$59</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33DD-47FD-9DF9-05CFE5534C6D}"/>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33DD-47FD-9DF9-05CFE5534C6D}"/>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33DD-47FD-9DF9-05CFE5534C6D}"/>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2-33DD-47FD-9DF9-05CFE5534C6D}"/>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4-33DD-47FD-9DF9-05CFE5534C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c:ext uri="{02D57815-91ED-43cb-92C2-25804820EDAC}">
                        <c15:formulaRef>
                          <c15:sqref>'Q５(１)全体グラフ'!$E$60:$E$64</c15:sqref>
                        </c15:formulaRef>
                      </c:ext>
                    </c:extLst>
                    <c:numCache>
                      <c:formatCode>#,##0_);[Red]\(#,##0\)</c:formatCode>
                      <c:ptCount val="5"/>
                      <c:pt idx="0">
                        <c:v>115</c:v>
                      </c:pt>
                      <c:pt idx="1">
                        <c:v>429</c:v>
                      </c:pt>
                      <c:pt idx="2">
                        <c:v>10</c:v>
                      </c:pt>
                      <c:pt idx="3">
                        <c:v>96</c:v>
                      </c:pt>
                      <c:pt idx="4">
                        <c:v>81</c:v>
                      </c:pt>
                    </c:numCache>
                  </c:numRef>
                </c:val>
                <c:extLst xmlns:c16r2="http://schemas.microsoft.com/office/drawing/2015/06/chart">
                  <c:ext xmlns:c16="http://schemas.microsoft.com/office/drawing/2014/chart" uri="{C3380CC4-5D6E-409C-BE32-E72D297353CC}">
                    <c16:uniqueId val="{00000015-33DD-47FD-9DF9-05CFE5534C6D}"/>
                  </c:ext>
                </c:extLst>
              </c15:ser>
            </c15:filteredPieSeries>
            <c15:filteredPi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'Q５(１)全体グラフ'!$F$59</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7-33DD-47FD-9DF9-05CFE5534C6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9-33DD-47FD-9DF9-05CFE5534C6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B-33DD-47FD-9DF9-05CFE5534C6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D-33DD-47FD-9DF9-05CFE5534C6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F-33DD-47FD-9DF9-05CFE5534C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'Q５(１)全体グラフ'!$F$60:$F$64</c15:sqref>
                        </c15:formulaRef>
                      </c:ext>
                    </c:extLst>
                    <c:numCache>
                      <c:formatCode>0.0%</c:formatCode>
                      <c:ptCount val="5"/>
                      <c:pt idx="0">
                        <c:v>1.9227553920749037E-2</c:v>
                      </c:pt>
                      <c:pt idx="1">
                        <c:v>7.1727135930446412E-2</c:v>
                      </c:pt>
                      <c:pt idx="2">
                        <c:v>1.6719612104999163E-3</c:v>
                      </c:pt>
                      <c:pt idx="3">
                        <c:v>1.6050827620799197E-2</c:v>
                      </c:pt>
                      <c:pt idx="4">
                        <c:v>1.3542885805049323E-2</c:v>
                      </c:pt>
                    </c:numCache>
                  </c:numRef>
                </c:val>
                <c:extLst xmlns:c16r2="http://schemas.microsoft.com/office/drawing/2015/06/chart" xmlns:c15="http://schemas.microsoft.com/office/drawing/2012/chart">
                  <c:ext xmlns:c16="http://schemas.microsoft.com/office/drawing/2014/chart" uri="{C3380CC4-5D6E-409C-BE32-E72D297353CC}">
                    <c16:uniqueId val="{00000020-33DD-47FD-9DF9-05CFE5534C6D}"/>
                  </c:ext>
                </c:extLst>
              </c15:ser>
            </c15:filteredPieSeries>
            <c15:filteredPi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'Q５(１)全体グラフ'!$G$59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2-33DD-47FD-9DF9-05CFE5534C6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4-33DD-47FD-9DF9-05CFE5534C6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6-33DD-47FD-9DF9-05CFE5534C6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8-33DD-47FD-9DF9-05CFE5534C6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A-33DD-47FD-9DF9-05CFE5534C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'Q５(１)全体グラフ'!$G$60:$G$64</c15:sqref>
                        </c15:formulaRef>
                      </c:ext>
                    </c:extLst>
                    <c:numCache>
                      <c:formatCode>0.0%</c:formatCode>
                      <c:ptCount val="5"/>
                      <c:pt idx="0">
                        <c:v>1.4E-2</c:v>
                      </c:pt>
                      <c:pt idx="1">
                        <c:v>0.06</c:v>
                      </c:pt>
                      <c:pt idx="2">
                        <c:v>1E-3</c:v>
                      </c:pt>
                      <c:pt idx="4">
                        <c:v>2.3E-2</c:v>
                      </c:pt>
                    </c:numCache>
                  </c:numRef>
                </c:val>
                <c:extLst xmlns:c16r2="http://schemas.microsoft.com/office/drawing/2015/06/chart" xmlns:c15="http://schemas.microsoft.com/office/drawing/2012/chart">
                  <c:ext xmlns:c16="http://schemas.microsoft.com/office/drawing/2014/chart" uri="{C3380CC4-5D6E-409C-BE32-E72D297353CC}">
                    <c16:uniqueId val="{0000002B-33DD-47FD-9DF9-05CFE5534C6D}"/>
                  </c:ext>
                </c:extLst>
              </c15:ser>
            </c15:filteredPieSeries>
            <c15:filteredPi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'Q５(１)全体グラフ'!$H$59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D-33DD-47FD-9DF9-05CFE5534C6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F-33DD-47FD-9DF9-05CFE5534C6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1-33DD-47FD-9DF9-05CFE5534C6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3-33DD-47FD-9DF9-05CFE5534C6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5-33DD-47FD-9DF9-05CFE5534C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'Q５(１)全体グラフ'!$H$60:$H$64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36-33DD-47FD-9DF9-05CFE5534C6D}"/>
                  </c:ext>
                </c:extLst>
              </c15:ser>
            </c15:filteredPieSeries>
            <c15:filteredPie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'Q５(１)全体グラフ'!$J$59</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8-33DD-47FD-9DF9-05CFE5534C6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A-33DD-47FD-9DF9-05CFE5534C6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C-33DD-47FD-9DF9-05CFE5534C6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E-33DD-47FD-9DF9-05CFE5534C6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0-33DD-47FD-9DF9-05CFE5534C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'Q５(１)全体グラフ'!$J$60:$J$64</c15:sqref>
                        </c15:formulaRef>
                      </c:ext>
                    </c:extLst>
                    <c:numCache>
                      <c:formatCode>0.0%</c:formatCode>
                      <c:ptCount val="5"/>
                      <c:pt idx="0">
                        <c:v>1.015228426395939E-2</c:v>
                      </c:pt>
                      <c:pt idx="1">
                        <c:v>7.1065989847715741E-2</c:v>
                      </c:pt>
                      <c:pt idx="2">
                        <c:v>0</c:v>
                      </c:pt>
                      <c:pt idx="3">
                        <c:v>5.076142131979695E-3</c:v>
                      </c:pt>
                      <c:pt idx="4">
                        <c:v>2.5380710659898477E-2</c:v>
                      </c:pt>
                    </c:numCache>
                  </c:numRef>
                </c:val>
                <c:extLst xmlns:c16r2="http://schemas.microsoft.com/office/drawing/2015/06/chart" xmlns:c15="http://schemas.microsoft.com/office/drawing/2012/chart">
                  <c:ext xmlns:c16="http://schemas.microsoft.com/office/drawing/2014/chart" uri="{C3380CC4-5D6E-409C-BE32-E72D297353CC}">
                    <c16:uniqueId val="{00000041-33DD-47FD-9DF9-05CFE5534C6D}"/>
                  </c:ext>
                </c:extLst>
              </c15:ser>
            </c15:filteredPieSeries>
            <c15:filteredPie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'Q５(１)全体グラフ'!$K$59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3-33DD-47FD-9DF9-05CFE5534C6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5-33DD-47FD-9DF9-05CFE5534C6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7-33DD-47FD-9DF9-05CFE5534C6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9-33DD-47FD-9DF9-05CFE5534C6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B-33DD-47FD-9DF9-05CFE5534C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'Q５(１)全体グラフ'!$K$60:$K$64</c15:sqref>
                        </c15:formulaRef>
                      </c:ext>
                    </c:extLst>
                    <c:numCache>
                      <c:formatCode>0.0%</c:formatCode>
                      <c:ptCount val="5"/>
                      <c:pt idx="0">
                        <c:v>8.9999999999999993E-3</c:v>
                      </c:pt>
                      <c:pt idx="1">
                        <c:v>4.2999999999999997E-2</c:v>
                      </c:pt>
                      <c:pt idx="2">
                        <c:v>1E-3</c:v>
                      </c:pt>
                      <c:pt idx="4">
                        <c:v>1.7000000000000001E-2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4C-33DD-47FD-9DF9-05CFE5534C6D}"/>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非正規</a:t>
            </a:r>
            <a:endParaRPr lang="en-US" altLang="ja-JP"/>
          </a:p>
          <a:p>
            <a:pPr>
              <a:defRPr/>
            </a:pPr>
            <a:r>
              <a:rPr lang="ja-JP" altLang="en-US"/>
              <a:t>フル</a:t>
            </a:r>
          </a:p>
        </c:rich>
      </c:tx>
      <c:layout>
        <c:manualLayout>
          <c:xMode val="edge"/>
          <c:yMode val="edge"/>
          <c:x val="0.38706102597390374"/>
          <c:y val="0.35746171782028291"/>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8"/>
          <c:order val="8"/>
          <c:tx>
            <c:strRef>
              <c:f>'Q５(１)全体グラフ'!$M$59</c:f>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D68D-4C0B-8D95-700F76E6DD9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'Q５(１)全体グラフ'!$D$60:$D$64</c:f>
              <c:strCache>
                <c:ptCount val="5"/>
                <c:pt idx="0">
                  <c:v>①</c:v>
                </c:pt>
                <c:pt idx="1">
                  <c:v>②</c:v>
                </c:pt>
                <c:pt idx="2">
                  <c:v>③</c:v>
                </c:pt>
                <c:pt idx="3">
                  <c:v>④</c:v>
                </c:pt>
                <c:pt idx="4">
                  <c:v>⑤</c:v>
                </c:pt>
              </c:strCache>
            </c:strRef>
          </c:cat>
          <c:val>
            <c:numRef>
              <c:f>'Q５(１)全体グラフ'!$M$60:$M$64</c:f>
              <c:numCache>
                <c:formatCode>#,##0_);[Red]\(#,##0\)</c:formatCode>
                <c:ptCount val="5"/>
                <c:pt idx="0">
                  <c:v>9</c:v>
                </c:pt>
                <c:pt idx="1">
                  <c:v>42</c:v>
                </c:pt>
                <c:pt idx="2">
                  <c:v>1</c:v>
                </c:pt>
                <c:pt idx="3">
                  <c:v>8</c:v>
                </c:pt>
                <c:pt idx="4">
                  <c:v>11</c:v>
                </c:pt>
              </c:numCache>
            </c:numRef>
          </c:val>
          <c:extLst xmlns:c16r2="http://schemas.microsoft.com/office/drawing/2015/06/chart">
            <c:ext xmlns:c16="http://schemas.microsoft.com/office/drawing/2014/chart" uri="{C3380CC4-5D6E-409C-BE32-E72D297353CC}">
              <c16:uniqueId val="{0000000A-D68D-4C0B-8D95-700F76E6DD98}"/>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'Q５(１)全体グラフ'!$E$59</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D68D-4C0B-8D95-700F76E6DD9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2-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4-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c:ext uri="{02D57815-91ED-43cb-92C2-25804820EDAC}">
                        <c15:formulaRef>
                          <c15:sqref>'Q５(１)全体グラフ'!$E$60:$E$64</c15:sqref>
                        </c15:formulaRef>
                      </c:ext>
                    </c:extLst>
                    <c:numCache>
                      <c:formatCode>#,##0_);[Red]\(#,##0\)</c:formatCode>
                      <c:ptCount val="5"/>
                      <c:pt idx="0">
                        <c:v>115</c:v>
                      </c:pt>
                      <c:pt idx="1">
                        <c:v>429</c:v>
                      </c:pt>
                      <c:pt idx="2">
                        <c:v>10</c:v>
                      </c:pt>
                      <c:pt idx="3">
                        <c:v>96</c:v>
                      </c:pt>
                      <c:pt idx="4">
                        <c:v>81</c:v>
                      </c:pt>
                    </c:numCache>
                  </c:numRef>
                </c:val>
                <c:extLst xmlns:c16r2="http://schemas.microsoft.com/office/drawing/2015/06/chart">
                  <c:ext xmlns:c16="http://schemas.microsoft.com/office/drawing/2014/chart" uri="{C3380CC4-5D6E-409C-BE32-E72D297353CC}">
                    <c16:uniqueId val="{00000015-D68D-4C0B-8D95-700F76E6DD98}"/>
                  </c:ext>
                </c:extLst>
              </c15:ser>
            </c15:filteredPieSeries>
            <c15:filteredPi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'Q５(１)全体グラフ'!$F$59</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7-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9-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B-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D-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F-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'Q５(１)全体グラフ'!$F$60:$F$64</c15:sqref>
                        </c15:formulaRef>
                      </c:ext>
                    </c:extLst>
                    <c:numCache>
                      <c:formatCode>0.0%</c:formatCode>
                      <c:ptCount val="5"/>
                      <c:pt idx="0">
                        <c:v>1.9227553920749037E-2</c:v>
                      </c:pt>
                      <c:pt idx="1">
                        <c:v>7.1727135930446412E-2</c:v>
                      </c:pt>
                      <c:pt idx="2">
                        <c:v>1.6719612104999163E-3</c:v>
                      </c:pt>
                      <c:pt idx="3">
                        <c:v>1.6050827620799197E-2</c:v>
                      </c:pt>
                      <c:pt idx="4">
                        <c:v>1.3542885805049323E-2</c:v>
                      </c:pt>
                    </c:numCache>
                  </c:numRef>
                </c:val>
                <c:extLst xmlns:c16r2="http://schemas.microsoft.com/office/drawing/2015/06/chart" xmlns:c15="http://schemas.microsoft.com/office/drawing/2012/chart">
                  <c:ext xmlns:c16="http://schemas.microsoft.com/office/drawing/2014/chart" uri="{C3380CC4-5D6E-409C-BE32-E72D297353CC}">
                    <c16:uniqueId val="{00000020-D68D-4C0B-8D95-700F76E6DD98}"/>
                  </c:ext>
                </c:extLst>
              </c15:ser>
            </c15:filteredPieSeries>
            <c15:filteredPi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'Q５(１)全体グラフ'!$G$59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2-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4-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6-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8-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A-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'Q５(１)全体グラフ'!$G$60:$G$64</c15:sqref>
                        </c15:formulaRef>
                      </c:ext>
                    </c:extLst>
                    <c:numCache>
                      <c:formatCode>0.0%</c:formatCode>
                      <c:ptCount val="5"/>
                      <c:pt idx="0">
                        <c:v>1.4E-2</c:v>
                      </c:pt>
                      <c:pt idx="1">
                        <c:v>0.06</c:v>
                      </c:pt>
                      <c:pt idx="2">
                        <c:v>1E-3</c:v>
                      </c:pt>
                      <c:pt idx="4">
                        <c:v>2.3E-2</c:v>
                      </c:pt>
                    </c:numCache>
                  </c:numRef>
                </c:val>
                <c:extLst xmlns:c16r2="http://schemas.microsoft.com/office/drawing/2015/06/chart" xmlns:c15="http://schemas.microsoft.com/office/drawing/2012/chart">
                  <c:ext xmlns:c16="http://schemas.microsoft.com/office/drawing/2014/chart" uri="{C3380CC4-5D6E-409C-BE32-E72D297353CC}">
                    <c16:uniqueId val="{0000002B-D68D-4C0B-8D95-700F76E6DD98}"/>
                  </c:ext>
                </c:extLst>
              </c15:ser>
            </c15:filteredPieSeries>
            <c15:filteredPi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'Q５(１)全体グラフ'!$H$59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D-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F-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1-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3-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5-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'Q５(１)全体グラフ'!$H$60:$H$64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36-D68D-4C0B-8D95-700F76E6DD98}"/>
                  </c:ext>
                </c:extLst>
              </c15:ser>
            </c15:filteredPieSeries>
            <c15:filteredPie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'Q５(１)全体グラフ'!$I$59</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8-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A-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C-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E-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0-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'Q５(１)全体グラフ'!$I$60:$I$64</c15:sqref>
                        </c15:formulaRef>
                      </c:ext>
                    </c:extLst>
                    <c:numCache>
                      <c:formatCode>#,##0_);[Red]\(#,##0\)</c:formatCode>
                      <c:ptCount val="5"/>
                      <c:pt idx="0">
                        <c:v>2</c:v>
                      </c:pt>
                      <c:pt idx="1">
                        <c:v>14</c:v>
                      </c:pt>
                      <c:pt idx="2">
                        <c:v>0</c:v>
                      </c:pt>
                      <c:pt idx="3">
                        <c:v>1</c:v>
                      </c:pt>
                      <c:pt idx="4">
                        <c:v>5</c:v>
                      </c:pt>
                    </c:numCache>
                  </c:numRef>
                </c:val>
                <c:extLst xmlns:c16r2="http://schemas.microsoft.com/office/drawing/2015/06/chart" xmlns:c15="http://schemas.microsoft.com/office/drawing/2012/chart">
                  <c:ext xmlns:c16="http://schemas.microsoft.com/office/drawing/2014/chart" uri="{C3380CC4-5D6E-409C-BE32-E72D297353CC}">
                    <c16:uniqueId val="{00000041-D68D-4C0B-8D95-700F76E6DD98}"/>
                  </c:ext>
                </c:extLst>
              </c15:ser>
            </c15:filteredPieSeries>
            <c15:filteredPie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'Q５(１)全体グラフ'!$J$59</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3-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5-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7-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9-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B-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'Q５(１)全体グラフ'!$J$60:$J$64</c15:sqref>
                        </c15:formulaRef>
                      </c:ext>
                    </c:extLst>
                    <c:numCache>
                      <c:formatCode>0.0%</c:formatCode>
                      <c:ptCount val="5"/>
                      <c:pt idx="0">
                        <c:v>1.015228426395939E-2</c:v>
                      </c:pt>
                      <c:pt idx="1">
                        <c:v>7.1065989847715741E-2</c:v>
                      </c:pt>
                      <c:pt idx="2">
                        <c:v>0</c:v>
                      </c:pt>
                      <c:pt idx="3">
                        <c:v>5.076142131979695E-3</c:v>
                      </c:pt>
                      <c:pt idx="4">
                        <c:v>2.5380710659898477E-2</c:v>
                      </c:pt>
                    </c:numCache>
                  </c:numRef>
                </c:val>
                <c:extLst xmlns:c16r2="http://schemas.microsoft.com/office/drawing/2015/06/chart" xmlns:c15="http://schemas.microsoft.com/office/drawing/2012/chart">
                  <c:ext xmlns:c16="http://schemas.microsoft.com/office/drawing/2014/chart" uri="{C3380CC4-5D6E-409C-BE32-E72D297353CC}">
                    <c16:uniqueId val="{0000004C-D68D-4C0B-8D95-700F76E6DD98}"/>
                  </c:ext>
                </c:extLst>
              </c15:ser>
            </c15:filteredPieSeries>
            <c15:filteredPie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'Q５(１)全体グラフ'!$K$59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E-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0-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2-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4-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6-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'Q５(１)全体グラフ'!$K$60:$K$64</c15:sqref>
                        </c15:formulaRef>
                      </c:ext>
                    </c:extLst>
                    <c:numCache>
                      <c:formatCode>0.0%</c:formatCode>
                      <c:ptCount val="5"/>
                      <c:pt idx="0">
                        <c:v>8.9999999999999993E-3</c:v>
                      </c:pt>
                      <c:pt idx="1">
                        <c:v>4.2999999999999997E-2</c:v>
                      </c:pt>
                      <c:pt idx="2">
                        <c:v>1E-3</c:v>
                      </c:pt>
                      <c:pt idx="4">
                        <c:v>1.7000000000000001E-2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57-D68D-4C0B-8D95-700F76E6DD98}"/>
                  </c:ext>
                </c:extLst>
              </c15:ser>
            </c15:filteredPieSeries>
            <c15:filteredPi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'Q５(１)全体グラフ'!$L$59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9-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B-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D-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F-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1-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'Q５(１)全体グラフ'!$L$60:$L$64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62-D68D-4C0B-8D95-700F76E6DD98}"/>
                  </c:ext>
                </c:extLst>
              </c15:ser>
            </c15:filteredPieSeries>
            <c15:filteredPi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'Q５(１)全体グラフ'!$N$59</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4-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6-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8-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A-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C-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'Q５(１)全体グラフ'!$N$60:$N$64</c15:sqref>
                        </c15:formulaRef>
                      </c:ext>
                    </c:extLst>
                    <c:numCache>
                      <c:formatCode>0.0%</c:formatCode>
                      <c:ptCount val="5"/>
                      <c:pt idx="0">
                        <c:v>1.0101010101010102E-2</c:v>
                      </c:pt>
                      <c:pt idx="1">
                        <c:v>4.7138047138047139E-2</c:v>
                      </c:pt>
                      <c:pt idx="2">
                        <c:v>1.1223344556677891E-3</c:v>
                      </c:pt>
                      <c:pt idx="3">
                        <c:v>8.9786756453423128E-3</c:v>
                      </c:pt>
                      <c:pt idx="4">
                        <c:v>1.2345679012345678E-2</c:v>
                      </c:pt>
                    </c:numCache>
                  </c:numRef>
                </c:val>
                <c:extLst xmlns:c16r2="http://schemas.microsoft.com/office/drawing/2015/06/chart" xmlns:c15="http://schemas.microsoft.com/office/drawing/2012/chart">
                  <c:ext xmlns:c16="http://schemas.microsoft.com/office/drawing/2014/chart" uri="{C3380CC4-5D6E-409C-BE32-E72D297353CC}">
                    <c16:uniqueId val="{0000006D-D68D-4C0B-8D95-700F76E6DD98}"/>
                  </c:ext>
                </c:extLst>
              </c15:ser>
            </c15:filteredPieSeries>
            <c15:filteredPi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'Q５(１)全体グラフ'!$O$59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F-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1-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3-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5-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7-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'Q５(１)全体グラフ'!$O$60:$O$64</c15:sqref>
                        </c15:formulaRef>
                      </c:ext>
                    </c:extLst>
                    <c:numCache>
                      <c:formatCode>0.0%</c:formatCode>
                      <c:ptCount val="5"/>
                      <c:pt idx="0">
                        <c:v>6.0000000000000001E-3</c:v>
                      </c:pt>
                      <c:pt idx="1">
                        <c:v>3.6999999999999998E-2</c:v>
                      </c:pt>
                      <c:pt idx="2">
                        <c:v>1E-3</c:v>
                      </c:pt>
                      <c:pt idx="4">
                        <c:v>0.02</c:v>
                      </c:pt>
                    </c:numCache>
                  </c:numRef>
                </c:val>
                <c:extLst xmlns:c16r2="http://schemas.microsoft.com/office/drawing/2015/06/chart" xmlns:c15="http://schemas.microsoft.com/office/drawing/2012/chart">
                  <c:ext xmlns:c16="http://schemas.microsoft.com/office/drawing/2014/chart" uri="{C3380CC4-5D6E-409C-BE32-E72D297353CC}">
                    <c16:uniqueId val="{00000078-D68D-4C0B-8D95-700F76E6DD98}"/>
                  </c:ext>
                </c:extLst>
              </c15:ser>
            </c15:filteredPieSeries>
            <c15:filteredPi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'Q５(１)全体グラフ'!$P$59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A-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C-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E-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0-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2-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'Q５(１)全体グラフ'!$P$60:$P$64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83-D68D-4C0B-8D95-700F76E6DD98}"/>
                  </c:ext>
                </c:extLst>
              </c15:ser>
            </c15:filteredPieSeries>
            <c15:filteredPi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'Q５(１)全体グラフ'!$Q$59</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5-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7-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9-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B-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D-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'Q５(１)全体グラフ'!$Q$60:$Q$64</c15:sqref>
                        </c15:formulaRef>
                      </c:ext>
                    </c:extLst>
                    <c:numCache>
                      <c:formatCode>#,##0_);[Red]\(#,##0\)</c:formatCode>
                      <c:ptCount val="5"/>
                      <c:pt idx="0">
                        <c:v>9</c:v>
                      </c:pt>
                      <c:pt idx="1">
                        <c:v>60</c:v>
                      </c:pt>
                      <c:pt idx="2">
                        <c:v>4</c:v>
                      </c:pt>
                      <c:pt idx="3">
                        <c:v>30</c:v>
                      </c:pt>
                      <c:pt idx="4">
                        <c:v>27</c:v>
                      </c:pt>
                    </c:numCache>
                  </c:numRef>
                </c:val>
                <c:extLst xmlns:c16r2="http://schemas.microsoft.com/office/drawing/2015/06/chart" xmlns:c15="http://schemas.microsoft.com/office/drawing/2012/chart">
                  <c:ext xmlns:c16="http://schemas.microsoft.com/office/drawing/2014/chart" uri="{C3380CC4-5D6E-409C-BE32-E72D297353CC}">
                    <c16:uniqueId val="{0000008E-D68D-4C0B-8D95-700F76E6DD98}"/>
                  </c:ext>
                </c:extLst>
              </c15:ser>
            </c15:filteredPieSeries>
            <c15:filteredPi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'Q５(１)全体グラフ'!$R$59</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0-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2-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4-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6-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8-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'Q５(１)全体グラフ'!$R$60:$R$64</c15:sqref>
                        </c15:formulaRef>
                      </c:ext>
                    </c:extLst>
                    <c:numCache>
                      <c:formatCode>0.0%</c:formatCode>
                      <c:ptCount val="5"/>
                      <c:pt idx="0">
                        <c:v>5.6004978220286251E-3</c:v>
                      </c:pt>
                      <c:pt idx="1">
                        <c:v>3.7336652146857496E-2</c:v>
                      </c:pt>
                      <c:pt idx="2">
                        <c:v>2.4891101431238332E-3</c:v>
                      </c:pt>
                      <c:pt idx="3">
                        <c:v>1.8668326073428748E-2</c:v>
                      </c:pt>
                      <c:pt idx="4">
                        <c:v>1.6801493466085875E-2</c:v>
                      </c:pt>
                    </c:numCache>
                  </c:numRef>
                </c:val>
                <c:extLst xmlns:c16r2="http://schemas.microsoft.com/office/drawing/2015/06/chart" xmlns:c15="http://schemas.microsoft.com/office/drawing/2012/chart">
                  <c:ext xmlns:c16="http://schemas.microsoft.com/office/drawing/2014/chart" uri="{C3380CC4-5D6E-409C-BE32-E72D297353CC}">
                    <c16:uniqueId val="{00000099-D68D-4C0B-8D95-700F76E6DD98}"/>
                  </c:ext>
                </c:extLst>
              </c15:ser>
            </c15:filteredPieSeries>
            <c15:filteredPi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'Q５(１)全体グラフ'!$S$59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B-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D-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F-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1-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3-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'Q５(１)全体グラフ'!$S$60:$S$64</c15:sqref>
                        </c15:formulaRef>
                      </c:ext>
                    </c:extLst>
                    <c:numCache>
                      <c:formatCode>0.0%</c:formatCode>
                      <c:ptCount val="5"/>
                      <c:pt idx="0">
                        <c:v>8.0000000000000002E-3</c:v>
                      </c:pt>
                      <c:pt idx="1">
                        <c:v>3.3000000000000002E-2</c:v>
                      </c:pt>
                      <c:pt idx="2">
                        <c:v>1E-3</c:v>
                      </c:pt>
                      <c:pt idx="4">
                        <c:v>1.4E-2</c:v>
                      </c:pt>
                    </c:numCache>
                  </c:numRef>
                </c:val>
                <c:extLst xmlns:c16r2="http://schemas.microsoft.com/office/drawing/2015/06/chart" xmlns:c15="http://schemas.microsoft.com/office/drawing/2012/chart">
                  <c:ext xmlns:c16="http://schemas.microsoft.com/office/drawing/2014/chart" uri="{C3380CC4-5D6E-409C-BE32-E72D297353CC}">
                    <c16:uniqueId val="{000000A4-D68D-4C0B-8D95-700F76E6DD98}"/>
                  </c:ext>
                </c:extLst>
              </c15:ser>
            </c15:filteredPieSeries>
            <c15:filteredPi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'Q５(１)全体グラフ'!$T$59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6-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8-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A-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C-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E-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'Q５(１)全体グラフ'!$T$60:$T$64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AF-D68D-4C0B-8D95-700F76E6DD98}"/>
                  </c:ext>
                </c:extLst>
              </c15:ser>
            </c15:filteredPieSeries>
            <c15:filteredPi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'Q５(１)全体グラフ'!$U$59</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1-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3-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5-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7-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9-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'Q５(１)全体グラフ'!$U$60:$U$64</c15:sqref>
                        </c15:formulaRef>
                      </c:ext>
                    </c:extLst>
                    <c:numCache>
                      <c:formatCode>#,##0_);[Red]\(#,##0\)</c:formatCode>
                      <c:ptCount val="5"/>
                      <c:pt idx="0">
                        <c:v>135</c:v>
                      </c:pt>
                      <c:pt idx="1">
                        <c:v>545</c:v>
                      </c:pt>
                      <c:pt idx="2">
                        <c:v>15</c:v>
                      </c:pt>
                      <c:pt idx="3">
                        <c:v>135</c:v>
                      </c:pt>
                      <c:pt idx="4">
                        <c:v>124</c:v>
                      </c:pt>
                    </c:numCache>
                  </c:numRef>
                </c:val>
                <c:extLst xmlns:c16r2="http://schemas.microsoft.com/office/drawing/2015/06/chart" xmlns:c15="http://schemas.microsoft.com/office/drawing/2012/chart">
                  <c:ext xmlns:c16="http://schemas.microsoft.com/office/drawing/2014/chart" uri="{C3380CC4-5D6E-409C-BE32-E72D297353CC}">
                    <c16:uniqueId val="{000000BA-D68D-4C0B-8D95-700F76E6DD98}"/>
                  </c:ext>
                </c:extLst>
              </c15:ser>
            </c15:filteredPieSeries>
            <c15:filteredPi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'Q５(１)全体グラフ'!$V$59</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C-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E-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0-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2-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4-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'Q５(１)全体グラフ'!$V$60:$V$64</c15:sqref>
                        </c15:formulaRef>
                      </c:ext>
                    </c:extLst>
                    <c:numCache>
                      <c:formatCode>0.0%</c:formatCode>
                      <c:ptCount val="5"/>
                      <c:pt idx="0">
                        <c:v>1.5560165975103735E-2</c:v>
                      </c:pt>
                      <c:pt idx="1">
                        <c:v>6.2816966343937297E-2</c:v>
                      </c:pt>
                      <c:pt idx="2">
                        <c:v>1.7289073305670815E-3</c:v>
                      </c:pt>
                      <c:pt idx="3">
                        <c:v>1.5560165975103735E-2</c:v>
                      </c:pt>
                      <c:pt idx="4">
                        <c:v>1.4292300599354541E-2</c:v>
                      </c:pt>
                    </c:numCache>
                  </c:numRef>
                </c:val>
                <c:extLst xmlns:c16r2="http://schemas.microsoft.com/office/drawing/2015/06/chart" xmlns:c15="http://schemas.microsoft.com/office/drawing/2012/chart">
                  <c:ext xmlns:c16="http://schemas.microsoft.com/office/drawing/2014/chart" uri="{C3380CC4-5D6E-409C-BE32-E72D297353CC}">
                    <c16:uniqueId val="{000000C5-D68D-4C0B-8D95-700F76E6DD98}"/>
                  </c:ext>
                </c:extLst>
              </c15:ser>
            </c15:filteredPieSeries>
            <c15:filteredPi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'Q５(１)全体グラフ'!$W$59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7-D68D-4C0B-8D95-700F76E6DD9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9-D68D-4C0B-8D95-700F76E6DD9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B-D68D-4C0B-8D95-700F76E6DD9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D-D68D-4C0B-8D95-700F76E6DD9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F-D68D-4C0B-8D95-700F76E6DD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'Q５(１)全体グラフ'!$W$60:$W$64</c15:sqref>
                        </c15:formulaRef>
                      </c:ext>
                    </c:extLst>
                    <c:numCache>
                      <c:formatCode>0.0%</c:formatCode>
                      <c:ptCount val="5"/>
                      <c:pt idx="0">
                        <c:v>1.2E-2</c:v>
                      </c:pt>
                      <c:pt idx="1">
                        <c:v>5.2999999999999999E-2</c:v>
                      </c:pt>
                      <c:pt idx="2">
                        <c:v>1E-3</c:v>
                      </c:pt>
                      <c:pt idx="4">
                        <c:v>2.1000000000000001E-2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D0-D68D-4C0B-8D95-700F76E6DD98}"/>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非正規</a:t>
            </a:r>
            <a:endParaRPr lang="en-US" altLang="ja-JP"/>
          </a:p>
          <a:p>
            <a:pPr>
              <a:defRPr/>
            </a:pPr>
            <a:r>
              <a:rPr lang="ja-JP" altLang="en-US"/>
              <a:t>短時間</a:t>
            </a:r>
          </a:p>
        </c:rich>
      </c:tx>
      <c:layout>
        <c:manualLayout>
          <c:xMode val="edge"/>
          <c:yMode val="edge"/>
          <c:x val="0.38706102597390374"/>
          <c:y val="0.35746171782028291"/>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12"/>
          <c:order val="12"/>
          <c:tx>
            <c:strRef>
              <c:f>'Q５(１)全体グラフ'!$Q$59</c:f>
              <c:strCache>
                <c:ptCount val="1"/>
                <c:pt idx="0">
                  <c:v>非正規短時間</c:v>
                </c:pt>
              </c:strCache>
              <c:extLst xmlns:c16r2="http://schemas.microsoft.com/office/drawing/2015/06/chart" xmlns:c15="http://schemas.microsoft.com/office/drawing/2012/chart"/>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D55-4935-B82E-6254E522281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f>'Q５(１)全体グラフ'!$D$60:$D$64</c:f>
              <c:strCache>
                <c:ptCount val="5"/>
                <c:pt idx="0">
                  <c:v>①</c:v>
                </c:pt>
                <c:pt idx="1">
                  <c:v>②</c:v>
                </c:pt>
                <c:pt idx="2">
                  <c:v>③</c:v>
                </c:pt>
                <c:pt idx="3">
                  <c:v>④</c:v>
                </c:pt>
                <c:pt idx="4">
                  <c:v>⑤</c:v>
                </c:pt>
              </c:strCache>
              <c:extLst xmlns:c16r2="http://schemas.microsoft.com/office/drawing/2015/06/chart" xmlns:c15="http://schemas.microsoft.com/office/drawing/2012/chart"/>
            </c:strRef>
          </c:cat>
          <c:val>
            <c:numRef>
              <c:f>'Q５(１)全体グラフ'!$Q$60:$Q$64</c:f>
              <c:numCache>
                <c:formatCode>#,##0_);[Red]\(#,##0\)</c:formatCode>
                <c:ptCount val="5"/>
                <c:pt idx="0">
                  <c:v>9</c:v>
                </c:pt>
                <c:pt idx="1">
                  <c:v>60</c:v>
                </c:pt>
                <c:pt idx="2">
                  <c:v>4</c:v>
                </c:pt>
                <c:pt idx="3">
                  <c:v>30</c:v>
                </c:pt>
                <c:pt idx="4">
                  <c:v>27</c:v>
                </c:pt>
              </c:numCache>
              <c:extLst xmlns:c16r2="http://schemas.microsoft.com/office/drawing/2015/06/chart" xmlns:c15="http://schemas.microsoft.com/office/drawing/2012/chart"/>
            </c:numRef>
          </c:val>
          <c:extLst xmlns:c16r2="http://schemas.microsoft.com/office/drawing/2015/06/chart">
            <c:ext xmlns:c16="http://schemas.microsoft.com/office/drawing/2014/chart" uri="{C3380CC4-5D6E-409C-BE32-E72D297353CC}">
              <c16:uniqueId val="{0000000A-ED55-4935-B82E-6254E5222810}"/>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'Q５(１)全体グラフ'!$E$59</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ED55-4935-B82E-6254E522281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2-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4-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c:ext uri="{02D57815-91ED-43cb-92C2-25804820EDAC}">
                        <c15:formulaRef>
                          <c15:sqref>'Q５(１)全体グラフ'!$E$60:$E$64</c15:sqref>
                        </c15:formulaRef>
                      </c:ext>
                    </c:extLst>
                    <c:numCache>
                      <c:formatCode>#,##0_);[Red]\(#,##0\)</c:formatCode>
                      <c:ptCount val="5"/>
                      <c:pt idx="0">
                        <c:v>115</c:v>
                      </c:pt>
                      <c:pt idx="1">
                        <c:v>429</c:v>
                      </c:pt>
                      <c:pt idx="2">
                        <c:v>10</c:v>
                      </c:pt>
                      <c:pt idx="3">
                        <c:v>96</c:v>
                      </c:pt>
                      <c:pt idx="4">
                        <c:v>81</c:v>
                      </c:pt>
                    </c:numCache>
                  </c:numRef>
                </c:val>
                <c:extLst xmlns:c16r2="http://schemas.microsoft.com/office/drawing/2015/06/chart">
                  <c:ext xmlns:c16="http://schemas.microsoft.com/office/drawing/2014/chart" uri="{C3380CC4-5D6E-409C-BE32-E72D297353CC}">
                    <c16:uniqueId val="{00000015-ED55-4935-B82E-6254E5222810}"/>
                  </c:ext>
                </c:extLst>
              </c15:ser>
            </c15:filteredPieSeries>
            <c15:filteredPi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'Q５(１)全体グラフ'!$F$59</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7-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9-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B-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D-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F-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'Q５(１)全体グラフ'!$F$60:$F$64</c15:sqref>
                        </c15:formulaRef>
                      </c:ext>
                    </c:extLst>
                    <c:numCache>
                      <c:formatCode>0.0%</c:formatCode>
                      <c:ptCount val="5"/>
                      <c:pt idx="0">
                        <c:v>1.9227553920749037E-2</c:v>
                      </c:pt>
                      <c:pt idx="1">
                        <c:v>7.1727135930446412E-2</c:v>
                      </c:pt>
                      <c:pt idx="2">
                        <c:v>1.6719612104999163E-3</c:v>
                      </c:pt>
                      <c:pt idx="3">
                        <c:v>1.6050827620799197E-2</c:v>
                      </c:pt>
                      <c:pt idx="4">
                        <c:v>1.3542885805049323E-2</c:v>
                      </c:pt>
                    </c:numCache>
                  </c:numRef>
                </c:val>
                <c:extLst xmlns:c16r2="http://schemas.microsoft.com/office/drawing/2015/06/chart" xmlns:c15="http://schemas.microsoft.com/office/drawing/2012/chart">
                  <c:ext xmlns:c16="http://schemas.microsoft.com/office/drawing/2014/chart" uri="{C3380CC4-5D6E-409C-BE32-E72D297353CC}">
                    <c16:uniqueId val="{00000020-ED55-4935-B82E-6254E5222810}"/>
                  </c:ext>
                </c:extLst>
              </c15:ser>
            </c15:filteredPieSeries>
            <c15:filteredPi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'Q５(１)全体グラフ'!$G$59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2-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4-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6-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8-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A-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'Q５(１)全体グラフ'!$G$60:$G$64</c15:sqref>
                        </c15:formulaRef>
                      </c:ext>
                    </c:extLst>
                    <c:numCache>
                      <c:formatCode>0.0%</c:formatCode>
                      <c:ptCount val="5"/>
                      <c:pt idx="0">
                        <c:v>1.4E-2</c:v>
                      </c:pt>
                      <c:pt idx="1">
                        <c:v>0.06</c:v>
                      </c:pt>
                      <c:pt idx="2">
                        <c:v>1E-3</c:v>
                      </c:pt>
                      <c:pt idx="4">
                        <c:v>2.3E-2</c:v>
                      </c:pt>
                    </c:numCache>
                  </c:numRef>
                </c:val>
                <c:extLst xmlns:c16r2="http://schemas.microsoft.com/office/drawing/2015/06/chart" xmlns:c15="http://schemas.microsoft.com/office/drawing/2012/chart">
                  <c:ext xmlns:c16="http://schemas.microsoft.com/office/drawing/2014/chart" uri="{C3380CC4-5D6E-409C-BE32-E72D297353CC}">
                    <c16:uniqueId val="{0000002B-ED55-4935-B82E-6254E5222810}"/>
                  </c:ext>
                </c:extLst>
              </c15:ser>
            </c15:filteredPieSeries>
            <c15:filteredPi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'Q５(１)全体グラフ'!$H$59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D-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F-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1-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3-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5-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'Q５(１)全体グラフ'!$H$60:$H$64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36-ED55-4935-B82E-6254E5222810}"/>
                  </c:ext>
                </c:extLst>
              </c15:ser>
            </c15:filteredPieSeries>
            <c15:filteredPie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'Q５(１)全体グラフ'!$I$59</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8-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A-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C-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E-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0-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'Q５(１)全体グラフ'!$I$60:$I$64</c15:sqref>
                        </c15:formulaRef>
                      </c:ext>
                    </c:extLst>
                    <c:numCache>
                      <c:formatCode>#,##0_);[Red]\(#,##0\)</c:formatCode>
                      <c:ptCount val="5"/>
                      <c:pt idx="0">
                        <c:v>2</c:v>
                      </c:pt>
                      <c:pt idx="1">
                        <c:v>14</c:v>
                      </c:pt>
                      <c:pt idx="2">
                        <c:v>0</c:v>
                      </c:pt>
                      <c:pt idx="3">
                        <c:v>1</c:v>
                      </c:pt>
                      <c:pt idx="4">
                        <c:v>5</c:v>
                      </c:pt>
                    </c:numCache>
                  </c:numRef>
                </c:val>
                <c:extLst xmlns:c16r2="http://schemas.microsoft.com/office/drawing/2015/06/chart" xmlns:c15="http://schemas.microsoft.com/office/drawing/2012/chart">
                  <c:ext xmlns:c16="http://schemas.microsoft.com/office/drawing/2014/chart" uri="{C3380CC4-5D6E-409C-BE32-E72D297353CC}">
                    <c16:uniqueId val="{00000041-ED55-4935-B82E-6254E5222810}"/>
                  </c:ext>
                </c:extLst>
              </c15:ser>
            </c15:filteredPieSeries>
            <c15:filteredPie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'Q５(１)全体グラフ'!$J$59</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3-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5-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7-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9-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B-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'Q５(１)全体グラフ'!$J$60:$J$64</c15:sqref>
                        </c15:formulaRef>
                      </c:ext>
                    </c:extLst>
                    <c:numCache>
                      <c:formatCode>0.0%</c:formatCode>
                      <c:ptCount val="5"/>
                      <c:pt idx="0">
                        <c:v>1.015228426395939E-2</c:v>
                      </c:pt>
                      <c:pt idx="1">
                        <c:v>7.1065989847715741E-2</c:v>
                      </c:pt>
                      <c:pt idx="2">
                        <c:v>0</c:v>
                      </c:pt>
                      <c:pt idx="3">
                        <c:v>5.076142131979695E-3</c:v>
                      </c:pt>
                      <c:pt idx="4">
                        <c:v>2.5380710659898477E-2</c:v>
                      </c:pt>
                    </c:numCache>
                  </c:numRef>
                </c:val>
                <c:extLst xmlns:c16r2="http://schemas.microsoft.com/office/drawing/2015/06/chart" xmlns:c15="http://schemas.microsoft.com/office/drawing/2012/chart">
                  <c:ext xmlns:c16="http://schemas.microsoft.com/office/drawing/2014/chart" uri="{C3380CC4-5D6E-409C-BE32-E72D297353CC}">
                    <c16:uniqueId val="{0000004C-ED55-4935-B82E-6254E5222810}"/>
                  </c:ext>
                </c:extLst>
              </c15:ser>
            </c15:filteredPieSeries>
            <c15:filteredPie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'Q５(１)全体グラフ'!$K$59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E-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0-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2-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4-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6-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'Q５(１)全体グラフ'!$K$60:$K$64</c15:sqref>
                        </c15:formulaRef>
                      </c:ext>
                    </c:extLst>
                    <c:numCache>
                      <c:formatCode>0.0%</c:formatCode>
                      <c:ptCount val="5"/>
                      <c:pt idx="0">
                        <c:v>8.9999999999999993E-3</c:v>
                      </c:pt>
                      <c:pt idx="1">
                        <c:v>4.2999999999999997E-2</c:v>
                      </c:pt>
                      <c:pt idx="2">
                        <c:v>1E-3</c:v>
                      </c:pt>
                      <c:pt idx="4">
                        <c:v>1.7000000000000001E-2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57-ED55-4935-B82E-6254E5222810}"/>
                  </c:ext>
                </c:extLst>
              </c15:ser>
            </c15:filteredPieSeries>
            <c15:filteredPi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'Q５(１)全体グラフ'!$L$59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9-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B-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D-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F-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1-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'Q５(１)全体グラフ'!$L$60:$L$64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62-ED55-4935-B82E-6254E5222810}"/>
                  </c:ext>
                </c:extLst>
              </c15:ser>
            </c15:filteredPieSeries>
            <c15:filteredPi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'Q５(１)全体グラフ'!$M$59</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4-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6-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8-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A-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C-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'Q５(１)全体グラフ'!$M$60:$M$64</c15:sqref>
                        </c15:formulaRef>
                      </c:ext>
                    </c:extLst>
                    <c:numCache>
                      <c:formatCode>#,##0_);[Red]\(#,##0\)</c:formatCode>
                      <c:ptCount val="5"/>
                      <c:pt idx="0">
                        <c:v>9</c:v>
                      </c:pt>
                      <c:pt idx="1">
                        <c:v>42</c:v>
                      </c:pt>
                      <c:pt idx="2">
                        <c:v>1</c:v>
                      </c:pt>
                      <c:pt idx="3">
                        <c:v>8</c:v>
                      </c:pt>
                      <c:pt idx="4">
                        <c:v>11</c:v>
                      </c:pt>
                    </c:numCache>
                  </c:numRef>
                </c:val>
                <c:extLst xmlns:c16r2="http://schemas.microsoft.com/office/drawing/2015/06/chart" xmlns:c15="http://schemas.microsoft.com/office/drawing/2012/chart">
                  <c:ext xmlns:c16="http://schemas.microsoft.com/office/drawing/2014/chart" uri="{C3380CC4-5D6E-409C-BE32-E72D297353CC}">
                    <c16:uniqueId val="{0000006D-ED55-4935-B82E-6254E5222810}"/>
                  </c:ext>
                </c:extLst>
              </c15:ser>
            </c15:filteredPieSeries>
            <c15:filteredPi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'Q５(１)全体グラフ'!$N$59</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F-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1-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3-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5-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7-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'Q５(１)全体グラフ'!$N$60:$N$64</c15:sqref>
                        </c15:formulaRef>
                      </c:ext>
                    </c:extLst>
                    <c:numCache>
                      <c:formatCode>0.0%</c:formatCode>
                      <c:ptCount val="5"/>
                      <c:pt idx="0">
                        <c:v>1.0101010101010102E-2</c:v>
                      </c:pt>
                      <c:pt idx="1">
                        <c:v>4.7138047138047139E-2</c:v>
                      </c:pt>
                      <c:pt idx="2">
                        <c:v>1.1223344556677891E-3</c:v>
                      </c:pt>
                      <c:pt idx="3">
                        <c:v>8.9786756453423128E-3</c:v>
                      </c:pt>
                      <c:pt idx="4">
                        <c:v>1.2345679012345678E-2</c:v>
                      </c:pt>
                    </c:numCache>
                  </c:numRef>
                </c:val>
                <c:extLst xmlns:c16r2="http://schemas.microsoft.com/office/drawing/2015/06/chart" xmlns:c15="http://schemas.microsoft.com/office/drawing/2012/chart">
                  <c:ext xmlns:c16="http://schemas.microsoft.com/office/drawing/2014/chart" uri="{C3380CC4-5D6E-409C-BE32-E72D297353CC}">
                    <c16:uniqueId val="{00000078-ED55-4935-B82E-6254E5222810}"/>
                  </c:ext>
                </c:extLst>
              </c15:ser>
            </c15:filteredPieSeries>
            <c15:filteredPi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'Q５(１)全体グラフ'!$O$59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A-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C-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E-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0-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2-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'Q５(１)全体グラフ'!$O$60:$O$64</c15:sqref>
                        </c15:formulaRef>
                      </c:ext>
                    </c:extLst>
                    <c:numCache>
                      <c:formatCode>0.0%</c:formatCode>
                      <c:ptCount val="5"/>
                      <c:pt idx="0">
                        <c:v>6.0000000000000001E-3</c:v>
                      </c:pt>
                      <c:pt idx="1">
                        <c:v>3.6999999999999998E-2</c:v>
                      </c:pt>
                      <c:pt idx="2">
                        <c:v>1E-3</c:v>
                      </c:pt>
                      <c:pt idx="4">
                        <c:v>0.02</c:v>
                      </c:pt>
                    </c:numCache>
                  </c:numRef>
                </c:val>
                <c:extLst xmlns:c16r2="http://schemas.microsoft.com/office/drawing/2015/06/chart" xmlns:c15="http://schemas.microsoft.com/office/drawing/2012/chart">
                  <c:ext xmlns:c16="http://schemas.microsoft.com/office/drawing/2014/chart" uri="{C3380CC4-5D6E-409C-BE32-E72D297353CC}">
                    <c16:uniqueId val="{00000083-ED55-4935-B82E-6254E5222810}"/>
                  </c:ext>
                </c:extLst>
              </c15:ser>
            </c15:filteredPieSeries>
            <c15:filteredPi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'Q５(１)全体グラフ'!$P$59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5-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7-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9-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B-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D-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'Q５(１)全体グラフ'!$P$60:$P$64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8E-ED55-4935-B82E-6254E5222810}"/>
                  </c:ext>
                </c:extLst>
              </c15:ser>
            </c15:filteredPieSeries>
            <c15:filteredPi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'Q５(１)全体グラフ'!$R$59</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0-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2-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4-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6-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8-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'Q５(１)全体グラフ'!$R$60:$R$64</c15:sqref>
                        </c15:formulaRef>
                      </c:ext>
                    </c:extLst>
                    <c:numCache>
                      <c:formatCode>0.0%</c:formatCode>
                      <c:ptCount val="5"/>
                      <c:pt idx="0">
                        <c:v>5.6004978220286251E-3</c:v>
                      </c:pt>
                      <c:pt idx="1">
                        <c:v>3.7336652146857496E-2</c:v>
                      </c:pt>
                      <c:pt idx="2">
                        <c:v>2.4891101431238332E-3</c:v>
                      </c:pt>
                      <c:pt idx="3">
                        <c:v>1.8668326073428748E-2</c:v>
                      </c:pt>
                      <c:pt idx="4">
                        <c:v>1.6801493466085875E-2</c:v>
                      </c:pt>
                    </c:numCache>
                  </c:numRef>
                </c:val>
                <c:extLst xmlns:c16r2="http://schemas.microsoft.com/office/drawing/2015/06/chart" xmlns:c15="http://schemas.microsoft.com/office/drawing/2012/chart">
                  <c:ext xmlns:c16="http://schemas.microsoft.com/office/drawing/2014/chart" uri="{C3380CC4-5D6E-409C-BE32-E72D297353CC}">
                    <c16:uniqueId val="{00000099-ED55-4935-B82E-6254E5222810}"/>
                  </c:ext>
                </c:extLst>
              </c15:ser>
            </c15:filteredPieSeries>
            <c15:filteredPi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'Q５(１)全体グラフ'!$S$59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B-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D-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F-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1-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3-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'Q５(１)全体グラフ'!$S$60:$S$64</c15:sqref>
                        </c15:formulaRef>
                      </c:ext>
                    </c:extLst>
                    <c:numCache>
                      <c:formatCode>0.0%</c:formatCode>
                      <c:ptCount val="5"/>
                      <c:pt idx="0">
                        <c:v>8.0000000000000002E-3</c:v>
                      </c:pt>
                      <c:pt idx="1">
                        <c:v>3.3000000000000002E-2</c:v>
                      </c:pt>
                      <c:pt idx="2">
                        <c:v>1E-3</c:v>
                      </c:pt>
                      <c:pt idx="4">
                        <c:v>1.4E-2</c:v>
                      </c:pt>
                    </c:numCache>
                  </c:numRef>
                </c:val>
                <c:extLst xmlns:c16r2="http://schemas.microsoft.com/office/drawing/2015/06/chart" xmlns:c15="http://schemas.microsoft.com/office/drawing/2012/chart">
                  <c:ext xmlns:c16="http://schemas.microsoft.com/office/drawing/2014/chart" uri="{C3380CC4-5D6E-409C-BE32-E72D297353CC}">
                    <c16:uniqueId val="{000000A4-ED55-4935-B82E-6254E5222810}"/>
                  </c:ext>
                </c:extLst>
              </c15:ser>
            </c15:filteredPieSeries>
            <c15:filteredPi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'Q５(１)全体グラフ'!$T$59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6-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8-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A-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C-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E-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'Q５(１)全体グラフ'!$T$60:$T$64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AF-ED55-4935-B82E-6254E5222810}"/>
                  </c:ext>
                </c:extLst>
              </c15:ser>
            </c15:filteredPieSeries>
            <c15:filteredPi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'Q５(１)全体グラフ'!$U$59</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1-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3-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5-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7-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9-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'Q５(１)全体グラフ'!$U$60:$U$64</c15:sqref>
                        </c15:formulaRef>
                      </c:ext>
                    </c:extLst>
                    <c:numCache>
                      <c:formatCode>#,##0_);[Red]\(#,##0\)</c:formatCode>
                      <c:ptCount val="5"/>
                      <c:pt idx="0">
                        <c:v>135</c:v>
                      </c:pt>
                      <c:pt idx="1">
                        <c:v>545</c:v>
                      </c:pt>
                      <c:pt idx="2">
                        <c:v>15</c:v>
                      </c:pt>
                      <c:pt idx="3">
                        <c:v>135</c:v>
                      </c:pt>
                      <c:pt idx="4">
                        <c:v>124</c:v>
                      </c:pt>
                    </c:numCache>
                  </c:numRef>
                </c:val>
                <c:extLst xmlns:c16r2="http://schemas.microsoft.com/office/drawing/2015/06/chart" xmlns:c15="http://schemas.microsoft.com/office/drawing/2012/chart">
                  <c:ext xmlns:c16="http://schemas.microsoft.com/office/drawing/2014/chart" uri="{C3380CC4-5D6E-409C-BE32-E72D297353CC}">
                    <c16:uniqueId val="{000000BA-ED55-4935-B82E-6254E5222810}"/>
                  </c:ext>
                </c:extLst>
              </c15:ser>
            </c15:filteredPieSeries>
            <c15:filteredPi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'Q５(１)全体グラフ'!$V$59</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C-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E-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0-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2-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4-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'Q５(１)全体グラフ'!$V$60:$V$64</c15:sqref>
                        </c15:formulaRef>
                      </c:ext>
                    </c:extLst>
                    <c:numCache>
                      <c:formatCode>0.0%</c:formatCode>
                      <c:ptCount val="5"/>
                      <c:pt idx="0">
                        <c:v>1.5560165975103735E-2</c:v>
                      </c:pt>
                      <c:pt idx="1">
                        <c:v>6.2816966343937297E-2</c:v>
                      </c:pt>
                      <c:pt idx="2">
                        <c:v>1.7289073305670815E-3</c:v>
                      </c:pt>
                      <c:pt idx="3">
                        <c:v>1.5560165975103735E-2</c:v>
                      </c:pt>
                      <c:pt idx="4">
                        <c:v>1.4292300599354541E-2</c:v>
                      </c:pt>
                    </c:numCache>
                  </c:numRef>
                </c:val>
                <c:extLst xmlns:c16r2="http://schemas.microsoft.com/office/drawing/2015/06/chart" xmlns:c15="http://schemas.microsoft.com/office/drawing/2012/chart">
                  <c:ext xmlns:c16="http://schemas.microsoft.com/office/drawing/2014/chart" uri="{C3380CC4-5D6E-409C-BE32-E72D297353CC}">
                    <c16:uniqueId val="{000000C5-ED55-4935-B82E-6254E5222810}"/>
                  </c:ext>
                </c:extLst>
              </c15:ser>
            </c15:filteredPieSeries>
            <c15:filteredPi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'Q５(１)全体グラフ'!$W$59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7-ED55-4935-B82E-6254E522281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9-ED55-4935-B82E-6254E522281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B-ED55-4935-B82E-6254E522281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D-ED55-4935-B82E-6254E522281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F-ED55-4935-B82E-6254E5222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'Q５(１)全体グラフ'!$W$60:$W$64</c15:sqref>
                        </c15:formulaRef>
                      </c:ext>
                    </c:extLst>
                    <c:numCache>
                      <c:formatCode>0.0%</c:formatCode>
                      <c:ptCount val="5"/>
                      <c:pt idx="0">
                        <c:v>1.2E-2</c:v>
                      </c:pt>
                      <c:pt idx="1">
                        <c:v>5.2999999999999999E-2</c:v>
                      </c:pt>
                      <c:pt idx="2">
                        <c:v>1E-3</c:v>
                      </c:pt>
                      <c:pt idx="4">
                        <c:v>2.1000000000000001E-2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D0-ED55-4935-B82E-6254E5222810}"/>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合計</a:t>
            </a:r>
            <a:endParaRPr lang="en-US" altLang="ja-JP"/>
          </a:p>
        </c:rich>
      </c:tx>
      <c:layout>
        <c:manualLayout>
          <c:xMode val="edge"/>
          <c:yMode val="edge"/>
          <c:x val="0.41573486109935182"/>
          <c:y val="0.4146555926715281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16"/>
          <c:order val="16"/>
          <c:tx>
            <c:strRef>
              <c:f>'Q５(１)全体グラフ'!$U$59</c:f>
              <c:strCache>
                <c:ptCount val="1"/>
                <c:pt idx="0">
                  <c:v>合計</c:v>
                </c:pt>
              </c:strCache>
              <c:extLst xmlns:c16r2="http://schemas.microsoft.com/office/drawing/2015/06/chart" xmlns:c15="http://schemas.microsoft.com/office/drawing/2012/chart"/>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1890-4C1D-85A1-25B12F7C159F}"/>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f>'Q５(１)全体グラフ'!$D$60:$D$64</c:f>
              <c:strCache>
                <c:ptCount val="5"/>
                <c:pt idx="0">
                  <c:v>①</c:v>
                </c:pt>
                <c:pt idx="1">
                  <c:v>②</c:v>
                </c:pt>
                <c:pt idx="2">
                  <c:v>③</c:v>
                </c:pt>
                <c:pt idx="3">
                  <c:v>④</c:v>
                </c:pt>
                <c:pt idx="4">
                  <c:v>⑤</c:v>
                </c:pt>
              </c:strCache>
              <c:extLst xmlns:c16r2="http://schemas.microsoft.com/office/drawing/2015/06/chart" xmlns:c15="http://schemas.microsoft.com/office/drawing/2012/chart"/>
            </c:strRef>
          </c:cat>
          <c:val>
            <c:numRef>
              <c:f>'Q５(１)全体グラフ'!$U$60:$U$64</c:f>
              <c:numCache>
                <c:formatCode>#,##0_);[Red]\(#,##0\)</c:formatCode>
                <c:ptCount val="5"/>
                <c:pt idx="0">
                  <c:v>135</c:v>
                </c:pt>
                <c:pt idx="1">
                  <c:v>545</c:v>
                </c:pt>
                <c:pt idx="2">
                  <c:v>15</c:v>
                </c:pt>
                <c:pt idx="3">
                  <c:v>135</c:v>
                </c:pt>
                <c:pt idx="4">
                  <c:v>124</c:v>
                </c:pt>
              </c:numCache>
              <c:extLst xmlns:c16r2="http://schemas.microsoft.com/office/drawing/2015/06/chart" xmlns:c15="http://schemas.microsoft.com/office/drawing/2012/chart"/>
            </c:numRef>
          </c:val>
          <c:extLst xmlns:c16r2="http://schemas.microsoft.com/office/drawing/2015/06/chart">
            <c:ext xmlns:c16="http://schemas.microsoft.com/office/drawing/2014/chart" uri="{C3380CC4-5D6E-409C-BE32-E72D297353CC}">
              <c16:uniqueId val="{0000000A-1890-4C1D-85A1-25B12F7C159F}"/>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'Q５(１)全体グラフ'!$E$59</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1890-4C1D-85A1-25B12F7C159F}"/>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2-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4-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c:ext uri="{02D57815-91ED-43cb-92C2-25804820EDAC}">
                        <c15:formulaRef>
                          <c15:sqref>'Q５(１)全体グラフ'!$E$60:$E$64</c15:sqref>
                        </c15:formulaRef>
                      </c:ext>
                    </c:extLst>
                    <c:numCache>
                      <c:formatCode>#,##0_);[Red]\(#,##0\)</c:formatCode>
                      <c:ptCount val="5"/>
                      <c:pt idx="0">
                        <c:v>115</c:v>
                      </c:pt>
                      <c:pt idx="1">
                        <c:v>429</c:v>
                      </c:pt>
                      <c:pt idx="2">
                        <c:v>10</c:v>
                      </c:pt>
                      <c:pt idx="3">
                        <c:v>96</c:v>
                      </c:pt>
                      <c:pt idx="4">
                        <c:v>81</c:v>
                      </c:pt>
                    </c:numCache>
                  </c:numRef>
                </c:val>
                <c:extLst xmlns:c16r2="http://schemas.microsoft.com/office/drawing/2015/06/chart">
                  <c:ext xmlns:c16="http://schemas.microsoft.com/office/drawing/2014/chart" uri="{C3380CC4-5D6E-409C-BE32-E72D297353CC}">
                    <c16:uniqueId val="{00000015-1890-4C1D-85A1-25B12F7C159F}"/>
                  </c:ext>
                </c:extLst>
              </c15:ser>
            </c15:filteredPieSeries>
            <c15:filteredPi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'Q５(１)全体グラフ'!$F$59</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7-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9-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B-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D-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F-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'Q５(１)全体グラフ'!$F$60:$F$64</c15:sqref>
                        </c15:formulaRef>
                      </c:ext>
                    </c:extLst>
                    <c:numCache>
                      <c:formatCode>0.0%</c:formatCode>
                      <c:ptCount val="5"/>
                      <c:pt idx="0">
                        <c:v>1.9227553920749037E-2</c:v>
                      </c:pt>
                      <c:pt idx="1">
                        <c:v>7.1727135930446412E-2</c:v>
                      </c:pt>
                      <c:pt idx="2">
                        <c:v>1.6719612104999163E-3</c:v>
                      </c:pt>
                      <c:pt idx="3">
                        <c:v>1.6050827620799197E-2</c:v>
                      </c:pt>
                      <c:pt idx="4">
                        <c:v>1.3542885805049323E-2</c:v>
                      </c:pt>
                    </c:numCache>
                  </c:numRef>
                </c:val>
                <c:extLst xmlns:c16r2="http://schemas.microsoft.com/office/drawing/2015/06/chart" xmlns:c15="http://schemas.microsoft.com/office/drawing/2012/chart">
                  <c:ext xmlns:c16="http://schemas.microsoft.com/office/drawing/2014/chart" uri="{C3380CC4-5D6E-409C-BE32-E72D297353CC}">
                    <c16:uniqueId val="{00000020-1890-4C1D-85A1-25B12F7C159F}"/>
                  </c:ext>
                </c:extLst>
              </c15:ser>
            </c15:filteredPieSeries>
            <c15:filteredPi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'Q５(１)全体グラフ'!$G$59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2-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4-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6-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8-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A-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'Q５(１)全体グラフ'!$G$60:$G$64</c15:sqref>
                        </c15:formulaRef>
                      </c:ext>
                    </c:extLst>
                    <c:numCache>
                      <c:formatCode>0.0%</c:formatCode>
                      <c:ptCount val="5"/>
                      <c:pt idx="0">
                        <c:v>1.4E-2</c:v>
                      </c:pt>
                      <c:pt idx="1">
                        <c:v>0.06</c:v>
                      </c:pt>
                      <c:pt idx="2">
                        <c:v>1E-3</c:v>
                      </c:pt>
                      <c:pt idx="4">
                        <c:v>2.3E-2</c:v>
                      </c:pt>
                    </c:numCache>
                  </c:numRef>
                </c:val>
                <c:extLst xmlns:c16r2="http://schemas.microsoft.com/office/drawing/2015/06/chart" xmlns:c15="http://schemas.microsoft.com/office/drawing/2012/chart">
                  <c:ext xmlns:c16="http://schemas.microsoft.com/office/drawing/2014/chart" uri="{C3380CC4-5D6E-409C-BE32-E72D297353CC}">
                    <c16:uniqueId val="{0000002B-1890-4C1D-85A1-25B12F7C159F}"/>
                  </c:ext>
                </c:extLst>
              </c15:ser>
            </c15:filteredPieSeries>
            <c15:filteredPi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'Q５(１)全体グラフ'!$H$59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D-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F-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1-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3-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5-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'Q５(１)全体グラフ'!$H$60:$H$64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36-1890-4C1D-85A1-25B12F7C159F}"/>
                  </c:ext>
                </c:extLst>
              </c15:ser>
            </c15:filteredPieSeries>
            <c15:filteredPie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'Q５(１)全体グラフ'!$I$59</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8-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A-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C-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E-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0-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'Q５(１)全体グラフ'!$I$60:$I$64</c15:sqref>
                        </c15:formulaRef>
                      </c:ext>
                    </c:extLst>
                    <c:numCache>
                      <c:formatCode>#,##0_);[Red]\(#,##0\)</c:formatCode>
                      <c:ptCount val="5"/>
                      <c:pt idx="0">
                        <c:v>2</c:v>
                      </c:pt>
                      <c:pt idx="1">
                        <c:v>14</c:v>
                      </c:pt>
                      <c:pt idx="2">
                        <c:v>0</c:v>
                      </c:pt>
                      <c:pt idx="3">
                        <c:v>1</c:v>
                      </c:pt>
                      <c:pt idx="4">
                        <c:v>5</c:v>
                      </c:pt>
                    </c:numCache>
                  </c:numRef>
                </c:val>
                <c:extLst xmlns:c16r2="http://schemas.microsoft.com/office/drawing/2015/06/chart" xmlns:c15="http://schemas.microsoft.com/office/drawing/2012/chart">
                  <c:ext xmlns:c16="http://schemas.microsoft.com/office/drawing/2014/chart" uri="{C3380CC4-5D6E-409C-BE32-E72D297353CC}">
                    <c16:uniqueId val="{00000041-1890-4C1D-85A1-25B12F7C159F}"/>
                  </c:ext>
                </c:extLst>
              </c15:ser>
            </c15:filteredPieSeries>
            <c15:filteredPie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'Q５(１)全体グラフ'!$J$59</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3-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5-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7-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9-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B-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'Q５(１)全体グラフ'!$J$60:$J$64</c15:sqref>
                        </c15:formulaRef>
                      </c:ext>
                    </c:extLst>
                    <c:numCache>
                      <c:formatCode>0.0%</c:formatCode>
                      <c:ptCount val="5"/>
                      <c:pt idx="0">
                        <c:v>1.015228426395939E-2</c:v>
                      </c:pt>
                      <c:pt idx="1">
                        <c:v>7.1065989847715741E-2</c:v>
                      </c:pt>
                      <c:pt idx="2">
                        <c:v>0</c:v>
                      </c:pt>
                      <c:pt idx="3">
                        <c:v>5.076142131979695E-3</c:v>
                      </c:pt>
                      <c:pt idx="4">
                        <c:v>2.5380710659898477E-2</c:v>
                      </c:pt>
                    </c:numCache>
                  </c:numRef>
                </c:val>
                <c:extLst xmlns:c16r2="http://schemas.microsoft.com/office/drawing/2015/06/chart" xmlns:c15="http://schemas.microsoft.com/office/drawing/2012/chart">
                  <c:ext xmlns:c16="http://schemas.microsoft.com/office/drawing/2014/chart" uri="{C3380CC4-5D6E-409C-BE32-E72D297353CC}">
                    <c16:uniqueId val="{0000004C-1890-4C1D-85A1-25B12F7C159F}"/>
                  </c:ext>
                </c:extLst>
              </c15:ser>
            </c15:filteredPieSeries>
            <c15:filteredPie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'Q５(１)全体グラフ'!$K$59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E-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0-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2-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4-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6-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'Q５(１)全体グラフ'!$K$60:$K$64</c15:sqref>
                        </c15:formulaRef>
                      </c:ext>
                    </c:extLst>
                    <c:numCache>
                      <c:formatCode>0.0%</c:formatCode>
                      <c:ptCount val="5"/>
                      <c:pt idx="0">
                        <c:v>8.9999999999999993E-3</c:v>
                      </c:pt>
                      <c:pt idx="1">
                        <c:v>4.2999999999999997E-2</c:v>
                      </c:pt>
                      <c:pt idx="2">
                        <c:v>1E-3</c:v>
                      </c:pt>
                      <c:pt idx="4">
                        <c:v>1.7000000000000001E-2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57-1890-4C1D-85A1-25B12F7C159F}"/>
                  </c:ext>
                </c:extLst>
              </c15:ser>
            </c15:filteredPieSeries>
            <c15:filteredPi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'Q５(１)全体グラフ'!$L$59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9-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B-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D-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F-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1-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'Q５(１)全体グラフ'!$L$60:$L$64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62-1890-4C1D-85A1-25B12F7C159F}"/>
                  </c:ext>
                </c:extLst>
              </c15:ser>
            </c15:filteredPieSeries>
            <c15:filteredPi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'Q５(１)全体グラフ'!$M$59</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4-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6-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8-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A-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C-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'Q５(１)全体グラフ'!$M$60:$M$64</c15:sqref>
                        </c15:formulaRef>
                      </c:ext>
                    </c:extLst>
                    <c:numCache>
                      <c:formatCode>#,##0_);[Red]\(#,##0\)</c:formatCode>
                      <c:ptCount val="5"/>
                      <c:pt idx="0">
                        <c:v>9</c:v>
                      </c:pt>
                      <c:pt idx="1">
                        <c:v>42</c:v>
                      </c:pt>
                      <c:pt idx="2">
                        <c:v>1</c:v>
                      </c:pt>
                      <c:pt idx="3">
                        <c:v>8</c:v>
                      </c:pt>
                      <c:pt idx="4">
                        <c:v>11</c:v>
                      </c:pt>
                    </c:numCache>
                  </c:numRef>
                </c:val>
                <c:extLst xmlns:c16r2="http://schemas.microsoft.com/office/drawing/2015/06/chart" xmlns:c15="http://schemas.microsoft.com/office/drawing/2012/chart">
                  <c:ext xmlns:c16="http://schemas.microsoft.com/office/drawing/2014/chart" uri="{C3380CC4-5D6E-409C-BE32-E72D297353CC}">
                    <c16:uniqueId val="{0000006D-1890-4C1D-85A1-25B12F7C159F}"/>
                  </c:ext>
                </c:extLst>
              </c15:ser>
            </c15:filteredPieSeries>
            <c15:filteredPi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'Q５(１)全体グラフ'!$N$59</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F-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1-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3-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5-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7-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'Q５(１)全体グラフ'!$N$60:$N$64</c15:sqref>
                        </c15:formulaRef>
                      </c:ext>
                    </c:extLst>
                    <c:numCache>
                      <c:formatCode>0.0%</c:formatCode>
                      <c:ptCount val="5"/>
                      <c:pt idx="0">
                        <c:v>1.0101010101010102E-2</c:v>
                      </c:pt>
                      <c:pt idx="1">
                        <c:v>4.7138047138047139E-2</c:v>
                      </c:pt>
                      <c:pt idx="2">
                        <c:v>1.1223344556677891E-3</c:v>
                      </c:pt>
                      <c:pt idx="3">
                        <c:v>8.9786756453423128E-3</c:v>
                      </c:pt>
                      <c:pt idx="4">
                        <c:v>1.2345679012345678E-2</c:v>
                      </c:pt>
                    </c:numCache>
                  </c:numRef>
                </c:val>
                <c:extLst xmlns:c16r2="http://schemas.microsoft.com/office/drawing/2015/06/chart" xmlns:c15="http://schemas.microsoft.com/office/drawing/2012/chart">
                  <c:ext xmlns:c16="http://schemas.microsoft.com/office/drawing/2014/chart" uri="{C3380CC4-5D6E-409C-BE32-E72D297353CC}">
                    <c16:uniqueId val="{00000078-1890-4C1D-85A1-25B12F7C159F}"/>
                  </c:ext>
                </c:extLst>
              </c15:ser>
            </c15:filteredPieSeries>
            <c15:filteredPi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'Q５(１)全体グラフ'!$O$59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A-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C-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E-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0-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2-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'Q５(１)全体グラフ'!$O$60:$O$64</c15:sqref>
                        </c15:formulaRef>
                      </c:ext>
                    </c:extLst>
                    <c:numCache>
                      <c:formatCode>0.0%</c:formatCode>
                      <c:ptCount val="5"/>
                      <c:pt idx="0">
                        <c:v>6.0000000000000001E-3</c:v>
                      </c:pt>
                      <c:pt idx="1">
                        <c:v>3.6999999999999998E-2</c:v>
                      </c:pt>
                      <c:pt idx="2">
                        <c:v>1E-3</c:v>
                      </c:pt>
                      <c:pt idx="4">
                        <c:v>0.02</c:v>
                      </c:pt>
                    </c:numCache>
                  </c:numRef>
                </c:val>
                <c:extLst xmlns:c16r2="http://schemas.microsoft.com/office/drawing/2015/06/chart" xmlns:c15="http://schemas.microsoft.com/office/drawing/2012/chart">
                  <c:ext xmlns:c16="http://schemas.microsoft.com/office/drawing/2014/chart" uri="{C3380CC4-5D6E-409C-BE32-E72D297353CC}">
                    <c16:uniqueId val="{00000083-1890-4C1D-85A1-25B12F7C159F}"/>
                  </c:ext>
                </c:extLst>
              </c15:ser>
            </c15:filteredPieSeries>
            <c15:filteredPi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'Q５(１)全体グラフ'!$P$59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5-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7-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9-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B-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D-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'Q５(１)全体グラフ'!$P$60:$P$64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8E-1890-4C1D-85A1-25B12F7C159F}"/>
                  </c:ext>
                </c:extLst>
              </c15:ser>
            </c15:filteredPieSeries>
            <c15:filteredPi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'Q５(１)全体グラフ'!$Q$59</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0-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2-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4-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6-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8-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'Q５(１)全体グラフ'!$Q$60:$Q$64</c15:sqref>
                        </c15:formulaRef>
                      </c:ext>
                    </c:extLst>
                    <c:numCache>
                      <c:formatCode>#,##0_);[Red]\(#,##0\)</c:formatCode>
                      <c:ptCount val="5"/>
                      <c:pt idx="0">
                        <c:v>9</c:v>
                      </c:pt>
                      <c:pt idx="1">
                        <c:v>60</c:v>
                      </c:pt>
                      <c:pt idx="2">
                        <c:v>4</c:v>
                      </c:pt>
                      <c:pt idx="3">
                        <c:v>30</c:v>
                      </c:pt>
                      <c:pt idx="4">
                        <c:v>27</c:v>
                      </c:pt>
                    </c:numCache>
                  </c:numRef>
                </c:val>
                <c:extLst xmlns:c16r2="http://schemas.microsoft.com/office/drawing/2015/06/chart" xmlns:c15="http://schemas.microsoft.com/office/drawing/2012/chart">
                  <c:ext xmlns:c16="http://schemas.microsoft.com/office/drawing/2014/chart" uri="{C3380CC4-5D6E-409C-BE32-E72D297353CC}">
                    <c16:uniqueId val="{00000099-1890-4C1D-85A1-25B12F7C159F}"/>
                  </c:ext>
                </c:extLst>
              </c15:ser>
            </c15:filteredPieSeries>
            <c15:filteredPi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'Q５(１)全体グラフ'!$R$59</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B-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D-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F-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1-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3-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'Q５(１)全体グラフ'!$R$60:$R$64</c15:sqref>
                        </c15:formulaRef>
                      </c:ext>
                    </c:extLst>
                    <c:numCache>
                      <c:formatCode>0.0%</c:formatCode>
                      <c:ptCount val="5"/>
                      <c:pt idx="0">
                        <c:v>5.6004978220286251E-3</c:v>
                      </c:pt>
                      <c:pt idx="1">
                        <c:v>3.7336652146857496E-2</c:v>
                      </c:pt>
                      <c:pt idx="2">
                        <c:v>2.4891101431238332E-3</c:v>
                      </c:pt>
                      <c:pt idx="3">
                        <c:v>1.8668326073428748E-2</c:v>
                      </c:pt>
                      <c:pt idx="4">
                        <c:v>1.6801493466085875E-2</c:v>
                      </c:pt>
                    </c:numCache>
                  </c:numRef>
                </c:val>
                <c:extLst xmlns:c16r2="http://schemas.microsoft.com/office/drawing/2015/06/chart" xmlns:c15="http://schemas.microsoft.com/office/drawing/2012/chart">
                  <c:ext xmlns:c16="http://schemas.microsoft.com/office/drawing/2014/chart" uri="{C3380CC4-5D6E-409C-BE32-E72D297353CC}">
                    <c16:uniqueId val="{000000A4-1890-4C1D-85A1-25B12F7C159F}"/>
                  </c:ext>
                </c:extLst>
              </c15:ser>
            </c15:filteredPieSeries>
            <c15:filteredPi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'Q５(１)全体グラフ'!$S$59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6-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8-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A-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C-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E-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'Q５(１)全体グラフ'!$S$60:$S$64</c15:sqref>
                        </c15:formulaRef>
                      </c:ext>
                    </c:extLst>
                    <c:numCache>
                      <c:formatCode>0.0%</c:formatCode>
                      <c:ptCount val="5"/>
                      <c:pt idx="0">
                        <c:v>8.0000000000000002E-3</c:v>
                      </c:pt>
                      <c:pt idx="1">
                        <c:v>3.3000000000000002E-2</c:v>
                      </c:pt>
                      <c:pt idx="2">
                        <c:v>1E-3</c:v>
                      </c:pt>
                      <c:pt idx="4">
                        <c:v>1.4E-2</c:v>
                      </c:pt>
                    </c:numCache>
                  </c:numRef>
                </c:val>
                <c:extLst xmlns:c16r2="http://schemas.microsoft.com/office/drawing/2015/06/chart" xmlns:c15="http://schemas.microsoft.com/office/drawing/2012/chart">
                  <c:ext xmlns:c16="http://schemas.microsoft.com/office/drawing/2014/chart" uri="{C3380CC4-5D6E-409C-BE32-E72D297353CC}">
                    <c16:uniqueId val="{000000AF-1890-4C1D-85A1-25B12F7C159F}"/>
                  </c:ext>
                </c:extLst>
              </c15:ser>
            </c15:filteredPieSeries>
            <c15:filteredPi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'Q５(１)全体グラフ'!$T$59</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1-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3-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5-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7-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9-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'Q５(１)全体グラフ'!$T$60:$T$64</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BA-1890-4C1D-85A1-25B12F7C159F}"/>
                  </c:ext>
                </c:extLst>
              </c15:ser>
            </c15:filteredPieSeries>
            <c15:filteredPi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'Q５(１)全体グラフ'!$V$59</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C-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E-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0-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2-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4-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'Q５(１)全体グラフ'!$V$60:$V$64</c15:sqref>
                        </c15:formulaRef>
                      </c:ext>
                    </c:extLst>
                    <c:numCache>
                      <c:formatCode>0.0%</c:formatCode>
                      <c:ptCount val="5"/>
                      <c:pt idx="0">
                        <c:v>1.5560165975103735E-2</c:v>
                      </c:pt>
                      <c:pt idx="1">
                        <c:v>6.2816966343937297E-2</c:v>
                      </c:pt>
                      <c:pt idx="2">
                        <c:v>1.7289073305670815E-3</c:v>
                      </c:pt>
                      <c:pt idx="3">
                        <c:v>1.5560165975103735E-2</c:v>
                      </c:pt>
                      <c:pt idx="4">
                        <c:v>1.4292300599354541E-2</c:v>
                      </c:pt>
                    </c:numCache>
                  </c:numRef>
                </c:val>
                <c:extLst xmlns:c16r2="http://schemas.microsoft.com/office/drawing/2015/06/chart" xmlns:c15="http://schemas.microsoft.com/office/drawing/2012/chart">
                  <c:ext xmlns:c16="http://schemas.microsoft.com/office/drawing/2014/chart" uri="{C3380CC4-5D6E-409C-BE32-E72D297353CC}">
                    <c16:uniqueId val="{000000C5-1890-4C1D-85A1-25B12F7C159F}"/>
                  </c:ext>
                </c:extLst>
              </c15:ser>
            </c15:filteredPieSeries>
            <c15:filteredPi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'Q５(１)全体グラフ'!$W$59</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7-1890-4C1D-85A1-25B12F7C159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9-1890-4C1D-85A1-25B12F7C159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B-1890-4C1D-85A1-25B12F7C159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D-1890-4C1D-85A1-25B12F7C159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F-1890-4C1D-85A1-25B12F7C15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'Q５(１)全体グラフ'!$D$60:$D$64</c15:sqref>
                        </c15:formulaRef>
                      </c:ext>
                    </c:extLst>
                    <c:strCache>
                      <c:ptCount val="5"/>
                      <c:pt idx="0">
                        <c:v>①</c:v>
                      </c:pt>
                      <c:pt idx="1">
                        <c:v>②</c:v>
                      </c:pt>
                      <c:pt idx="2">
                        <c:v>③</c:v>
                      </c:pt>
                      <c:pt idx="3">
                        <c:v>④</c:v>
                      </c:pt>
                      <c:pt idx="4">
                        <c:v>⑤</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'Q５(１)全体グラフ'!$W$60:$W$64</c15:sqref>
                        </c15:formulaRef>
                      </c:ext>
                    </c:extLst>
                    <c:numCache>
                      <c:formatCode>0.0%</c:formatCode>
                      <c:ptCount val="5"/>
                      <c:pt idx="0">
                        <c:v>1.2E-2</c:v>
                      </c:pt>
                      <c:pt idx="1">
                        <c:v>5.2999999999999999E-2</c:v>
                      </c:pt>
                      <c:pt idx="2">
                        <c:v>1E-3</c:v>
                      </c:pt>
                      <c:pt idx="4">
                        <c:v>2.1000000000000001E-2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D0-1890-4C1D-85A1-25B12F7C159F}"/>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回収率</a:t>
            </a:r>
            <a:endParaRPr lang="ja-JP"/>
          </a:p>
        </c:rich>
      </c:tx>
      <c:layout>
        <c:manualLayout>
          <c:xMode val="edge"/>
          <c:yMode val="edge"/>
          <c:x val="0.43784891852022151"/>
          <c:y val="1.2434309855722032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clustered"/>
        <c:varyColors val="0"/>
        <c:ser>
          <c:idx val="0"/>
          <c:order val="0"/>
          <c:tx>
            <c:strRef>
              <c:f>F１全体グラフ!$D$59</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ext>
              </c:extLst>
              <c:f>F１全体グラフ!$V$58:$W$58</c:f>
              <c:strCache>
                <c:ptCount val="2"/>
                <c:pt idx="0">
                  <c:v>回収率</c:v>
                </c:pt>
                <c:pt idx="1">
                  <c:v>2021</c:v>
                </c:pt>
              </c:strCache>
            </c:strRef>
          </c:cat>
          <c:val>
            <c:numRef>
              <c:extLst>
                <c:ext xmlns:c15="http://schemas.microsoft.com/office/drawing/2012/chart" uri="{02D57815-91ED-43cb-92C2-25804820EDAC}">
                  <c15:fullRef>
                    <c15:sqref>F１全体グラフ!$E$59:$W$59</c15:sqref>
                  </c15:fullRef>
                </c:ext>
              </c:extLst>
              <c:f>F１全体グラフ!$V$59:$W$59</c:f>
              <c:numCache>
                <c:formatCode>0.0%</c:formatCode>
                <c:ptCount val="2"/>
                <c:pt idx="0">
                  <c:v>0.51927417954505994</c:v>
                </c:pt>
                <c:pt idx="1">
                  <c:v>0.90500000000000003</c:v>
                </c:pt>
              </c:numCache>
            </c:numRef>
          </c:val>
          <c:extLst xmlns:c16r2="http://schemas.microsoft.com/office/drawing/2015/06/chart">
            <c:ext xmlns:c16="http://schemas.microsoft.com/office/drawing/2014/chart" uri="{C3380CC4-5D6E-409C-BE32-E72D297353CC}">
              <c16:uniqueId val="{00000000-EFB3-4869-ADC9-13B479EB5C2B}"/>
            </c:ext>
          </c:extLst>
        </c:ser>
        <c:ser>
          <c:idx val="2"/>
          <c:order val="1"/>
          <c:tx>
            <c:strRef>
              <c:f>F１全体グラフ!$D$60</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ext>
              </c:extLst>
              <c:f>F１全体グラフ!$V$58:$W$58</c:f>
              <c:strCache>
                <c:ptCount val="2"/>
                <c:pt idx="0">
                  <c:v>回収率</c:v>
                </c:pt>
                <c:pt idx="1">
                  <c:v>2021</c:v>
                </c:pt>
              </c:strCache>
            </c:strRef>
          </c:cat>
          <c:val>
            <c:numRef>
              <c:extLst>
                <c:ext xmlns:c15="http://schemas.microsoft.com/office/drawing/2012/chart" uri="{02D57815-91ED-43cb-92C2-25804820EDAC}">
                  <c15:fullRef>
                    <c15:sqref>F１全体グラフ!$E$60:$W$60</c15:sqref>
                  </c15:fullRef>
                </c:ext>
              </c:extLst>
              <c:f>F１全体グラフ!$V$60:$W$60</c:f>
              <c:numCache>
                <c:formatCode>0.0%</c:formatCode>
                <c:ptCount val="2"/>
                <c:pt idx="0">
                  <c:v>0.66107382550335569</c:v>
                </c:pt>
                <c:pt idx="1">
                  <c:v>1</c:v>
                </c:pt>
              </c:numCache>
            </c:numRef>
          </c:val>
          <c:extLst xmlns:c16r2="http://schemas.microsoft.com/office/drawing/2015/06/chart">
            <c:ext xmlns:c16="http://schemas.microsoft.com/office/drawing/2014/chart" uri="{C3380CC4-5D6E-409C-BE32-E72D297353CC}">
              <c16:uniqueId val="{00000001-EFB3-4869-ADC9-13B479EB5C2B}"/>
            </c:ext>
          </c:extLst>
        </c:ser>
        <c:ser>
          <c:idx val="4"/>
          <c:order val="2"/>
          <c:tx>
            <c:strRef>
              <c:f>F１全体グラフ!$D$61</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ext>
              </c:extLst>
              <c:f>F１全体グラフ!$V$58:$W$58</c:f>
              <c:strCache>
                <c:ptCount val="2"/>
                <c:pt idx="0">
                  <c:v>回収率</c:v>
                </c:pt>
                <c:pt idx="1">
                  <c:v>2021</c:v>
                </c:pt>
              </c:strCache>
            </c:strRef>
          </c:cat>
          <c:val>
            <c:numRef>
              <c:extLst>
                <c:ext xmlns:c15="http://schemas.microsoft.com/office/drawing/2012/chart" uri="{02D57815-91ED-43cb-92C2-25804820EDAC}">
                  <c15:fullRef>
                    <c15:sqref>F１全体グラフ!$E$61:$W$61</c15:sqref>
                  </c15:fullRef>
                </c:ext>
              </c:extLst>
              <c:f>F１全体グラフ!$V$61:$W$61</c:f>
              <c:numCache>
                <c:formatCode>0.0%</c:formatCode>
                <c:ptCount val="2"/>
                <c:pt idx="0">
                  <c:v>0.73212818405916191</c:v>
                </c:pt>
                <c:pt idx="1">
                  <c:v>0.88800000000000001</c:v>
                </c:pt>
              </c:numCache>
            </c:numRef>
          </c:val>
          <c:extLst xmlns:c16r2="http://schemas.microsoft.com/office/drawing/2015/06/chart">
            <c:ext xmlns:c16="http://schemas.microsoft.com/office/drawing/2014/chart" uri="{C3380CC4-5D6E-409C-BE32-E72D297353CC}">
              <c16:uniqueId val="{00000002-EFB3-4869-ADC9-13B479EB5C2B}"/>
            </c:ext>
          </c:extLst>
        </c:ser>
        <c:ser>
          <c:idx val="6"/>
          <c:order val="3"/>
          <c:tx>
            <c:strRef>
              <c:f>F１全体グラフ!$D$62</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ext>
              </c:extLst>
              <c:f>F１全体グラフ!$V$58:$W$58</c:f>
              <c:strCache>
                <c:ptCount val="2"/>
                <c:pt idx="0">
                  <c:v>回収率</c:v>
                </c:pt>
                <c:pt idx="1">
                  <c:v>2021</c:v>
                </c:pt>
              </c:strCache>
            </c:strRef>
          </c:cat>
          <c:val>
            <c:numRef>
              <c:extLst>
                <c:ext xmlns:c15="http://schemas.microsoft.com/office/drawing/2012/chart" uri="{02D57815-91ED-43cb-92C2-25804820EDAC}">
                  <c15:fullRef>
                    <c15:sqref>F１全体グラフ!$E$62:$W$62</c15:sqref>
                  </c15:fullRef>
                </c:ext>
              </c:extLst>
              <c:f>F１全体グラフ!$V$62:$W$62</c:f>
              <c:numCache>
                <c:formatCode>0.0%</c:formatCode>
                <c:ptCount val="2"/>
                <c:pt idx="0">
                  <c:v>0.71805183199285072</c:v>
                </c:pt>
                <c:pt idx="1">
                  <c:v>0.83</c:v>
                </c:pt>
              </c:numCache>
            </c:numRef>
          </c:val>
          <c:extLst xmlns:c16r2="http://schemas.microsoft.com/office/drawing/2015/06/chart">
            <c:ext xmlns:c16="http://schemas.microsoft.com/office/drawing/2014/chart" uri="{C3380CC4-5D6E-409C-BE32-E72D297353CC}">
              <c16:uniqueId val="{00000003-EFB3-4869-ADC9-13B479EB5C2B}"/>
            </c:ext>
          </c:extLst>
        </c:ser>
        <c:dLbls>
          <c:dLblPos val="ctr"/>
          <c:showLegendKey val="0"/>
          <c:showVal val="1"/>
          <c:showCatName val="0"/>
          <c:showSerName val="0"/>
          <c:showPercent val="0"/>
          <c:showBubbleSize val="0"/>
        </c:dLbls>
        <c:gapWidth val="80"/>
        <c:axId val="536760600"/>
        <c:axId val="536757072"/>
        <c:extLst xmlns:c16r2="http://schemas.microsoft.com/office/drawing/2015/06/chart">
          <c:ext xmlns:c15="http://schemas.microsoft.com/office/drawing/2012/chart" uri="{02D57815-91ED-43cb-92C2-25804820EDAC}">
            <c15:filteredBarSeries>
              <c15:ser>
                <c:idx val="8"/>
                <c:order val="4"/>
                <c:tx>
                  <c:strRef>
                    <c:extLst xmlns:c16r2="http://schemas.microsoft.com/office/drawing/2015/06/chart">
                      <c:ext uri="{02D57815-91ED-43cb-92C2-25804820EDAC}">
                        <c15:formulaRef>
                          <c15:sqref>F１全体グラフ!$D$63</c15:sqref>
                        </c15:formulaRef>
                      </c:ext>
                    </c:extLst>
                    <c:strCache>
                      <c:ptCount val="1"/>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F１全体グラフ!$E$58:$W$58</c15:sqref>
                        </c15:fullRef>
                        <c15:formulaRef>
                          <c15:sqref>F１全体グラフ!$V$58:$W$58</c15:sqref>
                        </c15:formulaRef>
                      </c:ext>
                    </c:extLst>
                    <c:strCache>
                      <c:ptCount val="2"/>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uri="{02D57815-91ED-43cb-92C2-25804820EDAC}">
                        <c15:fullRef>
                          <c15:sqref>F１全体グラフ!$E$63:$W$63</c15:sqref>
                        </c15:fullRef>
                        <c15:formulaRef>
                          <c15:sqref>F１全体グラフ!$V$63:$W$63</c15:sqref>
                        </c15:formulaRef>
                      </c:ext>
                    </c:extLst>
                  </c:numRef>
                </c:val>
                <c:extLst xmlns:c16r2="http://schemas.microsoft.com/office/drawing/2015/06/chart">
                  <c:ext xmlns:c16="http://schemas.microsoft.com/office/drawing/2014/chart" uri="{C3380CC4-5D6E-409C-BE32-E72D297353CC}">
                    <c16:uniqueId val="{00000004-EFB3-4869-ADC9-13B479EB5C2B}"/>
                  </c:ext>
                </c:extLst>
              </c15:ser>
            </c15:filteredBarSeries>
            <c15:filteredBarSeries>
              <c15:ser>
                <c:idx val="1"/>
                <c:order val="5"/>
                <c:tx>
                  <c:strRef>
                    <c:extLst xmlns:c16r2="http://schemas.microsoft.com/office/drawing/2015/06/chart" xmlns:c15="http://schemas.microsoft.com/office/drawing/2012/chart">
                      <c:ext xmlns:c15="http://schemas.microsoft.com/office/drawing/2012/chart" uri="{02D57815-91ED-43cb-92C2-25804820EDAC}">
                        <c15:formulaRef>
                          <c15:sqref>F１全体グラフ!$D$64</c15:sqref>
                        </c15:formulaRef>
                      </c:ext>
                    </c:extLst>
                    <c:strCache>
                      <c:ptCount val="1"/>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F１全体グラフ!$V$58:$W$58</c15:sqref>
                        </c15:formulaRef>
                      </c:ext>
                    </c:extLst>
                    <c:strCache>
                      <c:ptCount val="2"/>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F１全体グラフ!$E$64:$W$64</c15:sqref>
                        </c15:fullRef>
                        <c15:formulaRef>
                          <c15:sqref>F１全体グラフ!$V$64:$W$64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5-EFB3-4869-ADC9-13B479EB5C2B}"/>
                  </c:ext>
                </c:extLst>
              </c15:ser>
            </c15:filteredBarSeries>
            <c15:filteredBar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F１全体グラフ!$D$65</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F１全体グラフ!$V$58:$W$58</c15:sqref>
                        </c15:formulaRef>
                      </c:ext>
                    </c:extLst>
                    <c:strCache>
                      <c:ptCount val="2"/>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F１全体グラフ!$E$65:$W$65</c15:sqref>
                        </c15:fullRef>
                        <c15:formulaRef>
                          <c15:sqref>F１全体グラフ!$V$65:$W$65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6-EFB3-4869-ADC9-13B479EB5C2B}"/>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F１全体グラフ!$D$66</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F１全体グラフ!$V$58:$W$58</c15:sqref>
                        </c15:formulaRef>
                      </c:ext>
                    </c:extLst>
                    <c:strCache>
                      <c:ptCount val="2"/>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F１全体グラフ!$E$66:$W$66</c15:sqref>
                        </c15:fullRef>
                        <c15:formulaRef>
                          <c15:sqref>F１全体グラフ!$V$66:$W$66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EFB3-4869-ADC9-13B479EB5C2B}"/>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F１全体グラフ!$D$67</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F１全体グラフ!$V$58:$W$58</c15:sqref>
                        </c15:formulaRef>
                      </c:ext>
                    </c:extLst>
                    <c:strCache>
                      <c:ptCount val="2"/>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F１全体グラフ!$E$67:$W$67</c15:sqref>
                        </c15:fullRef>
                        <c15:formulaRef>
                          <c15:sqref>F１全体グラフ!$V$67:$W$67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EFB3-4869-ADC9-13B479EB5C2B}"/>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F１全体グラフ!$D$68</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F１全体グラフ!$V$58:$W$58</c15:sqref>
                        </c15:formulaRef>
                      </c:ext>
                    </c:extLst>
                    <c:strCache>
                      <c:ptCount val="2"/>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F１全体グラフ!$E$68:$W$68</c15:sqref>
                        </c15:fullRef>
                        <c15:formulaRef>
                          <c15:sqref>F１全体グラフ!$V$68:$W$68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EFB3-4869-ADC9-13B479EB5C2B}"/>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F１全体グラフ!$D$69</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F１全体グラフ!$V$58:$W$58</c15:sqref>
                        </c15:formulaRef>
                      </c:ext>
                    </c:extLst>
                    <c:strCache>
                      <c:ptCount val="2"/>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F１全体グラフ!$E$69:$W$69</c15:sqref>
                        </c15:fullRef>
                        <c15:formulaRef>
                          <c15:sqref>F１全体グラフ!$V$69:$W$69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EFB3-4869-ADC9-13B479EB5C2B}"/>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F１全体グラフ!$D$70</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F１全体グラフ!$V$58:$W$58</c15:sqref>
                        </c15:formulaRef>
                      </c:ext>
                    </c:extLst>
                    <c:strCache>
                      <c:ptCount val="2"/>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F１全体グラフ!$E$70:$W$70</c15:sqref>
                        </c15:fullRef>
                        <c15:formulaRef>
                          <c15:sqref>F１全体グラフ!$V$70:$W$70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EFB3-4869-ADC9-13B479EB5C2B}"/>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F１全体グラフ!$D$71</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F１全体グラフ!$V$58:$W$58</c15:sqref>
                        </c15:formulaRef>
                      </c:ext>
                    </c:extLst>
                    <c:strCache>
                      <c:ptCount val="2"/>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F１全体グラフ!$E$71:$W$71</c15:sqref>
                        </c15:fullRef>
                        <c15:formulaRef>
                          <c15:sqref>F１全体グラフ!$V$71:$W$71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EFB3-4869-ADC9-13B479EB5C2B}"/>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F１全体グラフ!$D$72</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F１全体グラフ!$V$58:$W$58</c15:sqref>
                        </c15:formulaRef>
                      </c:ext>
                    </c:extLst>
                    <c:strCache>
                      <c:ptCount val="2"/>
                      <c:pt idx="0">
                        <c:v>雇用形態</c:v>
                      </c:pt>
                      <c:pt idx="1">
                        <c:v>雇用形態</c:v>
                      </c:pt>
                      <c:pt idx="2">
                        <c:v>2021</c:v>
                      </c:pt>
                      <c:pt idx="4">
                        <c:v>女性組合員数</c:v>
                      </c:pt>
                      <c:pt idx="5">
                        <c:v>女性組合員数</c:v>
                      </c:pt>
                      <c:pt idx="6">
                        <c:v>2021</c:v>
                      </c:pt>
                      <c:pt idx="8">
                        <c:v>配布数</c:v>
                      </c:pt>
                      <c:pt idx="9">
                        <c:v>配布数</c:v>
                      </c:pt>
                      <c:pt idx="10">
                        <c:v>2021</c:v>
                      </c:pt>
                      <c:pt idx="12">
                        <c:v>回収率</c:v>
                      </c:pt>
                      <c:pt idx="13">
                        <c:v>回収率</c:v>
                      </c:pt>
                      <c:pt idx="14">
                        <c:v>2021</c:v>
                      </c:pt>
                      <c:pt idx="16">
                        <c:v>回収率</c:v>
                      </c:pt>
                      <c:pt idx="17">
                        <c:v>回収率</c:v>
                      </c:pt>
                      <c:pt idx="18">
                        <c:v>2021</c:v>
                      </c:pt>
                    </c:strCache>
                  </c:strRef>
                </c:cat>
                <c:val>
                  <c:numRef>
                    <c:extLst>
                      <c:ext xmlns:c15="http://schemas.microsoft.com/office/drawing/2012/chart" uri="{02D57815-91ED-43cb-92C2-25804820EDAC}">
                        <c15:fullRef>
                          <c15:sqref>F１全体グラフ!$E$72:$W$72</c15:sqref>
                        </c15:fullRef>
                        <c15:formulaRef>
                          <c15:sqref>F１全体グラフ!$V$72:$W$72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EFB3-4869-ADC9-13B479EB5C2B}"/>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F１全体グラフ!$D$73</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F１全体グラフ!$E$58:$W$58</c15:sqref>
                        </c15:fullRef>
                        <c15:formulaRef>
                          <c15:sqref>F１全体グラフ!$V$58:$W$58</c15:sqref>
                        </c15:formulaRef>
                      </c:ext>
                    </c:extLst>
                    <c:strCache>
                      <c:ptCount val="2"/>
                      <c:pt idx="0">
                        <c:v>回収率</c:v>
                      </c:pt>
                      <c:pt idx="1">
                        <c:v>2021</c:v>
                      </c:pt>
                    </c:strCache>
                  </c:strRef>
                </c:cat>
                <c:val>
                  <c:numRef>
                    <c:extLst>
                      <c:ext xmlns:c15="http://schemas.microsoft.com/office/drawing/2012/chart" uri="{02D57815-91ED-43cb-92C2-25804820EDAC}">
                        <c15:fullRef>
                          <c15:sqref>F１全体グラフ!$E$73:$W$73</c15:sqref>
                        </c15:fullRef>
                        <c15:formulaRef>
                          <c15:sqref>F１全体グラフ!$V$73:$W$73</c15:sqref>
                        </c15:formulaRef>
                      </c:ext>
                    </c:extLst>
                    <c:numCache>
                      <c:formatCode>0.0%</c:formatCode>
                      <c:ptCount val="2"/>
                      <c:pt idx="0">
                        <c:v>0.5681356820116561</c:v>
                      </c:pt>
                      <c:pt idx="1">
                        <c:v>0.70799999999999996</c:v>
                      </c:pt>
                    </c:numCache>
                  </c:numRef>
                </c:val>
                <c:extLst xmlns:c16r2="http://schemas.microsoft.com/office/drawing/2015/06/chart" xmlns:c15="http://schemas.microsoft.com/office/drawing/2012/chart">
                  <c:ext xmlns:c16="http://schemas.microsoft.com/office/drawing/2014/chart" uri="{C3380CC4-5D6E-409C-BE32-E72D297353CC}">
                    <c16:uniqueId val="{0000000E-EFB3-4869-ADC9-13B479EB5C2B}"/>
                  </c:ext>
                </c:extLst>
              </c15:ser>
            </c15:filteredBarSeries>
          </c:ext>
        </c:extLst>
      </c:barChart>
      <c:catAx>
        <c:axId val="536760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36757072"/>
        <c:crosses val="autoZero"/>
        <c:auto val="1"/>
        <c:lblAlgn val="ctr"/>
        <c:lblOffset val="100"/>
        <c:noMultiLvlLbl val="0"/>
      </c:catAx>
      <c:valAx>
        <c:axId val="536757072"/>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36760600"/>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ハラスメント相談の有無</a:t>
            </a:r>
            <a:r>
              <a:rPr lang="en-US" altLang="ja-JP"/>
              <a:t>【</a:t>
            </a:r>
            <a:r>
              <a:rPr lang="ja-JP" altLang="en-US"/>
              <a:t>新規</a:t>
            </a:r>
            <a:r>
              <a:rPr lang="en-US" altLang="ja-JP"/>
              <a:t>】</a:t>
            </a:r>
            <a:endParaRPr lang="ja-JP"/>
          </a:p>
        </c:rich>
      </c:tx>
      <c:layout>
        <c:manualLayout>
          <c:xMode val="edge"/>
          <c:yMode val="edge"/>
          <c:x val="0.30671967486434015"/>
          <c:y val="1.4154000311440006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'Q５(２)全体グラフ'!$D$63</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ext>
              </c:extLst>
              <c:f>('Q５(２)全体グラフ'!$F$62,'Q５(２)全体グラフ'!$H$62,'Q５(２)全体グラフ'!$J$62,'Q５(２)全体グラフ'!$L$62,'Q５(２)全体グラフ'!$N$62,'Q５(２)全体グラフ'!$P$62,'Q５(２)全体グラフ'!$R$62,'Q５(２)全体グラフ'!$T$62,'Q５(２)全体グラフ'!$V$62)</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'Q５(２)全体グラフ'!$E$63:$W$63</c15:sqref>
                  </c15:fullRef>
                </c:ext>
              </c:extLst>
              <c:f>('Q５(２)全体グラフ'!$F$63,'Q５(２)全体グラフ'!$H$63,'Q５(２)全体グラフ'!$J$63,'Q５(２)全体グラフ'!$L$63,'Q５(２)全体グラフ'!$N$63,'Q５(２)全体グラフ'!$P$63,'Q５(２)全体グラフ'!$R$63,'Q５(２)全体グラフ'!$T$63,'Q５(２)全体グラフ'!$V$63)</c:f>
              <c:numCache>
                <c:formatCode>0.0%</c:formatCode>
                <c:ptCount val="9"/>
                <c:pt idx="0">
                  <c:v>2.5956284153005466E-2</c:v>
                </c:pt>
                <c:pt idx="2">
                  <c:v>0</c:v>
                </c:pt>
                <c:pt idx="4">
                  <c:v>5.1948051948051951E-2</c:v>
                </c:pt>
                <c:pt idx="6">
                  <c:v>2.2556390977443608E-2</c:v>
                </c:pt>
                <c:pt idx="8">
                  <c:v>2.6998961578400829E-2</c:v>
                </c:pt>
              </c:numCache>
            </c:numRef>
          </c:val>
          <c:extLst xmlns:c16r2="http://schemas.microsoft.com/office/drawing/2015/06/chart">
            <c:ext xmlns:c16="http://schemas.microsoft.com/office/drawing/2014/chart" uri="{C3380CC4-5D6E-409C-BE32-E72D297353CC}">
              <c16:uniqueId val="{00000000-FD5D-41E0-B0E1-ECE2DC018A0C}"/>
            </c:ext>
          </c:extLst>
        </c:ser>
        <c:ser>
          <c:idx val="2"/>
          <c:order val="1"/>
          <c:tx>
            <c:strRef>
              <c:f>'Q５(２)全体グラフ'!$D$64</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ext>
              </c:extLst>
              <c:f>('Q５(２)全体グラフ'!$F$62,'Q５(２)全体グラフ'!$H$62,'Q５(２)全体グラフ'!$J$62,'Q５(２)全体グラフ'!$L$62,'Q５(２)全体グラフ'!$N$62,'Q５(２)全体グラフ'!$P$62,'Q５(２)全体グラフ'!$R$62,'Q５(２)全体グラフ'!$T$62,'Q５(２)全体グラフ'!$V$62)</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'Q５(２)全体グラフ'!$E$64:$W$64</c15:sqref>
                  </c15:fullRef>
                </c:ext>
              </c:extLst>
              <c:f>('Q５(２)全体グラフ'!$F$64,'Q５(２)全体グラフ'!$H$64,'Q５(２)全体グラフ'!$J$64,'Q５(２)全体グラフ'!$L$64,'Q５(２)全体グラフ'!$N$64,'Q５(２)全体グラフ'!$P$64,'Q５(２)全体グラフ'!$R$64,'Q５(２)全体グラフ'!$T$64,'Q５(２)全体グラフ'!$V$64)</c:f>
              <c:numCache>
                <c:formatCode>0.0%</c:formatCode>
                <c:ptCount val="9"/>
                <c:pt idx="0">
                  <c:v>0.44125683060109289</c:v>
                </c:pt>
                <c:pt idx="2">
                  <c:v>0.61904761904761907</c:v>
                </c:pt>
                <c:pt idx="4">
                  <c:v>0.42857142857142855</c:v>
                </c:pt>
                <c:pt idx="6">
                  <c:v>0.40601503759398494</c:v>
                </c:pt>
                <c:pt idx="8">
                  <c:v>0.43925233644859812</c:v>
                </c:pt>
              </c:numCache>
            </c:numRef>
          </c:val>
          <c:extLst xmlns:c16r2="http://schemas.microsoft.com/office/drawing/2015/06/chart">
            <c:ext xmlns:c16="http://schemas.microsoft.com/office/drawing/2014/chart" uri="{C3380CC4-5D6E-409C-BE32-E72D297353CC}">
              <c16:uniqueId val="{00000001-FD5D-41E0-B0E1-ECE2DC018A0C}"/>
            </c:ext>
          </c:extLst>
        </c:ser>
        <c:ser>
          <c:idx val="4"/>
          <c:order val="2"/>
          <c:tx>
            <c:strRef>
              <c:f>'Q５(２)全体グラフ'!$D$65</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ext>
              </c:extLst>
              <c:f>('Q５(２)全体グラフ'!$F$62,'Q５(２)全体グラフ'!$H$62,'Q５(２)全体グラフ'!$J$62,'Q５(２)全体グラフ'!$L$62,'Q５(２)全体グラフ'!$N$62,'Q５(２)全体グラフ'!$P$62,'Q５(２)全体グラフ'!$R$62,'Q５(２)全体グラフ'!$T$62,'Q５(２)全体グラフ'!$V$62)</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'Q５(２)全体グラフ'!$E$65:$W$65</c15:sqref>
                  </c15:fullRef>
                </c:ext>
              </c:extLst>
              <c:f>('Q５(２)全体グラフ'!$F$65,'Q５(２)全体グラフ'!$H$65,'Q５(２)全体グラフ'!$J$65,'Q５(２)全体グラフ'!$L$65,'Q５(２)全体グラフ'!$N$65,'Q５(２)全体グラフ'!$P$65,'Q５(２)全体グラフ'!$R$65,'Q５(２)全体グラフ'!$T$65,'Q５(２)全体グラフ'!$V$65)</c:f>
              <c:numCache>
                <c:formatCode>0.0%</c:formatCode>
                <c:ptCount val="9"/>
                <c:pt idx="0">
                  <c:v>1.912568306010929E-2</c:v>
                </c:pt>
                <c:pt idx="2">
                  <c:v>4.7619047619047616E-2</c:v>
                </c:pt>
                <c:pt idx="4">
                  <c:v>1.2987012987012988E-2</c:v>
                </c:pt>
                <c:pt idx="6">
                  <c:v>1.5037593984962405E-2</c:v>
                </c:pt>
                <c:pt idx="8">
                  <c:v>1.8691588785046728E-2</c:v>
                </c:pt>
              </c:numCache>
            </c:numRef>
          </c:val>
          <c:extLst xmlns:c16r2="http://schemas.microsoft.com/office/drawing/2015/06/chart">
            <c:ext xmlns:c16="http://schemas.microsoft.com/office/drawing/2014/chart" uri="{C3380CC4-5D6E-409C-BE32-E72D297353CC}">
              <c16:uniqueId val="{00000002-FD5D-41E0-B0E1-ECE2DC018A0C}"/>
            </c:ext>
          </c:extLst>
        </c:ser>
        <c:ser>
          <c:idx val="6"/>
          <c:order val="3"/>
          <c:tx>
            <c:strRef>
              <c:f>'Q５(２)全体グラフ'!$D$66</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ext>
              </c:extLst>
              <c:f>('Q５(２)全体グラフ'!$F$62,'Q５(２)全体グラフ'!$H$62,'Q５(２)全体グラフ'!$J$62,'Q５(２)全体グラフ'!$L$62,'Q５(２)全体グラフ'!$N$62,'Q５(２)全体グラフ'!$P$62,'Q５(２)全体グラフ'!$R$62,'Q５(２)全体グラフ'!$T$62,'Q５(２)全体グラフ'!$V$62)</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'Q５(２)全体グラフ'!$E$66:$W$66</c15:sqref>
                  </c15:fullRef>
                </c:ext>
              </c:extLst>
              <c:f>('Q５(２)全体グラフ'!$F$66,'Q５(２)全体グラフ'!$H$66,'Q５(２)全体グラフ'!$J$66,'Q５(２)全体グラフ'!$L$66,'Q５(２)全体グラフ'!$N$66,'Q５(２)全体グラフ'!$P$66,'Q５(２)全体グラフ'!$R$66,'Q５(２)全体グラフ'!$T$66,'Q５(２)全体グラフ'!$V$66)</c:f>
              <c:numCache>
                <c:formatCode>0.0%</c:formatCode>
                <c:ptCount val="9"/>
                <c:pt idx="0">
                  <c:v>0.19398907103825136</c:v>
                </c:pt>
                <c:pt idx="2">
                  <c:v>4.7619047619047616E-2</c:v>
                </c:pt>
                <c:pt idx="4">
                  <c:v>0.24675324675324675</c:v>
                </c:pt>
                <c:pt idx="6">
                  <c:v>0.15789473684210525</c:v>
                </c:pt>
                <c:pt idx="8">
                  <c:v>0.19003115264797507</c:v>
                </c:pt>
              </c:numCache>
            </c:numRef>
          </c:val>
          <c:extLst xmlns:c16r2="http://schemas.microsoft.com/office/drawing/2015/06/chart">
            <c:ext xmlns:c16="http://schemas.microsoft.com/office/drawing/2014/chart" uri="{C3380CC4-5D6E-409C-BE32-E72D297353CC}">
              <c16:uniqueId val="{00000003-FD5D-41E0-B0E1-ECE2DC018A0C}"/>
            </c:ext>
          </c:extLst>
        </c:ser>
        <c:ser>
          <c:idx val="8"/>
          <c:order val="4"/>
          <c:tx>
            <c:strRef>
              <c:f>'Q５(２)全体グラフ'!$D$67</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ext>
              </c:extLst>
              <c:f>('Q５(２)全体グラフ'!$F$62,'Q５(２)全体グラフ'!$H$62,'Q５(２)全体グラフ'!$J$62,'Q５(２)全体グラフ'!$L$62,'Q５(２)全体グラフ'!$N$62,'Q５(２)全体グラフ'!$P$62,'Q５(２)全体グラフ'!$R$62,'Q５(２)全体グラフ'!$T$62,'Q５(２)全体グラフ'!$V$62)</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'Q５(２)全体グラフ'!$E$67:$W$67</c15:sqref>
                  </c15:fullRef>
                </c:ext>
              </c:extLst>
              <c:f>('Q５(２)全体グラフ'!$F$67,'Q５(２)全体グラフ'!$H$67,'Q５(２)全体グラフ'!$J$67,'Q５(２)全体グラフ'!$L$67,'Q５(２)全体グラフ'!$N$67,'Q５(２)全体グラフ'!$P$67,'Q５(２)全体グラフ'!$R$67,'Q５(２)全体グラフ'!$T$67,'Q５(２)全体グラフ'!$V$67)</c:f>
              <c:numCache>
                <c:formatCode>0.0%</c:formatCode>
                <c:ptCount val="9"/>
                <c:pt idx="0">
                  <c:v>9.562841530054645E-3</c:v>
                </c:pt>
                <c:pt idx="2">
                  <c:v>0</c:v>
                </c:pt>
                <c:pt idx="4">
                  <c:v>1.2987012987012988E-2</c:v>
                </c:pt>
                <c:pt idx="6">
                  <c:v>1.5037593984962405E-2</c:v>
                </c:pt>
                <c:pt idx="8">
                  <c:v>1.0384215991692628E-2</c:v>
                </c:pt>
              </c:numCache>
            </c:numRef>
          </c:val>
          <c:extLst xmlns:c16r2="http://schemas.microsoft.com/office/drawing/2015/06/chart">
            <c:ext xmlns:c16="http://schemas.microsoft.com/office/drawing/2014/chart" uri="{C3380CC4-5D6E-409C-BE32-E72D297353CC}">
              <c16:uniqueId val="{00000004-FD5D-41E0-B0E1-ECE2DC018A0C}"/>
            </c:ext>
          </c:extLst>
        </c:ser>
        <c:ser>
          <c:idx val="1"/>
          <c:order val="5"/>
          <c:tx>
            <c:strRef>
              <c:f>'Q５(２)全体グラフ'!$D$68</c:f>
              <c:strCache>
                <c:ptCount val="1"/>
                <c:pt idx="0">
                  <c:v>⑥</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ext>
              </c:extLst>
              <c:f>('Q５(２)全体グラフ'!$F$62,'Q５(２)全体グラフ'!$H$62,'Q５(２)全体グラフ'!$J$62,'Q５(２)全体グラフ'!$L$62,'Q５(２)全体グラフ'!$N$62,'Q５(２)全体グラフ'!$P$62,'Q５(２)全体グラフ'!$R$62,'Q５(２)全体グラフ'!$T$62,'Q５(２)全体グラフ'!$V$62)</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'Q５(２)全体グラフ'!$E$68:$W$68</c15:sqref>
                  </c15:fullRef>
                </c:ext>
              </c:extLst>
              <c:f>('Q５(２)全体グラフ'!$F$68,'Q５(２)全体グラフ'!$H$68,'Q５(２)全体グラフ'!$J$68,'Q５(２)全体グラフ'!$L$68,'Q５(２)全体グラフ'!$N$68,'Q５(２)全体グラフ'!$P$68,'Q５(２)全体グラフ'!$R$68,'Q５(２)全体グラフ'!$T$68,'Q５(２)全体グラフ'!$V$68)</c:f>
              <c:numCache>
                <c:formatCode>0.0%</c:formatCode>
                <c:ptCount val="9"/>
                <c:pt idx="0">
                  <c:v>0.13114754098360656</c:v>
                </c:pt>
                <c:pt idx="2">
                  <c:v>4.7619047619047616E-2</c:v>
                </c:pt>
                <c:pt idx="4">
                  <c:v>0.16883116883116883</c:v>
                </c:pt>
                <c:pt idx="6">
                  <c:v>0.24812030075187969</c:v>
                </c:pt>
                <c:pt idx="8">
                  <c:v>0.14849428868120457</c:v>
                </c:pt>
              </c:numCache>
            </c:numRef>
          </c:val>
          <c:extLst xmlns:c16r2="http://schemas.microsoft.com/office/drawing/2015/06/chart">
            <c:ext xmlns:c16="http://schemas.microsoft.com/office/drawing/2014/chart" uri="{C3380CC4-5D6E-409C-BE32-E72D297353CC}">
              <c16:uniqueId val="{00000005-FD5D-41E0-B0E1-ECE2DC018A0C}"/>
            </c:ext>
          </c:extLst>
        </c:ser>
        <c:ser>
          <c:idx val="3"/>
          <c:order val="6"/>
          <c:tx>
            <c:strRef>
              <c:f>'Q５(２)全体グラフ'!$D$69</c:f>
              <c:strCache>
                <c:ptCount val="1"/>
                <c:pt idx="0">
                  <c:v>⑦</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ext>
              </c:extLst>
              <c:f>('Q５(２)全体グラフ'!$F$62,'Q５(２)全体グラフ'!$H$62,'Q５(２)全体グラフ'!$J$62,'Q５(２)全体グラフ'!$L$62,'Q５(２)全体グラフ'!$N$62,'Q５(２)全体グラフ'!$P$62,'Q５(２)全体グラフ'!$R$62,'Q５(２)全体グラフ'!$T$62,'Q５(２)全体グラフ'!$V$62)</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'Q５(２)全体グラフ'!$E$69:$W$69</c15:sqref>
                  </c15:fullRef>
                </c:ext>
              </c:extLst>
              <c:f>('Q５(２)全体グラフ'!$F$69,'Q５(２)全体グラフ'!$H$69,'Q５(２)全体グラフ'!$J$69,'Q５(２)全体グラフ'!$L$69,'Q５(２)全体グラフ'!$N$69,'Q５(２)全体グラフ'!$P$69,'Q５(２)全体グラフ'!$R$69,'Q５(２)全体グラフ'!$T$69,'Q５(２)全体グラフ'!$V$69)</c:f>
              <c:numCache>
                <c:formatCode>0.0%</c:formatCode>
                <c:ptCount val="9"/>
                <c:pt idx="0">
                  <c:v>4.5081967213114756E-2</c:v>
                </c:pt>
                <c:pt idx="2">
                  <c:v>0.19047619047619047</c:v>
                </c:pt>
                <c:pt idx="4">
                  <c:v>2.5974025974025976E-2</c:v>
                </c:pt>
                <c:pt idx="6">
                  <c:v>3.007518796992481E-2</c:v>
                </c:pt>
                <c:pt idx="8">
                  <c:v>4.46521287642783E-2</c:v>
                </c:pt>
              </c:numCache>
            </c:numRef>
          </c:val>
          <c:extLst xmlns:c16r2="http://schemas.microsoft.com/office/drawing/2015/06/chart">
            <c:ext xmlns:c16="http://schemas.microsoft.com/office/drawing/2014/chart" uri="{C3380CC4-5D6E-409C-BE32-E72D297353CC}">
              <c16:uniqueId val="{00000006-FD5D-41E0-B0E1-ECE2DC018A0C}"/>
            </c:ext>
          </c:extLst>
        </c:ser>
        <c:ser>
          <c:idx val="5"/>
          <c:order val="7"/>
          <c:tx>
            <c:strRef>
              <c:f>'Q５(２)全体グラフ'!$D$70</c:f>
              <c:strCache>
                <c:ptCount val="1"/>
                <c:pt idx="0">
                  <c:v>⑧</c:v>
                </c:pt>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ext>
              </c:extLst>
              <c:f>('Q５(２)全体グラフ'!$F$62,'Q５(２)全体グラフ'!$H$62,'Q５(２)全体グラフ'!$J$62,'Q５(２)全体グラフ'!$L$62,'Q５(２)全体グラフ'!$N$62,'Q５(２)全体グラフ'!$P$62,'Q５(２)全体グラフ'!$R$62,'Q５(２)全体グラフ'!$T$62,'Q５(２)全体グラフ'!$V$62)</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'Q５(２)全体グラフ'!$E$70:$W$70</c15:sqref>
                  </c15:fullRef>
                </c:ext>
              </c:extLst>
              <c:f>('Q５(２)全体グラフ'!$F$70,'Q５(２)全体グラフ'!$H$70,'Q５(２)全体グラフ'!$J$70,'Q５(２)全体グラフ'!$L$70,'Q５(２)全体グラフ'!$N$70,'Q５(２)全体グラフ'!$P$70,'Q５(２)全体グラフ'!$R$70,'Q５(２)全体グラフ'!$T$70,'Q５(２)全体グラフ'!$V$70)</c:f>
              <c:numCache>
                <c:formatCode>0.0%</c:formatCode>
                <c:ptCount val="9"/>
                <c:pt idx="0">
                  <c:v>5.1912568306010931E-2</c:v>
                </c:pt>
                <c:pt idx="2">
                  <c:v>4.7619047619047616E-2</c:v>
                </c:pt>
                <c:pt idx="4">
                  <c:v>0</c:v>
                </c:pt>
                <c:pt idx="6">
                  <c:v>3.007518796992481E-2</c:v>
                </c:pt>
                <c:pt idx="8">
                  <c:v>4.46521287642783E-2</c:v>
                </c:pt>
              </c:numCache>
            </c:numRef>
          </c:val>
          <c:extLst xmlns:c16r2="http://schemas.microsoft.com/office/drawing/2015/06/chart">
            <c:ext xmlns:c16="http://schemas.microsoft.com/office/drawing/2014/chart" uri="{C3380CC4-5D6E-409C-BE32-E72D297353CC}">
              <c16:uniqueId val="{00000007-FD5D-41E0-B0E1-ECE2DC018A0C}"/>
            </c:ext>
          </c:extLst>
        </c:ser>
        <c:ser>
          <c:idx val="7"/>
          <c:order val="8"/>
          <c:tx>
            <c:strRef>
              <c:f>'Q５(２)全体グラフ'!$D$71</c:f>
              <c:strCache>
                <c:ptCount val="1"/>
                <c:pt idx="0">
                  <c:v>⑨</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ext>
              </c:extLst>
              <c:f>('Q５(２)全体グラフ'!$F$62,'Q５(２)全体グラフ'!$H$62,'Q５(２)全体グラフ'!$J$62,'Q５(２)全体グラフ'!$L$62,'Q５(２)全体グラフ'!$N$62,'Q５(２)全体グラフ'!$P$62,'Q５(２)全体グラフ'!$R$62,'Q５(２)全体グラフ'!$T$62,'Q５(２)全体グラフ'!$V$62)</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'Q５(２)全体グラフ'!$E$71:$W$71</c15:sqref>
                  </c15:fullRef>
                </c:ext>
              </c:extLst>
              <c:f>('Q５(２)全体グラフ'!$F$71,'Q５(２)全体グラフ'!$H$71,'Q５(２)全体グラフ'!$J$71,'Q５(２)全体グラフ'!$L$71,'Q５(２)全体グラフ'!$N$71,'Q５(２)全体グラフ'!$P$71,'Q５(２)全体グラフ'!$R$71,'Q５(２)全体グラフ'!$T$71,'Q５(２)全体グラフ'!$V$71)</c:f>
              <c:numCache>
                <c:formatCode>0.0%</c:formatCode>
                <c:ptCount val="9"/>
                <c:pt idx="0">
                  <c:v>8.1967213114754092E-2</c:v>
                </c:pt>
                <c:pt idx="2">
                  <c:v>0</c:v>
                </c:pt>
                <c:pt idx="4">
                  <c:v>5.1948051948051951E-2</c:v>
                </c:pt>
                <c:pt idx="6">
                  <c:v>7.5187969924812026E-2</c:v>
                </c:pt>
                <c:pt idx="8">
                  <c:v>7.6843198338525445E-2</c:v>
                </c:pt>
              </c:numCache>
            </c:numRef>
          </c:val>
          <c:extLst xmlns:c16r2="http://schemas.microsoft.com/office/drawing/2015/06/chart">
            <c:ext xmlns:c16="http://schemas.microsoft.com/office/drawing/2014/chart" uri="{C3380CC4-5D6E-409C-BE32-E72D297353CC}">
              <c16:uniqueId val="{00000008-FD5D-41E0-B0E1-ECE2DC018A0C}"/>
            </c:ext>
          </c:extLst>
        </c:ser>
        <c:dLbls>
          <c:dLblPos val="ctr"/>
          <c:showLegendKey val="0"/>
          <c:showVal val="1"/>
          <c:showCatName val="0"/>
          <c:showSerName val="0"/>
          <c:showPercent val="0"/>
          <c:showBubbleSize val="0"/>
        </c:dLbls>
        <c:gapWidth val="20"/>
        <c:overlap val="100"/>
        <c:axId val="576475872"/>
        <c:axId val="576479400"/>
        <c:extLst xmlns:c16r2="http://schemas.microsoft.com/office/drawing/2015/06/chart">
          <c:ext xmlns:c15="http://schemas.microsoft.com/office/drawing/2012/chart" uri="{02D57815-91ED-43cb-92C2-25804820EDAC}">
            <c15:filteredBarSeries>
              <c15:ser>
                <c:idx val="9"/>
                <c:order val="9"/>
                <c:tx>
                  <c:strRef>
                    <c:extLst xmlns:c16r2="http://schemas.microsoft.com/office/drawing/2015/06/chart">
                      <c:ext uri="{02D57815-91ED-43cb-92C2-25804820EDAC}">
                        <c15:formulaRef>
                          <c15:sqref>'Q５(２)全体グラフ'!$D$72</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'Q５(２)全体グラフ'!$E$62:$W$62</c15:sqref>
                        </c15:fullRef>
                        <c15:formulaRef>
                          <c15:sqref>('Q５(２)全体グラフ'!$F$62,'Q５(２)全体グラフ'!$H$62,'Q５(２)全体グラフ'!$J$62,'Q５(２)全体グラフ'!$L$62,'Q５(２)全体グラフ'!$N$62,'Q５(２)全体グラフ'!$P$62,'Q５(２)全体グラフ'!$R$62,'Q５(２)全体グラフ'!$T$62,'Q５(２)全体グラフ'!$V$62)</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'Q５(２)全体グラフ'!$E$72:$W$72</c15:sqref>
                        </c15:fullRef>
                        <c15:formulaRef>
                          <c15:sqref>('Q５(２)全体グラフ'!$F$72,'Q５(２)全体グラフ'!$H$72,'Q５(２)全体グラフ'!$J$72,'Q５(２)全体グラフ'!$L$72,'Q５(２)全体グラフ'!$N$72,'Q５(２)全体グラフ'!$P$72,'Q５(２)全体グラフ'!$R$72,'Q５(２)全体グラフ'!$T$72,'Q５(２)全体グラフ'!$V$72)</c15:sqref>
                        </c15:formulaRef>
                      </c:ext>
                    </c:extLst>
                  </c:numRef>
                </c:val>
                <c:extLst xmlns:c16r2="http://schemas.microsoft.com/office/drawing/2015/06/chart">
                  <c:ext xmlns:c16="http://schemas.microsoft.com/office/drawing/2014/chart" uri="{C3380CC4-5D6E-409C-BE32-E72D297353CC}">
                    <c16:uniqueId val="{00000009-FD5D-41E0-B0E1-ECE2DC018A0C}"/>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'Q５(２)全体グラフ'!$D$73</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15:formulaRef>
                          <c15:sqref>('Q５(２)全体グラフ'!$F$62,'Q５(２)全体グラフ'!$H$62,'Q５(２)全体グラフ'!$J$62,'Q５(２)全体グラフ'!$L$62,'Q５(２)全体グラフ'!$N$62,'Q５(２)全体グラフ'!$P$62,'Q５(２)全体グラフ'!$R$62,'Q５(２)全体グラフ'!$T$62,'Q５(２)全体グラフ'!$V$62)</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'Q５(２)全体グラフ'!$E$73:$W$73</c15:sqref>
                        </c15:fullRef>
                        <c15:formulaRef>
                          <c15:sqref>('Q５(２)全体グラフ'!$F$73,'Q５(２)全体グラフ'!$H$73,'Q５(２)全体グラフ'!$J$73,'Q５(２)全体グラフ'!$L$73,'Q５(２)全体グラフ'!$N$73,'Q５(２)全体グラフ'!$P$73,'Q５(２)全体グラフ'!$R$73,'Q５(２)全体グラフ'!$T$73,'Q５(２)全体グラフ'!$V$73)</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FD5D-41E0-B0E1-ECE2DC018A0C}"/>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'Q５(２)全体グラフ'!$D$74</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15:formulaRef>
                          <c15:sqref>('Q５(２)全体グラフ'!$F$62,'Q５(２)全体グラフ'!$H$62,'Q５(２)全体グラフ'!$J$62,'Q５(２)全体グラフ'!$L$62,'Q５(２)全体グラフ'!$N$62,'Q５(２)全体グラフ'!$P$62,'Q５(２)全体グラフ'!$R$62,'Q５(２)全体グラフ'!$T$62,'Q５(２)全体グラフ'!$V$62)</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'Q５(２)全体グラフ'!$E$74:$W$74</c15:sqref>
                        </c15:fullRef>
                        <c15:formulaRef>
                          <c15:sqref>('Q５(２)全体グラフ'!$F$74,'Q５(２)全体グラフ'!$H$74,'Q５(２)全体グラフ'!$J$74,'Q５(２)全体グラフ'!$L$74,'Q５(２)全体グラフ'!$N$74,'Q５(２)全体グラフ'!$P$74,'Q５(２)全体グラフ'!$R$74,'Q５(２)全体グラフ'!$T$74,'Q５(２)全体グラフ'!$V$74)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FD5D-41E0-B0E1-ECE2DC018A0C}"/>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'Q５(２)全体グラフ'!$D$75</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15:formulaRef>
                          <c15:sqref>('Q５(２)全体グラフ'!$F$62,'Q５(２)全体グラフ'!$H$62,'Q５(２)全体グラフ'!$J$62,'Q５(２)全体グラフ'!$L$62,'Q５(２)全体グラフ'!$N$62,'Q５(２)全体グラフ'!$P$62,'Q５(２)全体グラフ'!$R$62,'Q５(２)全体グラフ'!$T$62,'Q５(２)全体グラフ'!$V$62)</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'Q５(２)全体グラフ'!$E$75:$W$75</c15:sqref>
                        </c15:fullRef>
                        <c15:formulaRef>
                          <c15:sqref>('Q５(２)全体グラフ'!$F$75,'Q５(２)全体グラフ'!$H$75,'Q５(２)全体グラフ'!$J$75,'Q５(２)全体グラフ'!$L$75,'Q５(２)全体グラフ'!$N$75,'Q５(２)全体グラフ'!$P$75,'Q５(２)全体グラフ'!$R$75,'Q５(２)全体グラフ'!$T$75,'Q５(２)全体グラフ'!$V$75)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FD5D-41E0-B0E1-ECE2DC018A0C}"/>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'Q５(２)全体グラフ'!$D$76</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15:formulaRef>
                          <c15:sqref>('Q５(２)全体グラフ'!$F$62,'Q５(２)全体グラフ'!$H$62,'Q５(２)全体グラフ'!$J$62,'Q５(２)全体グラフ'!$L$62,'Q５(２)全体グラフ'!$N$62,'Q５(２)全体グラフ'!$P$62,'Q５(２)全体グラフ'!$R$62,'Q５(２)全体グラフ'!$T$62,'Q５(２)全体グラフ'!$V$62)</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'Q５(２)全体グラフ'!$E$76:$W$76</c15:sqref>
                        </c15:fullRef>
                        <c15:formulaRef>
                          <c15:sqref>('Q５(２)全体グラフ'!$F$76,'Q５(２)全体グラフ'!$H$76,'Q５(２)全体グラフ'!$J$76,'Q５(２)全体グラフ'!$L$76,'Q５(２)全体グラフ'!$N$76,'Q５(２)全体グラフ'!$P$76,'Q５(２)全体グラフ'!$R$76,'Q５(２)全体グラフ'!$T$76,'Q５(２)全体グラフ'!$V$76)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FD5D-41E0-B0E1-ECE2DC018A0C}"/>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'Q５(２)全体グラフ'!$D$77</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'Q５(２)全体グラフ'!$E$62:$W$62</c15:sqref>
                        </c15:fullRef>
                        <c15:formulaRef>
                          <c15:sqref>('Q５(２)全体グラフ'!$F$62,'Q５(２)全体グラフ'!$H$62,'Q５(２)全体グラフ'!$J$62,'Q５(２)全体グラフ'!$L$62,'Q５(２)全体グラフ'!$N$62,'Q５(２)全体グラフ'!$P$62,'Q５(２)全体グラフ'!$R$62,'Q５(２)全体グラフ'!$T$62,'Q５(２)全体グラフ'!$V$62)</c15:sqref>
                        </c15:formulaRef>
                      </c:ext>
                    </c:extLst>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'Q５(２)全体グラフ'!$E$77:$W$77</c15:sqref>
                        </c15:fullRef>
                        <c15:formulaRef>
                          <c15:sqref>('Q５(２)全体グラフ'!$F$77,'Q５(２)全体グラフ'!$H$77,'Q５(２)全体グラフ'!$J$77,'Q５(２)全体グラフ'!$L$77,'Q５(２)全体グラフ'!$N$77,'Q５(２)全体グラフ'!$P$77,'Q５(２)全体グラフ'!$R$77,'Q５(２)全体グラフ'!$T$77,'Q５(２)全体グラフ'!$V$77)</c15:sqref>
                        </c15:formulaRef>
                      </c:ext>
                    </c:extLst>
                    <c:numCache>
                      <c:formatCode>0.0%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0E-FD5D-41E0-B0E1-ECE2DC018A0C}"/>
                  </c:ext>
                </c:extLst>
              </c15:ser>
            </c15:filteredBarSeries>
          </c:ext>
        </c:extLst>
      </c:barChart>
      <c:catAx>
        <c:axId val="57647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76479400"/>
        <c:crosses val="autoZero"/>
        <c:auto val="1"/>
        <c:lblAlgn val="ctr"/>
        <c:lblOffset val="100"/>
        <c:noMultiLvlLbl val="0"/>
      </c:catAx>
      <c:valAx>
        <c:axId val="57647940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76475872"/>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妊婦健診の受診状況</a:t>
            </a:r>
            <a:endParaRPr lang="ja-JP"/>
          </a:p>
        </c:rich>
      </c:tx>
      <c:layout>
        <c:manualLayout>
          <c:xMode val="edge"/>
          <c:yMode val="edge"/>
          <c:x val="0.30671967486434015"/>
          <c:y val="1.4154000311440006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'Q６(１)全体グラフ'!$D$56</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ext>
              </c:extLst>
              <c:f>('Q６(１)全体グラフ'!$F$55:$H$55,'Q６(１)全体グラフ'!$J$55:$L$55,'Q６(１)全体グラフ'!$N$55:$P$55,'Q６(１)全体グラフ'!$R$55:$T$55,'Q６(１)全体グラフ'!$V$55:$W$55)</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'Q６(１)全体グラフ'!$E$56:$W$56</c15:sqref>
                  </c15:fullRef>
                </c:ext>
              </c:extLst>
              <c:f>('Q６(１)全体グラフ'!$F$56:$H$56,'Q６(１)全体グラフ'!$J$56:$L$56,'Q６(１)全体グラフ'!$N$56:$P$56,'Q６(１)全体グラフ'!$R$56:$T$56,'Q６(１)全体グラフ'!$V$56:$W$56)</c:f>
              <c:numCache>
                <c:formatCode>0.0%</c:formatCode>
                <c:ptCount val="14"/>
                <c:pt idx="0">
                  <c:v>0.93019726858877083</c:v>
                </c:pt>
                <c:pt idx="1">
                  <c:v>0.93100000000000005</c:v>
                </c:pt>
                <c:pt idx="3">
                  <c:v>0.8</c:v>
                </c:pt>
                <c:pt idx="4">
                  <c:v>0.92900000000000005</c:v>
                </c:pt>
                <c:pt idx="6">
                  <c:v>0.90697674418604646</c:v>
                </c:pt>
                <c:pt idx="7">
                  <c:v>0.90400000000000003</c:v>
                </c:pt>
                <c:pt idx="9">
                  <c:v>0.82278481012658233</c:v>
                </c:pt>
                <c:pt idx="10">
                  <c:v>0.89200000000000002</c:v>
                </c:pt>
                <c:pt idx="12">
                  <c:v>0.91730279898218825</c:v>
                </c:pt>
                <c:pt idx="13">
                  <c:v>0.92400000000000004</c:v>
                </c:pt>
              </c:numCache>
            </c:numRef>
          </c:val>
          <c:extLst xmlns:c16r2="http://schemas.microsoft.com/office/drawing/2015/06/chart">
            <c:ext xmlns:c16="http://schemas.microsoft.com/office/drawing/2014/chart" uri="{C3380CC4-5D6E-409C-BE32-E72D297353CC}">
              <c16:uniqueId val="{00000000-5E49-4188-9BF4-ED018A87693F}"/>
            </c:ext>
          </c:extLst>
        </c:ser>
        <c:ser>
          <c:idx val="2"/>
          <c:order val="1"/>
          <c:tx>
            <c:strRef>
              <c:f>'Q６(１)全体グラフ'!$D$57</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ext>
              </c:extLst>
              <c:f>('Q６(１)全体グラフ'!$F$55:$H$55,'Q６(１)全体グラフ'!$J$55:$L$55,'Q６(１)全体グラフ'!$N$55:$P$55,'Q６(１)全体グラフ'!$R$55:$T$55,'Q６(１)全体グラフ'!$V$55:$W$55)</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'Q６(１)全体グラフ'!$E$57:$W$57</c15:sqref>
                  </c15:fullRef>
                </c:ext>
              </c:extLst>
              <c:f>('Q６(１)全体グラフ'!$F$57:$H$57,'Q６(１)全体グラフ'!$J$57:$L$57,'Q６(１)全体グラフ'!$N$57:$P$57,'Q６(１)全体グラフ'!$R$57:$T$57,'Q６(１)全体グラフ'!$V$57:$W$57)</c:f>
              <c:numCache>
                <c:formatCode>0.0%</c:formatCode>
                <c:ptCount val="14"/>
                <c:pt idx="0">
                  <c:v>6.9802731411229141E-2</c:v>
                </c:pt>
                <c:pt idx="1">
                  <c:v>6.9000000000000006E-2</c:v>
                </c:pt>
                <c:pt idx="3">
                  <c:v>0.2</c:v>
                </c:pt>
                <c:pt idx="4">
                  <c:v>7.0999999999999994E-2</c:v>
                </c:pt>
                <c:pt idx="6">
                  <c:v>9.3023255813953487E-2</c:v>
                </c:pt>
                <c:pt idx="7">
                  <c:v>9.6000000000000002E-2</c:v>
                </c:pt>
                <c:pt idx="9">
                  <c:v>0.17721518987341772</c:v>
                </c:pt>
                <c:pt idx="10">
                  <c:v>0.108</c:v>
                </c:pt>
                <c:pt idx="12">
                  <c:v>8.2697201017811708E-2</c:v>
                </c:pt>
                <c:pt idx="13">
                  <c:v>7.5999999999999998E-2</c:v>
                </c:pt>
              </c:numCache>
            </c:numRef>
          </c:val>
          <c:extLst xmlns:c16r2="http://schemas.microsoft.com/office/drawing/2015/06/chart">
            <c:ext xmlns:c16="http://schemas.microsoft.com/office/drawing/2014/chart" uri="{C3380CC4-5D6E-409C-BE32-E72D297353CC}">
              <c16:uniqueId val="{00000001-5E49-4188-9BF4-ED018A87693F}"/>
            </c:ext>
          </c:extLst>
        </c:ser>
        <c:dLbls>
          <c:dLblPos val="ctr"/>
          <c:showLegendKey val="0"/>
          <c:showVal val="1"/>
          <c:showCatName val="0"/>
          <c:showSerName val="0"/>
          <c:showPercent val="0"/>
          <c:showBubbleSize val="0"/>
        </c:dLbls>
        <c:gapWidth val="20"/>
        <c:overlap val="100"/>
        <c:axId val="576477832"/>
        <c:axId val="576480184"/>
        <c:extLst xmlns:c16r2="http://schemas.microsoft.com/office/drawing/2015/06/chart">
          <c:ext xmlns:c15="http://schemas.microsoft.com/office/drawing/2012/chart" uri="{02D57815-91ED-43cb-92C2-25804820EDAC}">
            <c15:filteredBarSeries>
              <c15:ser>
                <c:idx val="4"/>
                <c:order val="2"/>
                <c:tx>
                  <c:strRef>
                    <c:extLst xmlns:c16r2="http://schemas.microsoft.com/office/drawing/2015/06/chart">
                      <c:ext uri="{02D57815-91ED-43cb-92C2-25804820EDAC}">
                        <c15:formulaRef>
                          <c15:sqref>'Q６(１)全体グラフ'!$D$58</c15:sqref>
                        </c15:formulaRef>
                      </c:ext>
                    </c:extLst>
                    <c:strCache>
                      <c:ptCount val="1"/>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uri="{02D57815-91ED-43cb-92C2-25804820EDAC}">
                        <c15:fullRef>
                          <c15:sqref>'Q６(１)全体グラフ'!$E$58:$W$58</c15:sqref>
                        </c15:fullRef>
                        <c15:formulaRef>
                          <c15:sqref>('Q６(１)全体グラフ'!$F$58:$H$58,'Q６(１)全体グラフ'!$J$58:$L$58,'Q６(１)全体グラフ'!$N$58:$P$58,'Q６(１)全体グラフ'!$R$58:$T$58,'Q６(１)全体グラフ'!$V$58:$W$58)</c15:sqref>
                        </c15:formulaRef>
                      </c:ext>
                    </c:extLst>
                    <c:numCache>
                      <c:formatCode>0.0%</c:formatCode>
                      <c:ptCount val="14"/>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2-5E49-4188-9BF4-ED018A87693F}"/>
                  </c:ext>
                </c:extLst>
              </c15:ser>
            </c15:filteredBarSeries>
            <c15:filteredBarSeries>
              <c15:ser>
                <c:idx val="6"/>
                <c:order val="3"/>
                <c:tx>
                  <c:strRef>
                    <c:extLst xmlns:c16r2="http://schemas.microsoft.com/office/drawing/2015/06/chart" xmlns:c15="http://schemas.microsoft.com/office/drawing/2012/chart">
                      <c:ext xmlns:c15="http://schemas.microsoft.com/office/drawing/2012/chart" uri="{02D57815-91ED-43cb-92C2-25804820EDAC}">
                        <c15:formulaRef>
                          <c15:sqref>'Q６(１)全体グラフ'!$D$59</c15:sqref>
                        </c15:formulaRef>
                      </c:ext>
                    </c:extLst>
                    <c:strCache>
                      <c:ptCount val="1"/>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'Q６(１)全体グラフ'!$E$59:$W$59</c15:sqref>
                        </c15:fullRef>
                        <c15:formulaRef>
                          <c15:sqref>('Q６(１)全体グラフ'!$F$59:$H$59,'Q６(１)全体グラフ'!$J$59:$L$59,'Q６(１)全体グラフ'!$N$59:$P$59,'Q６(１)全体グラフ'!$R$59:$T$59,'Q６(１)全体グラフ'!$V$59:$W$59)</c15:sqref>
                        </c15:formulaRef>
                      </c:ext>
                    </c:extLst>
                    <c:numCache>
                      <c:formatCode>0.0%</c:formatCode>
                      <c:ptCount val="14"/>
                      <c:pt idx="0">
                        <c:v>0</c:v>
                      </c:pt>
                      <c:pt idx="3">
                        <c:v>0</c:v>
                      </c:pt>
                      <c:pt idx="6">
                        <c:v>0</c:v>
                      </c:pt>
                      <c:pt idx="9">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3-5E49-4188-9BF4-ED018A87693F}"/>
                  </c:ext>
                </c:extLst>
              </c15:ser>
            </c15:filteredBarSeries>
            <c15:filteredBarSeries>
              <c15:ser>
                <c:idx val="8"/>
                <c:order val="4"/>
                <c:tx>
                  <c:strRef>
                    <c:extLst xmlns:c16r2="http://schemas.microsoft.com/office/drawing/2015/06/chart" xmlns:c15="http://schemas.microsoft.com/office/drawing/2012/chart">
                      <c:ext xmlns:c15="http://schemas.microsoft.com/office/drawing/2012/chart" uri="{02D57815-91ED-43cb-92C2-25804820EDAC}">
                        <c15:formulaRef>
                          <c15:sqref>'Q６(１)全体グラフ'!$D$60</c15:sqref>
                        </c15:formulaRef>
                      </c:ext>
                    </c:extLst>
                    <c:strCache>
                      <c:ptCount val="1"/>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'Q６(１)全体グラフ'!$E$60:$W$60</c15:sqref>
                        </c15:fullRef>
                        <c15:formulaRef>
                          <c15:sqref>('Q６(１)全体グラフ'!$F$60:$H$60,'Q６(１)全体グラフ'!$J$60:$L$60,'Q６(１)全体グラフ'!$N$60:$P$60,'Q６(１)全体グラフ'!$R$60:$T$60,'Q６(１)全体グラフ'!$V$60:$W$60)</c15:sqref>
                        </c15:formulaRef>
                      </c:ext>
                    </c:extLst>
                    <c:numCache>
                      <c:formatCode>0.0%</c:formatCode>
                      <c:ptCount val="14"/>
                      <c:pt idx="0">
                        <c:v>0</c:v>
                      </c:pt>
                      <c:pt idx="3">
                        <c:v>0</c:v>
                      </c:pt>
                      <c:pt idx="6">
                        <c:v>0</c:v>
                      </c:pt>
                      <c:pt idx="9">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5E49-4188-9BF4-ED018A87693F}"/>
                  </c:ext>
                </c:extLst>
              </c15:ser>
            </c15:filteredBarSeries>
            <c15:filteredBarSeries>
              <c15:ser>
                <c:idx val="1"/>
                <c:order val="5"/>
                <c:tx>
                  <c:strRef>
                    <c:extLst xmlns:c16r2="http://schemas.microsoft.com/office/drawing/2015/06/chart" xmlns:c15="http://schemas.microsoft.com/office/drawing/2012/chart">
                      <c:ext xmlns:c15="http://schemas.microsoft.com/office/drawing/2012/chart" uri="{02D57815-91ED-43cb-92C2-25804820EDAC}">
                        <c15:formulaRef>
                          <c15:sqref>'Q６(１)全体グラフ'!$D$61</c15:sqref>
                        </c15:formulaRef>
                      </c:ext>
                    </c:extLst>
                    <c:strCache>
                      <c:ptCount val="1"/>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'Q６(１)全体グラフ'!$E$61:$W$61</c15:sqref>
                        </c15:fullRef>
                        <c15:formulaRef>
                          <c15:sqref>('Q６(１)全体グラフ'!$F$61:$H$61,'Q６(１)全体グラフ'!$J$61:$L$61,'Q６(１)全体グラフ'!$N$61:$P$61,'Q６(１)全体グラフ'!$R$61:$T$61,'Q６(１)全体グラフ'!$V$61:$W$61)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5-5E49-4188-9BF4-ED018A87693F}"/>
                  </c:ext>
                </c:extLst>
              </c15:ser>
            </c15:filteredBarSeries>
            <c15:filteredBar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'Q６(１)全体グラフ'!$D$62</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'Q６(１)全体グラフ'!$E$62:$W$62</c15:sqref>
                        </c15:fullRef>
                        <c15:formulaRef>
                          <c15:sqref>('Q６(１)全体グラフ'!$F$62:$H$62,'Q６(１)全体グラフ'!$J$62:$L$62,'Q６(１)全体グラフ'!$N$62:$P$62,'Q６(１)全体グラフ'!$R$62:$T$62,'Q６(１)全体グラフ'!$V$62:$W$62)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6-5E49-4188-9BF4-ED018A87693F}"/>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'Q６(１)全体グラフ'!$D$63</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'Q６(１)全体グラフ'!$E$63:$W$63</c15:sqref>
                        </c15:fullRef>
                        <c15:formulaRef>
                          <c15:sqref>('Q６(１)全体グラフ'!$F$63:$H$63,'Q６(１)全体グラフ'!$J$63:$L$63,'Q６(１)全体グラフ'!$N$63:$P$63,'Q６(１)全体グラフ'!$R$63:$T$63,'Q６(１)全体グラフ'!$V$63:$W$63)</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5E49-4188-9BF4-ED018A87693F}"/>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'Q６(１)全体グラフ'!$D$64</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'Q６(１)全体グラフ'!$E$64:$W$64</c15:sqref>
                        </c15:fullRef>
                        <c15:formulaRef>
                          <c15:sqref>('Q６(１)全体グラフ'!$F$64:$H$64,'Q６(１)全体グラフ'!$J$64:$L$64,'Q６(１)全体グラフ'!$N$64:$P$64,'Q６(１)全体グラフ'!$R$64:$T$64,'Q６(１)全体グラフ'!$V$64:$W$64)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5E49-4188-9BF4-ED018A87693F}"/>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'Q６(１)全体グラフ'!$D$65</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'Q６(１)全体グラフ'!$E$65:$W$65</c15:sqref>
                        </c15:fullRef>
                        <c15:formulaRef>
                          <c15:sqref>('Q６(１)全体グラフ'!$F$65:$H$65,'Q６(１)全体グラフ'!$J$65:$L$65,'Q６(１)全体グラフ'!$N$65:$P$65,'Q６(１)全体グラフ'!$R$65:$T$65,'Q６(１)全体グラフ'!$V$65:$W$65)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5E49-4188-9BF4-ED018A87693F}"/>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'Q６(１)全体グラフ'!$D$66</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'Q６(１)全体グラフ'!$E$66:$W$66</c15:sqref>
                        </c15:fullRef>
                        <c15:formulaRef>
                          <c15:sqref>('Q６(１)全体グラフ'!$F$66:$H$66,'Q６(１)全体グラフ'!$J$66:$L$66,'Q６(１)全体グラフ'!$N$66:$P$66,'Q６(１)全体グラフ'!$R$66:$T$66,'Q６(１)全体グラフ'!$V$66:$W$66)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5E49-4188-9BF4-ED018A87693F}"/>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'Q６(１)全体グラフ'!$D$67</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'Q６(１)全体グラフ'!$E$67:$W$67</c15:sqref>
                        </c15:fullRef>
                        <c15:formulaRef>
                          <c15:sqref>('Q６(１)全体グラフ'!$F$67:$H$67,'Q６(１)全体グラフ'!$J$67:$L$67,'Q６(１)全体グラフ'!$N$67:$P$67,'Q６(１)全体グラフ'!$R$67:$T$67,'Q６(１)全体グラフ'!$V$67:$W$67)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5E49-4188-9BF4-ED018A87693F}"/>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'Q６(１)全体グラフ'!$D$68</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'Q６(１)全体グラフ'!$E$68:$W$68</c15:sqref>
                        </c15:fullRef>
                        <c15:formulaRef>
                          <c15:sqref>('Q６(１)全体グラフ'!$F$68:$H$68,'Q６(１)全体グラフ'!$J$68:$L$68,'Q６(１)全体グラフ'!$N$68:$P$68,'Q６(１)全体グラフ'!$R$68:$T$68,'Q６(１)全体グラフ'!$V$68:$W$68)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5E49-4188-9BF4-ED018A87693F}"/>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'Q６(１)全体グラフ'!$D$69</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'Q６(１)全体グラフ'!$E$69:$W$69</c15:sqref>
                        </c15:fullRef>
                        <c15:formulaRef>
                          <c15:sqref>('Q６(１)全体グラフ'!$F$69:$H$69,'Q６(１)全体グラフ'!$J$69:$L$69,'Q６(１)全体グラフ'!$N$69:$P$69,'Q６(１)全体グラフ'!$R$69:$T$69,'Q６(１)全体グラフ'!$V$69:$W$69)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5E49-4188-9BF4-ED018A87693F}"/>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'Q６(１)全体グラフ'!$D$70</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'Q６(１)全体グラフ'!$E$55:$W$55</c15:sqref>
                        </c15:fullRef>
                        <c15:formulaRef>
                          <c15:sqref>('Q６(１)全体グラフ'!$F$55:$H$55,'Q６(１)全体グラフ'!$J$55:$L$55,'Q６(１)全体グラフ'!$N$55:$P$55,'Q６(１)全体グラフ'!$R$55:$T$55,'Q６(１)全体グラフ'!$V$55:$W$55)</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'Q６(１)全体グラフ'!$E$70:$W$70</c15:sqref>
                        </c15:fullRef>
                        <c15:formulaRef>
                          <c15:sqref>('Q６(１)全体グラフ'!$F$70:$H$70,'Q６(１)全体グラフ'!$J$70:$L$70,'Q６(１)全体グラフ'!$N$70:$P$70,'Q６(１)全体グラフ'!$R$70:$T$70,'Q６(１)全体グラフ'!$V$70:$W$70)</c15:sqref>
                        </c15:formulaRef>
                      </c:ext>
                    </c:extLst>
                    <c:numCache>
                      <c:formatCode>0.0%</c:formatCode>
                      <c:ptCount val="14"/>
                    </c:numCache>
                  </c:numRef>
                </c:val>
                <c:extLst xmlns:c16r2="http://schemas.microsoft.com/office/drawing/2015/06/chart" xmlns:c15="http://schemas.microsoft.com/office/drawing/2012/chart">
                  <c:ext xmlns:c16="http://schemas.microsoft.com/office/drawing/2014/chart" uri="{C3380CC4-5D6E-409C-BE32-E72D297353CC}">
                    <c16:uniqueId val="{0000000E-5E49-4188-9BF4-ED018A87693F}"/>
                  </c:ext>
                </c:extLst>
              </c15:ser>
            </c15:filteredBarSeries>
          </c:ext>
        </c:extLst>
      </c:barChart>
      <c:catAx>
        <c:axId val="576477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76480184"/>
        <c:crosses val="autoZero"/>
        <c:auto val="1"/>
        <c:lblAlgn val="ctr"/>
        <c:lblOffset val="100"/>
        <c:noMultiLvlLbl val="0"/>
      </c:catAx>
      <c:valAx>
        <c:axId val="5764801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76477832"/>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妊婦中の体調不良の有無</a:t>
            </a:r>
            <a:endParaRPr lang="ja-JP"/>
          </a:p>
        </c:rich>
      </c:tx>
      <c:layout>
        <c:manualLayout>
          <c:xMode val="edge"/>
          <c:yMode val="edge"/>
          <c:x val="0.30671967486434015"/>
          <c:y val="1.4154000311440006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'Q６(２)全体グラフ'!$D$57</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ext>
              </c:extLst>
              <c:f>('Q６(２)全体グラフ'!$F$56:$H$56,'Q６(２)全体グラフ'!$J$56:$L$56,'Q６(２)全体グラフ'!$N$56:$P$56,'Q６(２)全体グラフ'!$R$56:$T$56,'Q６(２)全体グラフ'!$V$56:$W$56)</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'Q６(２)全体グラフ'!$E$57:$W$57</c15:sqref>
                  </c15:fullRef>
                </c:ext>
              </c:extLst>
              <c:f>('Q６(２)全体グラフ'!$F$57:$H$57,'Q６(２)全体グラフ'!$J$57:$L$57,'Q６(２)全体グラフ'!$N$57:$P$57,'Q６(２)全体グラフ'!$R$57:$T$57,'Q６(２)全体グラフ'!$V$57:$W$57)</c:f>
              <c:numCache>
                <c:formatCode>0.0%</c:formatCode>
                <c:ptCount val="14"/>
                <c:pt idx="0">
                  <c:v>0.49921259842519683</c:v>
                </c:pt>
                <c:pt idx="1">
                  <c:v>0.439</c:v>
                </c:pt>
                <c:pt idx="3">
                  <c:v>0</c:v>
                </c:pt>
                <c:pt idx="4">
                  <c:v>0.23499999999999999</c:v>
                </c:pt>
                <c:pt idx="6">
                  <c:v>0.4358974358974359</c:v>
                </c:pt>
                <c:pt idx="7">
                  <c:v>0.20499999999999999</c:v>
                </c:pt>
                <c:pt idx="9">
                  <c:v>0.40579710144927539</c:v>
                </c:pt>
                <c:pt idx="10">
                  <c:v>0.26600000000000001</c:v>
                </c:pt>
                <c:pt idx="12">
                  <c:v>0.48331108144192259</c:v>
                </c:pt>
                <c:pt idx="13">
                  <c:v>0.40500000000000003</c:v>
                </c:pt>
              </c:numCache>
            </c:numRef>
          </c:val>
          <c:extLst xmlns:c16r2="http://schemas.microsoft.com/office/drawing/2015/06/chart">
            <c:ext xmlns:c16="http://schemas.microsoft.com/office/drawing/2014/chart" uri="{C3380CC4-5D6E-409C-BE32-E72D297353CC}">
              <c16:uniqueId val="{00000000-8628-4BAC-8FFC-F59D0EBA6859}"/>
            </c:ext>
          </c:extLst>
        </c:ser>
        <c:ser>
          <c:idx val="2"/>
          <c:order val="1"/>
          <c:tx>
            <c:strRef>
              <c:f>'Q６(２)全体グラフ'!$D$58</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ext>
              </c:extLst>
              <c:f>('Q６(２)全体グラフ'!$F$56:$H$56,'Q６(２)全体グラフ'!$J$56:$L$56,'Q６(２)全体グラフ'!$N$56:$P$56,'Q６(２)全体グラフ'!$R$56:$T$56,'Q６(２)全体グラフ'!$V$56:$W$56)</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'Q６(２)全体グラフ'!$E$58:$W$58</c15:sqref>
                  </c15:fullRef>
                </c:ext>
              </c:extLst>
              <c:f>('Q６(２)全体グラフ'!$F$58:$H$58,'Q６(２)全体グラフ'!$J$58:$L$58,'Q６(２)全体グラフ'!$N$58:$P$58,'Q６(２)全体グラフ'!$R$58:$T$58,'Q６(２)全体グラフ'!$V$58:$W$58)</c:f>
              <c:numCache>
                <c:formatCode>0.0%</c:formatCode>
                <c:ptCount val="14"/>
                <c:pt idx="0">
                  <c:v>0.50078740157480317</c:v>
                </c:pt>
                <c:pt idx="1">
                  <c:v>0.56100000000000005</c:v>
                </c:pt>
                <c:pt idx="3">
                  <c:v>1</c:v>
                </c:pt>
                <c:pt idx="4">
                  <c:v>0.76500000000000001</c:v>
                </c:pt>
                <c:pt idx="6">
                  <c:v>0.5641025641025641</c:v>
                </c:pt>
                <c:pt idx="7">
                  <c:v>0.79500000000000004</c:v>
                </c:pt>
                <c:pt idx="9">
                  <c:v>0.59420289855072461</c:v>
                </c:pt>
                <c:pt idx="10">
                  <c:v>0.73399999999999999</c:v>
                </c:pt>
                <c:pt idx="12">
                  <c:v>0.51668891855807741</c:v>
                </c:pt>
                <c:pt idx="13">
                  <c:v>0.59499999999999997</c:v>
                </c:pt>
              </c:numCache>
            </c:numRef>
          </c:val>
          <c:extLst xmlns:c16r2="http://schemas.microsoft.com/office/drawing/2015/06/chart">
            <c:ext xmlns:c16="http://schemas.microsoft.com/office/drawing/2014/chart" uri="{C3380CC4-5D6E-409C-BE32-E72D297353CC}">
              <c16:uniqueId val="{00000001-8628-4BAC-8FFC-F59D0EBA6859}"/>
            </c:ext>
          </c:extLst>
        </c:ser>
        <c:dLbls>
          <c:dLblPos val="ctr"/>
          <c:showLegendKey val="0"/>
          <c:showVal val="1"/>
          <c:showCatName val="0"/>
          <c:showSerName val="0"/>
          <c:showPercent val="0"/>
          <c:showBubbleSize val="0"/>
        </c:dLbls>
        <c:gapWidth val="20"/>
        <c:overlap val="100"/>
        <c:axId val="552053960"/>
        <c:axId val="552044552"/>
        <c:extLst xmlns:c16r2="http://schemas.microsoft.com/office/drawing/2015/06/chart">
          <c:ext xmlns:c15="http://schemas.microsoft.com/office/drawing/2012/chart" uri="{02D57815-91ED-43cb-92C2-25804820EDAC}">
            <c15:filteredBarSeries>
              <c15:ser>
                <c:idx val="4"/>
                <c:order val="2"/>
                <c:tx>
                  <c:strRef>
                    <c:extLst xmlns:c16r2="http://schemas.microsoft.com/office/drawing/2015/06/chart">
                      <c:ext uri="{02D57815-91ED-43cb-92C2-25804820EDAC}">
                        <c15:formulaRef>
                          <c15:sqref>'Q６(２)全体グラフ'!$D$59</c15:sqref>
                        </c15:formulaRef>
                      </c:ext>
                    </c:extLst>
                    <c:strCache>
                      <c:ptCount val="1"/>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uri="{02D57815-91ED-43cb-92C2-25804820EDAC}">
                        <c15:fullRef>
                          <c15:sqref>'Q６(２)全体グラフ'!$E$59:$W$59</c15:sqref>
                        </c15:fullRef>
                        <c15:formulaRef>
                          <c15:sqref>('Q６(２)全体グラフ'!$F$59:$H$59,'Q６(２)全体グラフ'!$J$59:$L$59,'Q６(２)全体グラフ'!$N$59:$P$59,'Q６(２)全体グラフ'!$R$59:$T$59,'Q６(２)全体グラフ'!$V$59:$W$59)</c15:sqref>
                        </c15:formulaRef>
                      </c:ext>
                    </c:extLst>
                    <c:numCache>
                      <c:formatCode>0.0%</c:formatCode>
                      <c:ptCount val="14"/>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2-8628-4BAC-8FFC-F59D0EBA6859}"/>
                  </c:ext>
                </c:extLst>
              </c15:ser>
            </c15:filteredBarSeries>
            <c15:filteredBarSeries>
              <c15:ser>
                <c:idx val="6"/>
                <c:order val="3"/>
                <c:tx>
                  <c:strRef>
                    <c:extLst xmlns:c16r2="http://schemas.microsoft.com/office/drawing/2015/06/chart" xmlns:c15="http://schemas.microsoft.com/office/drawing/2012/chart">
                      <c:ext xmlns:c15="http://schemas.microsoft.com/office/drawing/2012/chart" uri="{02D57815-91ED-43cb-92C2-25804820EDAC}">
                        <c15:formulaRef>
                          <c15:sqref>'Q６(２)全体グラフ'!$D$60</c15:sqref>
                        </c15:formulaRef>
                      </c:ext>
                    </c:extLst>
                    <c:strCache>
                      <c:ptCount val="1"/>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'Q６(２)全体グラフ'!$E$60:$W$60</c15:sqref>
                        </c15:fullRef>
                        <c15:formulaRef>
                          <c15:sqref>('Q６(２)全体グラフ'!$F$60:$H$60,'Q６(２)全体グラフ'!$J$60:$L$60,'Q６(２)全体グラフ'!$N$60:$P$60,'Q６(２)全体グラフ'!$R$60:$T$60,'Q６(２)全体グラフ'!$V$60:$W$60)</c15:sqref>
                        </c15:formulaRef>
                      </c:ext>
                    </c:extLst>
                    <c:numCache>
                      <c:formatCode>0.0%</c:formatCode>
                      <c:ptCount val="14"/>
                      <c:pt idx="0">
                        <c:v>0</c:v>
                      </c:pt>
                      <c:pt idx="3">
                        <c:v>0</c:v>
                      </c:pt>
                      <c:pt idx="6">
                        <c:v>0</c:v>
                      </c:pt>
                      <c:pt idx="9">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3-8628-4BAC-8FFC-F59D0EBA6859}"/>
                  </c:ext>
                </c:extLst>
              </c15:ser>
            </c15:filteredBarSeries>
            <c15:filteredBarSeries>
              <c15:ser>
                <c:idx val="8"/>
                <c:order val="4"/>
                <c:tx>
                  <c:strRef>
                    <c:extLst xmlns:c16r2="http://schemas.microsoft.com/office/drawing/2015/06/chart" xmlns:c15="http://schemas.microsoft.com/office/drawing/2012/chart">
                      <c:ext xmlns:c15="http://schemas.microsoft.com/office/drawing/2012/chart" uri="{02D57815-91ED-43cb-92C2-25804820EDAC}">
                        <c15:formulaRef>
                          <c15:sqref>'Q６(２)全体グラフ'!$D$61</c15:sqref>
                        </c15:formulaRef>
                      </c:ext>
                    </c:extLst>
                    <c:strCache>
                      <c:ptCount val="1"/>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'Q６(２)全体グラフ'!$E$61:$W$61</c15:sqref>
                        </c15:fullRef>
                        <c15:formulaRef>
                          <c15:sqref>('Q６(２)全体グラフ'!$F$61:$H$61,'Q６(２)全体グラフ'!$J$61:$L$61,'Q６(２)全体グラフ'!$N$61:$P$61,'Q６(２)全体グラフ'!$R$61:$T$61,'Q６(２)全体グラフ'!$V$61:$W$61)</c15:sqref>
                        </c15:formulaRef>
                      </c:ext>
                    </c:extLst>
                    <c:numCache>
                      <c:formatCode>0.0%</c:formatCode>
                      <c:ptCount val="14"/>
                      <c:pt idx="0">
                        <c:v>0</c:v>
                      </c:pt>
                      <c:pt idx="3">
                        <c:v>0</c:v>
                      </c:pt>
                      <c:pt idx="6">
                        <c:v>0</c:v>
                      </c:pt>
                      <c:pt idx="9">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8628-4BAC-8FFC-F59D0EBA6859}"/>
                  </c:ext>
                </c:extLst>
              </c15:ser>
            </c15:filteredBarSeries>
            <c15:filteredBarSeries>
              <c15:ser>
                <c:idx val="1"/>
                <c:order val="5"/>
                <c:tx>
                  <c:strRef>
                    <c:extLst xmlns:c16r2="http://schemas.microsoft.com/office/drawing/2015/06/chart" xmlns:c15="http://schemas.microsoft.com/office/drawing/2012/chart">
                      <c:ext xmlns:c15="http://schemas.microsoft.com/office/drawing/2012/chart" uri="{02D57815-91ED-43cb-92C2-25804820EDAC}">
                        <c15:formulaRef>
                          <c15:sqref>'Q６(２)全体グラフ'!$D$62</c15:sqref>
                        </c15:formulaRef>
                      </c:ext>
                    </c:extLst>
                    <c:strCache>
                      <c:ptCount val="1"/>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'Q６(２)全体グラフ'!$E$62:$W$62</c15:sqref>
                        </c15:fullRef>
                        <c15:formulaRef>
                          <c15:sqref>('Q６(２)全体グラフ'!$F$62:$H$62,'Q６(２)全体グラフ'!$J$62:$L$62,'Q６(２)全体グラフ'!$N$62:$P$62,'Q６(２)全体グラフ'!$R$62:$T$62,'Q６(２)全体グラフ'!$V$62:$W$62)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5-8628-4BAC-8FFC-F59D0EBA6859}"/>
                  </c:ext>
                </c:extLst>
              </c15:ser>
            </c15:filteredBarSeries>
            <c15:filteredBar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'Q６(２)全体グラフ'!$D$63</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'Q６(２)全体グラフ'!$E$63:$W$63</c15:sqref>
                        </c15:fullRef>
                        <c15:formulaRef>
                          <c15:sqref>('Q６(２)全体グラフ'!$F$63:$H$63,'Q６(２)全体グラフ'!$J$63:$L$63,'Q６(２)全体グラフ'!$N$63:$P$63,'Q６(２)全体グラフ'!$R$63:$T$63,'Q６(２)全体グラフ'!$V$63:$W$63)</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6-8628-4BAC-8FFC-F59D0EBA6859}"/>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'Q６(２)全体グラフ'!$D$64</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'Q６(２)全体グラフ'!$E$64:$W$64</c15:sqref>
                        </c15:fullRef>
                        <c15:formulaRef>
                          <c15:sqref>('Q６(２)全体グラフ'!$F$64:$H$64,'Q６(２)全体グラフ'!$J$64:$L$64,'Q６(２)全体グラフ'!$N$64:$P$64,'Q６(２)全体グラフ'!$R$64:$T$64,'Q６(２)全体グラフ'!$V$64:$W$64)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8628-4BAC-8FFC-F59D0EBA6859}"/>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'Q６(２)全体グラフ'!$D$65</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'Q６(２)全体グラフ'!$E$65:$W$65</c15:sqref>
                        </c15:fullRef>
                        <c15:formulaRef>
                          <c15:sqref>('Q６(２)全体グラフ'!$F$65:$H$65,'Q６(２)全体グラフ'!$J$65:$L$65,'Q６(２)全体グラフ'!$N$65:$P$65,'Q６(２)全体グラフ'!$R$65:$T$65,'Q６(２)全体グラフ'!$V$65:$W$65)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8628-4BAC-8FFC-F59D0EBA6859}"/>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'Q６(２)全体グラフ'!$D$66</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'Q６(２)全体グラフ'!$E$66:$W$66</c15:sqref>
                        </c15:fullRef>
                        <c15:formulaRef>
                          <c15:sqref>('Q６(２)全体グラフ'!$F$66:$H$66,'Q６(２)全体グラフ'!$J$66:$L$66,'Q６(２)全体グラフ'!$N$66:$P$66,'Q６(２)全体グラフ'!$R$66:$T$66,'Q６(２)全体グラフ'!$V$66:$W$66)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8628-4BAC-8FFC-F59D0EBA6859}"/>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'Q６(２)全体グラフ'!$D$67</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'Q６(２)全体グラフ'!$E$67:$W$67</c15:sqref>
                        </c15:fullRef>
                        <c15:formulaRef>
                          <c15:sqref>('Q６(２)全体グラフ'!$F$67:$H$67,'Q６(２)全体グラフ'!$J$67:$L$67,'Q６(２)全体グラフ'!$N$67:$P$67,'Q６(２)全体グラフ'!$R$67:$T$67,'Q６(２)全体グラフ'!$V$67:$W$67)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8628-4BAC-8FFC-F59D0EBA6859}"/>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'Q６(２)全体グラフ'!$D$68</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'Q６(２)全体グラフ'!$E$68:$W$68</c15:sqref>
                        </c15:fullRef>
                        <c15:formulaRef>
                          <c15:sqref>('Q６(２)全体グラフ'!$F$68:$H$68,'Q６(２)全体グラフ'!$J$68:$L$68,'Q６(２)全体グラフ'!$N$68:$P$68,'Q６(２)全体グラフ'!$R$68:$T$68,'Q６(２)全体グラフ'!$V$68:$W$68)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8628-4BAC-8FFC-F59D0EBA6859}"/>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'Q６(２)全体グラフ'!$D$69</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'Q６(２)全体グラフ'!$E$69:$W$69</c15:sqref>
                        </c15:fullRef>
                        <c15:formulaRef>
                          <c15:sqref>('Q６(２)全体グラフ'!$F$69:$H$69,'Q６(２)全体グラフ'!$J$69:$L$69,'Q６(２)全体グラフ'!$N$69:$P$69,'Q６(２)全体グラフ'!$R$69:$T$69,'Q６(２)全体グラフ'!$V$69:$W$69)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8628-4BAC-8FFC-F59D0EBA6859}"/>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'Q６(２)全体グラフ'!$D$70</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'Q６(２)全体グラフ'!$E$70:$W$70</c15:sqref>
                        </c15:fullRef>
                        <c15:formulaRef>
                          <c15:sqref>('Q６(２)全体グラフ'!$F$70:$H$70,'Q６(２)全体グラフ'!$J$70:$L$70,'Q６(２)全体グラフ'!$N$70:$P$70,'Q６(２)全体グラフ'!$R$70:$T$70,'Q６(２)全体グラフ'!$V$70:$W$70)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8628-4BAC-8FFC-F59D0EBA6859}"/>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'Q６(２)全体グラフ'!$D$71</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'Q６(２)全体グラフ'!$E$56:$W$56</c15:sqref>
                        </c15:fullRef>
                        <c15:formulaRef>
                          <c15:sqref>('Q６(２)全体グラフ'!$F$56:$H$56,'Q６(２)全体グラフ'!$J$56:$L$56,'Q６(２)全体グラフ'!$N$56:$P$56,'Q６(２)全体グラフ'!$R$56:$T$56,'Q６(２)全体グラフ'!$V$56:$W$56)</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'Q６(２)全体グラフ'!$E$71:$W$71</c15:sqref>
                        </c15:fullRef>
                        <c15:formulaRef>
                          <c15:sqref>('Q６(２)全体グラフ'!$F$71:$H$71,'Q６(２)全体グラフ'!$J$71:$L$71,'Q６(２)全体グラフ'!$N$71:$P$71,'Q６(２)全体グラフ'!$R$71:$T$71,'Q６(２)全体グラフ'!$V$71:$W$71)</c15:sqref>
                        </c15:formulaRef>
                      </c:ext>
                    </c:extLst>
                    <c:numCache>
                      <c:formatCode>0.0%</c:formatCode>
                      <c:ptCount val="14"/>
                    </c:numCache>
                  </c:numRef>
                </c:val>
                <c:extLst xmlns:c16r2="http://schemas.microsoft.com/office/drawing/2015/06/chart" xmlns:c15="http://schemas.microsoft.com/office/drawing/2012/chart">
                  <c:ext xmlns:c16="http://schemas.microsoft.com/office/drawing/2014/chart" uri="{C3380CC4-5D6E-409C-BE32-E72D297353CC}">
                    <c16:uniqueId val="{0000000E-8628-4BAC-8FFC-F59D0EBA6859}"/>
                  </c:ext>
                </c:extLst>
              </c15:ser>
            </c15:filteredBarSeries>
          </c:ext>
        </c:extLst>
      </c:barChart>
      <c:catAx>
        <c:axId val="552053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52044552"/>
        <c:crosses val="autoZero"/>
        <c:auto val="1"/>
        <c:lblAlgn val="ctr"/>
        <c:lblOffset val="100"/>
        <c:noMultiLvlLbl val="0"/>
      </c:catAx>
      <c:valAx>
        <c:axId val="5520445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52053960"/>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妊娠・出産のことで嫌な思いをした経験</a:t>
            </a:r>
            <a:endParaRPr lang="ja-JP"/>
          </a:p>
        </c:rich>
      </c:tx>
      <c:layout>
        <c:manualLayout>
          <c:xMode val="edge"/>
          <c:yMode val="edge"/>
          <c:x val="0.26547523272929585"/>
          <c:y val="1.4154000311440004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'Q６(３)全体グラフ'!$D$57</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ext>
              </c:extLst>
              <c:f>('Q６(３)全体グラフ'!$F$56:$H$56,'Q６(３)全体グラフ'!$J$56:$L$56,'Q６(３)全体グラフ'!$N$56:$P$56,'Q６(３)全体グラフ'!$R$56:$T$56,'Q６(３)全体グラフ'!$V$56:$W$56)</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'Q６(３)全体グラフ'!$E$57:$W$57</c15:sqref>
                  </c15:fullRef>
                </c:ext>
              </c:extLst>
              <c:f>('Q６(３)全体グラフ'!$F$57:$H$57,'Q６(３)全体グラフ'!$J$57:$L$57,'Q６(３)全体グラフ'!$N$57:$P$57,'Q６(３)全体グラフ'!$R$57:$T$57,'Q６(３)全体グラフ'!$V$57:$W$57)</c:f>
              <c:numCache>
                <c:formatCode>0.0%</c:formatCode>
                <c:ptCount val="14"/>
                <c:pt idx="0">
                  <c:v>0.31210191082802546</c:v>
                </c:pt>
                <c:pt idx="1">
                  <c:v>0.10100000000000001</c:v>
                </c:pt>
                <c:pt idx="3">
                  <c:v>0.4</c:v>
                </c:pt>
                <c:pt idx="4">
                  <c:v>0.15</c:v>
                </c:pt>
                <c:pt idx="6">
                  <c:v>0.20512820512820512</c:v>
                </c:pt>
                <c:pt idx="7">
                  <c:v>1.0999999999999999E-2</c:v>
                </c:pt>
                <c:pt idx="9">
                  <c:v>0.25757575757575757</c:v>
                </c:pt>
                <c:pt idx="10">
                  <c:v>6.3E-2</c:v>
                </c:pt>
                <c:pt idx="12">
                  <c:v>0.30216802168021678</c:v>
                </c:pt>
                <c:pt idx="13">
                  <c:v>9.2999999999999999E-2</c:v>
                </c:pt>
              </c:numCache>
            </c:numRef>
          </c:val>
          <c:extLst xmlns:c16r2="http://schemas.microsoft.com/office/drawing/2015/06/chart">
            <c:ext xmlns:c16="http://schemas.microsoft.com/office/drawing/2014/chart" uri="{C3380CC4-5D6E-409C-BE32-E72D297353CC}">
              <c16:uniqueId val="{00000000-66C2-445B-B971-5C741D26D86A}"/>
            </c:ext>
          </c:extLst>
        </c:ser>
        <c:ser>
          <c:idx val="2"/>
          <c:order val="1"/>
          <c:tx>
            <c:strRef>
              <c:f>'Q６(３)全体グラフ'!$D$58</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ext>
              </c:extLst>
              <c:f>('Q６(３)全体グラフ'!$F$56:$H$56,'Q６(３)全体グラフ'!$J$56:$L$56,'Q６(３)全体グラフ'!$N$56:$P$56,'Q６(３)全体グラフ'!$R$56:$T$56,'Q６(３)全体グラフ'!$V$56:$W$56)</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'Q６(３)全体グラフ'!$E$58:$W$58</c15:sqref>
                  </c15:fullRef>
                </c:ext>
              </c:extLst>
              <c:f>('Q６(３)全体グラフ'!$F$58:$H$58,'Q６(３)全体グラフ'!$J$58:$L$58,'Q６(３)全体グラフ'!$N$58:$P$58,'Q６(３)全体グラフ'!$R$58:$T$58,'Q６(３)全体グラフ'!$V$58:$W$58)</c:f>
              <c:numCache>
                <c:formatCode>0.0%</c:formatCode>
                <c:ptCount val="14"/>
                <c:pt idx="0">
                  <c:v>0.68789808917197448</c:v>
                </c:pt>
                <c:pt idx="1">
                  <c:v>0.89900000000000002</c:v>
                </c:pt>
                <c:pt idx="3">
                  <c:v>0.6</c:v>
                </c:pt>
                <c:pt idx="4">
                  <c:v>0.85</c:v>
                </c:pt>
                <c:pt idx="6">
                  <c:v>0.79487179487179482</c:v>
                </c:pt>
                <c:pt idx="7">
                  <c:v>0.98899999999999999</c:v>
                </c:pt>
                <c:pt idx="9">
                  <c:v>0.74242424242424243</c:v>
                </c:pt>
                <c:pt idx="10">
                  <c:v>0.93700000000000006</c:v>
                </c:pt>
                <c:pt idx="12">
                  <c:v>0.69783197831978316</c:v>
                </c:pt>
                <c:pt idx="13">
                  <c:v>0.90700000000000003</c:v>
                </c:pt>
              </c:numCache>
            </c:numRef>
          </c:val>
          <c:extLst xmlns:c16r2="http://schemas.microsoft.com/office/drawing/2015/06/chart">
            <c:ext xmlns:c16="http://schemas.microsoft.com/office/drawing/2014/chart" uri="{C3380CC4-5D6E-409C-BE32-E72D297353CC}">
              <c16:uniqueId val="{00000001-66C2-445B-B971-5C741D26D86A}"/>
            </c:ext>
          </c:extLst>
        </c:ser>
        <c:dLbls>
          <c:dLblPos val="ctr"/>
          <c:showLegendKey val="0"/>
          <c:showVal val="1"/>
          <c:showCatName val="0"/>
          <c:showSerName val="0"/>
          <c:showPercent val="0"/>
          <c:showBubbleSize val="0"/>
        </c:dLbls>
        <c:gapWidth val="20"/>
        <c:overlap val="100"/>
        <c:axId val="552046120"/>
        <c:axId val="552042984"/>
        <c:extLst xmlns:c16r2="http://schemas.microsoft.com/office/drawing/2015/06/chart">
          <c:ext xmlns:c15="http://schemas.microsoft.com/office/drawing/2012/chart" uri="{02D57815-91ED-43cb-92C2-25804820EDAC}">
            <c15:filteredBarSeries>
              <c15:ser>
                <c:idx val="4"/>
                <c:order val="2"/>
                <c:tx>
                  <c:strRef>
                    <c:extLst xmlns:c16r2="http://schemas.microsoft.com/office/drawing/2015/06/chart">
                      <c:ext uri="{02D57815-91ED-43cb-92C2-25804820EDAC}">
                        <c15:formulaRef>
                          <c15:sqref>'Q６(３)全体グラフ'!$D$59</c15:sqref>
                        </c15:formulaRef>
                      </c:ext>
                    </c:extLst>
                    <c:strCache>
                      <c:ptCount val="1"/>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uri="{02D57815-91ED-43cb-92C2-25804820EDAC}">
                        <c15:fullRef>
                          <c15:sqref>'Q６(３)全体グラフ'!$E$59:$W$59</c15:sqref>
                        </c15:fullRef>
                        <c15:formulaRef>
                          <c15:sqref>('Q６(３)全体グラフ'!$F$59:$H$59,'Q６(３)全体グラフ'!$J$59:$L$59,'Q６(３)全体グラフ'!$N$59:$P$59,'Q６(３)全体グラフ'!$R$59:$T$59,'Q６(３)全体グラフ'!$V$59:$W$59)</c15:sqref>
                        </c15:formulaRef>
                      </c:ext>
                    </c:extLst>
                    <c:numCache>
                      <c:formatCode>0.0%</c:formatCode>
                      <c:ptCount val="14"/>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2-66C2-445B-B971-5C741D26D86A}"/>
                  </c:ext>
                </c:extLst>
              </c15:ser>
            </c15:filteredBarSeries>
            <c15:filteredBarSeries>
              <c15:ser>
                <c:idx val="6"/>
                <c:order val="3"/>
                <c:tx>
                  <c:strRef>
                    <c:extLst xmlns:c16r2="http://schemas.microsoft.com/office/drawing/2015/06/chart" xmlns:c15="http://schemas.microsoft.com/office/drawing/2012/chart">
                      <c:ext xmlns:c15="http://schemas.microsoft.com/office/drawing/2012/chart" uri="{02D57815-91ED-43cb-92C2-25804820EDAC}">
                        <c15:formulaRef>
                          <c15:sqref>'Q６(３)全体グラフ'!$D$60</c15:sqref>
                        </c15:formulaRef>
                      </c:ext>
                    </c:extLst>
                    <c:strCache>
                      <c:ptCount val="1"/>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'Q６(３)全体グラフ'!$E$60:$W$60</c15:sqref>
                        </c15:fullRef>
                        <c15:formulaRef>
                          <c15:sqref>('Q６(３)全体グラフ'!$F$60:$H$60,'Q６(３)全体グラフ'!$J$60:$L$60,'Q６(３)全体グラフ'!$N$60:$P$60,'Q６(３)全体グラフ'!$R$60:$T$60,'Q６(３)全体グラフ'!$V$60:$W$60)</c15:sqref>
                        </c15:formulaRef>
                      </c:ext>
                    </c:extLst>
                    <c:numCache>
                      <c:formatCode>0.0%</c:formatCode>
                      <c:ptCount val="14"/>
                      <c:pt idx="0">
                        <c:v>0</c:v>
                      </c:pt>
                      <c:pt idx="3">
                        <c:v>0</c:v>
                      </c:pt>
                      <c:pt idx="6">
                        <c:v>0</c:v>
                      </c:pt>
                      <c:pt idx="9">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3-66C2-445B-B971-5C741D26D86A}"/>
                  </c:ext>
                </c:extLst>
              </c15:ser>
            </c15:filteredBarSeries>
            <c15:filteredBarSeries>
              <c15:ser>
                <c:idx val="8"/>
                <c:order val="4"/>
                <c:tx>
                  <c:strRef>
                    <c:extLst xmlns:c16r2="http://schemas.microsoft.com/office/drawing/2015/06/chart" xmlns:c15="http://schemas.microsoft.com/office/drawing/2012/chart">
                      <c:ext xmlns:c15="http://schemas.microsoft.com/office/drawing/2012/chart" uri="{02D57815-91ED-43cb-92C2-25804820EDAC}">
                        <c15:formulaRef>
                          <c15:sqref>'Q６(３)全体グラフ'!$D$61</c15:sqref>
                        </c15:formulaRef>
                      </c:ext>
                    </c:extLst>
                    <c:strCache>
                      <c:ptCount val="1"/>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'Q６(３)全体グラフ'!$E$61:$W$61</c15:sqref>
                        </c15:fullRef>
                        <c15:formulaRef>
                          <c15:sqref>('Q６(３)全体グラフ'!$F$61:$H$61,'Q６(３)全体グラフ'!$J$61:$L$61,'Q６(３)全体グラフ'!$N$61:$P$61,'Q６(３)全体グラフ'!$R$61:$T$61,'Q６(３)全体グラフ'!$V$61:$W$61)</c15:sqref>
                        </c15:formulaRef>
                      </c:ext>
                    </c:extLst>
                    <c:numCache>
                      <c:formatCode>0.0%</c:formatCode>
                      <c:ptCount val="14"/>
                      <c:pt idx="0">
                        <c:v>0</c:v>
                      </c:pt>
                      <c:pt idx="3">
                        <c:v>0</c:v>
                      </c:pt>
                      <c:pt idx="6">
                        <c:v>0</c:v>
                      </c:pt>
                      <c:pt idx="9">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66C2-445B-B971-5C741D26D86A}"/>
                  </c:ext>
                </c:extLst>
              </c15:ser>
            </c15:filteredBarSeries>
            <c15:filteredBarSeries>
              <c15:ser>
                <c:idx val="1"/>
                <c:order val="5"/>
                <c:tx>
                  <c:strRef>
                    <c:extLst xmlns:c16r2="http://schemas.microsoft.com/office/drawing/2015/06/chart" xmlns:c15="http://schemas.microsoft.com/office/drawing/2012/chart">
                      <c:ext xmlns:c15="http://schemas.microsoft.com/office/drawing/2012/chart" uri="{02D57815-91ED-43cb-92C2-25804820EDAC}">
                        <c15:formulaRef>
                          <c15:sqref>'Q６(３)全体グラフ'!$D$62</c15:sqref>
                        </c15:formulaRef>
                      </c:ext>
                    </c:extLst>
                    <c:strCache>
                      <c:ptCount val="1"/>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'Q６(３)全体グラフ'!$E$62:$W$62</c15:sqref>
                        </c15:fullRef>
                        <c15:formulaRef>
                          <c15:sqref>('Q６(３)全体グラフ'!$F$62:$H$62,'Q６(３)全体グラフ'!$J$62:$L$62,'Q６(３)全体グラフ'!$N$62:$P$62,'Q６(３)全体グラフ'!$R$62:$T$62,'Q６(３)全体グラフ'!$V$62:$W$62)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5-66C2-445B-B971-5C741D26D86A}"/>
                  </c:ext>
                </c:extLst>
              </c15:ser>
            </c15:filteredBarSeries>
            <c15:filteredBar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'Q６(３)全体グラフ'!$D$63</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'Q６(３)全体グラフ'!$E$63:$W$63</c15:sqref>
                        </c15:fullRef>
                        <c15:formulaRef>
                          <c15:sqref>('Q６(３)全体グラフ'!$F$63:$H$63,'Q６(３)全体グラフ'!$J$63:$L$63,'Q６(３)全体グラフ'!$N$63:$P$63,'Q６(３)全体グラフ'!$R$63:$T$63,'Q６(３)全体グラフ'!$V$63:$W$63)</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6-66C2-445B-B971-5C741D26D86A}"/>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'Q６(３)全体グラフ'!$D$64</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'Q６(３)全体グラフ'!$E$64:$W$64</c15:sqref>
                        </c15:fullRef>
                        <c15:formulaRef>
                          <c15:sqref>('Q６(３)全体グラフ'!$F$64:$H$64,'Q６(３)全体グラフ'!$J$64:$L$64,'Q６(３)全体グラフ'!$N$64:$P$64,'Q６(３)全体グラフ'!$R$64:$T$64,'Q６(３)全体グラフ'!$V$64:$W$64)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66C2-445B-B971-5C741D26D86A}"/>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'Q６(３)全体グラフ'!$D$65</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'Q６(３)全体グラフ'!$E$65:$W$65</c15:sqref>
                        </c15:fullRef>
                        <c15:formulaRef>
                          <c15:sqref>('Q６(３)全体グラフ'!$F$65:$H$65,'Q６(３)全体グラフ'!$J$65:$L$65,'Q６(３)全体グラフ'!$N$65:$P$65,'Q６(３)全体グラフ'!$R$65:$T$65,'Q６(３)全体グラフ'!$V$65:$W$65)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66C2-445B-B971-5C741D26D86A}"/>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'Q６(３)全体グラフ'!$D$66</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'Q６(３)全体グラフ'!$E$66:$W$66</c15:sqref>
                        </c15:fullRef>
                        <c15:formulaRef>
                          <c15:sqref>('Q６(３)全体グラフ'!$F$66:$H$66,'Q６(３)全体グラフ'!$J$66:$L$66,'Q６(３)全体グラフ'!$N$66:$P$66,'Q６(３)全体グラフ'!$R$66:$T$66,'Q６(３)全体グラフ'!$V$66:$W$66)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66C2-445B-B971-5C741D26D86A}"/>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'Q６(３)全体グラフ'!$D$67</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'Q６(３)全体グラフ'!$E$67:$W$67</c15:sqref>
                        </c15:fullRef>
                        <c15:formulaRef>
                          <c15:sqref>('Q６(３)全体グラフ'!$F$67:$H$67,'Q６(３)全体グラフ'!$J$67:$L$67,'Q６(３)全体グラフ'!$N$67:$P$67,'Q６(３)全体グラフ'!$R$67:$T$67,'Q６(３)全体グラフ'!$V$67:$W$67)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66C2-445B-B971-5C741D26D86A}"/>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'Q６(３)全体グラフ'!$D$68</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'Q６(３)全体グラフ'!$E$68:$W$68</c15:sqref>
                        </c15:fullRef>
                        <c15:formulaRef>
                          <c15:sqref>('Q６(３)全体グラフ'!$F$68:$H$68,'Q６(３)全体グラフ'!$J$68:$L$68,'Q６(３)全体グラフ'!$N$68:$P$68,'Q６(３)全体グラフ'!$R$68:$T$68,'Q６(３)全体グラフ'!$V$68:$W$68)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66C2-445B-B971-5C741D26D86A}"/>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'Q６(３)全体グラフ'!$D$69</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'Q６(３)全体グラフ'!$E$69:$W$69</c15:sqref>
                        </c15:fullRef>
                        <c15:formulaRef>
                          <c15:sqref>('Q６(３)全体グラフ'!$F$69:$H$69,'Q６(３)全体グラフ'!$J$69:$L$69,'Q６(３)全体グラフ'!$N$69:$P$69,'Q６(３)全体グラフ'!$R$69:$T$69,'Q６(３)全体グラフ'!$V$69:$W$69)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66C2-445B-B971-5C741D26D86A}"/>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'Q６(３)全体グラフ'!$D$70</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'Q６(３)全体グラフ'!$E$70:$W$70</c15:sqref>
                        </c15:fullRef>
                        <c15:formulaRef>
                          <c15:sqref>('Q６(３)全体グラフ'!$F$70:$H$70,'Q６(３)全体グラフ'!$J$70:$L$70,'Q６(３)全体グラフ'!$N$70:$P$70,'Q６(３)全体グラフ'!$R$70:$T$70,'Q６(３)全体グラフ'!$V$70:$W$70)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66C2-445B-B971-5C741D26D86A}"/>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'Q６(３)全体グラフ'!$D$71</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'Q６(３)全体グラフ'!$E$56:$W$56</c15:sqref>
                        </c15:fullRef>
                        <c15:formulaRef>
                          <c15:sqref>('Q６(３)全体グラフ'!$F$56:$H$56,'Q６(３)全体グラフ'!$J$56:$L$56,'Q６(３)全体グラフ'!$N$56:$P$56,'Q６(３)全体グラフ'!$R$56:$T$56,'Q６(３)全体グラフ'!$V$56:$W$56)</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'Q６(３)全体グラフ'!$E$71:$W$71</c15:sqref>
                        </c15:fullRef>
                        <c15:formulaRef>
                          <c15:sqref>('Q６(３)全体グラフ'!$F$71:$H$71,'Q６(３)全体グラフ'!$J$71:$L$71,'Q６(３)全体グラフ'!$N$71:$P$71,'Q６(３)全体グラフ'!$R$71:$T$71,'Q６(３)全体グラフ'!$V$71:$W$71)</c15:sqref>
                        </c15:formulaRef>
                      </c:ext>
                    </c:extLst>
                    <c:numCache>
                      <c:formatCode>0.0%</c:formatCode>
                      <c:ptCount val="14"/>
                    </c:numCache>
                  </c:numRef>
                </c:val>
                <c:extLst xmlns:c16r2="http://schemas.microsoft.com/office/drawing/2015/06/chart" xmlns:c15="http://schemas.microsoft.com/office/drawing/2012/chart">
                  <c:ext xmlns:c16="http://schemas.microsoft.com/office/drawing/2014/chart" uri="{C3380CC4-5D6E-409C-BE32-E72D297353CC}">
                    <c16:uniqueId val="{0000000E-66C2-445B-B971-5C741D26D86A}"/>
                  </c:ext>
                </c:extLst>
              </c15:ser>
            </c15:filteredBarSeries>
          </c:ext>
        </c:extLst>
      </c:barChart>
      <c:catAx>
        <c:axId val="552046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52042984"/>
        <c:crosses val="autoZero"/>
        <c:auto val="1"/>
        <c:lblAlgn val="ctr"/>
        <c:lblOffset val="100"/>
        <c:noMultiLvlLbl val="0"/>
      </c:catAx>
      <c:valAx>
        <c:axId val="5520429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52046120"/>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sz="1600"/>
              <a:t>女性差別を感じた経験</a:t>
            </a:r>
            <a:r>
              <a:rPr lang="ja-JP" altLang="en-US" sz="1000"/>
              <a:t>（右の円グラフは感じた種類ごとの割合）</a:t>
            </a:r>
            <a:endParaRPr lang="ja-JP"/>
          </a:p>
        </c:rich>
      </c:tx>
      <c:layout>
        <c:manualLayout>
          <c:xMode val="edge"/>
          <c:yMode val="edge"/>
          <c:x val="9.9733060373200441E-2"/>
          <c:y val="1.4154000311440004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Q７全体グラフ!$D$59</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ext>
              </c:extLst>
              <c:f>(Q７全体グラフ!$F$58:$H$58,Q７全体グラフ!$J$58:$L$58,Q７全体グラフ!$N$58:$P$58,Q７全体グラフ!$R$58:$T$58,Q７全体グラフ!$V$58:$W$58)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Q７全体グラフ!$E$59:$W$59</c15:sqref>
                  </c15:fullRef>
                </c:ext>
              </c:extLst>
              <c:f>(Q７全体グラフ!$F$59:$H$59,Q７全体グラフ!$J$59:$L$59,Q７全体グラフ!$N$59:$P$59,Q７全体グラフ!$R$59:$T$59,Q７全体グラフ!$V$59:$W$59)</c:f>
              <c:numCache>
                <c:formatCode>0.0%</c:formatCode>
                <c:ptCount val="14"/>
                <c:pt idx="0">
                  <c:v>1.9060357799699047E-2</c:v>
                </c:pt>
                <c:pt idx="1">
                  <c:v>1.0999999999999999E-2</c:v>
                </c:pt>
                <c:pt idx="3">
                  <c:v>3.0456852791878174E-2</c:v>
                </c:pt>
                <c:pt idx="4">
                  <c:v>4.0000000000000001E-3</c:v>
                </c:pt>
                <c:pt idx="6">
                  <c:v>2.3569023569023569E-2</c:v>
                </c:pt>
                <c:pt idx="7">
                  <c:v>1.2E-2</c:v>
                </c:pt>
                <c:pt idx="9">
                  <c:v>1.3690105787181083E-2</c:v>
                </c:pt>
                <c:pt idx="10">
                  <c:v>6.0000000000000001E-3</c:v>
                </c:pt>
                <c:pt idx="12">
                  <c:v>1.8787459658828953E-2</c:v>
                </c:pt>
                <c:pt idx="13">
                  <c:v>0.01</c:v>
                </c:pt>
              </c:numCache>
            </c:numRef>
          </c:val>
          <c:extLst xmlns:c16r2="http://schemas.microsoft.com/office/drawing/2015/06/chart">
            <c:ext xmlns:c16="http://schemas.microsoft.com/office/drawing/2014/chart" uri="{C3380CC4-5D6E-409C-BE32-E72D297353CC}">
              <c16:uniqueId val="{00000000-BFBC-46B7-84FF-110B2AEA6949}"/>
            </c:ext>
          </c:extLst>
        </c:ser>
        <c:ser>
          <c:idx val="2"/>
          <c:order val="1"/>
          <c:tx>
            <c:strRef>
              <c:f>Q７全体グラフ!$D$60</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ext>
              </c:extLst>
              <c:f>(Q７全体グラフ!$F$58:$H$58,Q７全体グラフ!$J$58:$L$58,Q７全体グラフ!$N$58:$P$58,Q７全体グラフ!$R$58:$T$58,Q７全体グラフ!$V$58:$W$58)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Q７全体グラフ!$E$60:$W$60</c15:sqref>
                  </c15:fullRef>
                </c:ext>
              </c:extLst>
              <c:f>(Q７全体グラフ!$F$60:$H$60,Q７全体グラフ!$J$60:$L$60,Q７全体グラフ!$N$60:$P$60,Q７全体グラフ!$R$60:$T$60,Q７全体グラフ!$V$60:$W$60)</c:f>
              <c:numCache>
                <c:formatCode>0.0%</c:formatCode>
                <c:ptCount val="14"/>
                <c:pt idx="0">
                  <c:v>2.6584183246948671E-2</c:v>
                </c:pt>
                <c:pt idx="1">
                  <c:v>3.5999999999999997E-2</c:v>
                </c:pt>
                <c:pt idx="3">
                  <c:v>1.5228426395939087E-2</c:v>
                </c:pt>
                <c:pt idx="4">
                  <c:v>7.0000000000000001E-3</c:v>
                </c:pt>
                <c:pt idx="6">
                  <c:v>3.3670033670033669E-3</c:v>
                </c:pt>
                <c:pt idx="7">
                  <c:v>2E-3</c:v>
                </c:pt>
                <c:pt idx="9">
                  <c:v>1.2445550715619166E-3</c:v>
                </c:pt>
                <c:pt idx="10">
                  <c:v>3.0000000000000001E-3</c:v>
                </c:pt>
                <c:pt idx="12">
                  <c:v>1.9248501613646843E-2</c:v>
                </c:pt>
                <c:pt idx="13">
                  <c:v>2.5999999999999999E-2</c:v>
                </c:pt>
              </c:numCache>
            </c:numRef>
          </c:val>
          <c:extLst xmlns:c16r2="http://schemas.microsoft.com/office/drawing/2015/06/chart">
            <c:ext xmlns:c16="http://schemas.microsoft.com/office/drawing/2014/chart" uri="{C3380CC4-5D6E-409C-BE32-E72D297353CC}">
              <c16:uniqueId val="{00000001-BFBC-46B7-84FF-110B2AEA6949}"/>
            </c:ext>
          </c:extLst>
        </c:ser>
        <c:ser>
          <c:idx val="4"/>
          <c:order val="2"/>
          <c:tx>
            <c:strRef>
              <c:f>Q７全体グラフ!$D$61</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ext>
              </c:extLst>
              <c:f>(Q７全体グラフ!$F$58:$H$58,Q７全体グラフ!$J$58:$L$58,Q７全体グラフ!$N$58:$P$58,Q７全体グラフ!$R$58:$T$58,Q７全体グラフ!$V$58:$W$58)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Q７全体グラフ!$E$61:$W$61</c15:sqref>
                  </c15:fullRef>
                </c:ext>
              </c:extLst>
              <c:f>(Q７全体グラフ!$F$61:$H$61,Q７全体グラフ!$J$61:$L$61,Q７全体グラフ!$N$61:$P$61,Q７全体グラフ!$R$61:$T$61,Q７全体グラフ!$V$61:$W$61)</c:f>
              <c:numCache>
                <c:formatCode>0.0%</c:formatCode>
                <c:ptCount val="14"/>
                <c:pt idx="0">
                  <c:v>3.9291088446748036E-2</c:v>
                </c:pt>
                <c:pt idx="1">
                  <c:v>5.7000000000000002E-2</c:v>
                </c:pt>
                <c:pt idx="3">
                  <c:v>3.0456852791878174E-2</c:v>
                </c:pt>
                <c:pt idx="4">
                  <c:v>0.02</c:v>
                </c:pt>
                <c:pt idx="6">
                  <c:v>1.9079685746352413E-2</c:v>
                </c:pt>
                <c:pt idx="7">
                  <c:v>0.02</c:v>
                </c:pt>
                <c:pt idx="9">
                  <c:v>8.7118855009334171E-3</c:v>
                </c:pt>
                <c:pt idx="10">
                  <c:v>1.2999999999999999E-2</c:v>
                </c:pt>
                <c:pt idx="12">
                  <c:v>3.1350852927616413E-2</c:v>
                </c:pt>
                <c:pt idx="13">
                  <c:v>4.4999999999999998E-2</c:v>
                </c:pt>
              </c:numCache>
            </c:numRef>
          </c:val>
          <c:extLst xmlns:c16r2="http://schemas.microsoft.com/office/drawing/2015/06/chart">
            <c:ext xmlns:c16="http://schemas.microsoft.com/office/drawing/2014/chart" uri="{C3380CC4-5D6E-409C-BE32-E72D297353CC}">
              <c16:uniqueId val="{00000002-BFBC-46B7-84FF-110B2AEA6949}"/>
            </c:ext>
          </c:extLst>
        </c:ser>
        <c:ser>
          <c:idx val="6"/>
          <c:order val="3"/>
          <c:tx>
            <c:strRef>
              <c:f>Q７全体グラフ!$D$62</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ext>
              </c:extLst>
              <c:f>(Q７全体グラフ!$F$58:$H$58,Q７全体グラフ!$J$58:$L$58,Q７全体グラフ!$N$58:$P$58,Q７全体グラフ!$R$58:$T$58,Q７全体グラフ!$V$58:$W$58)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Q７全体グラフ!$E$62:$W$62</c15:sqref>
                  </c15:fullRef>
                </c:ext>
              </c:extLst>
              <c:f>(Q７全体グラフ!$F$62:$H$62,Q７全体グラフ!$J$62:$L$62,Q７全体グラフ!$N$62:$P$62,Q７全体グラフ!$R$62:$T$62,Q７全体グラフ!$V$62:$W$62)</c:f>
              <c:numCache>
                <c:formatCode>0.0%</c:formatCode>
                <c:ptCount val="14"/>
                <c:pt idx="0">
                  <c:v>2.0397926768098981E-2</c:v>
                </c:pt>
                <c:pt idx="1">
                  <c:v>3.2000000000000001E-2</c:v>
                </c:pt>
                <c:pt idx="3">
                  <c:v>1.5228426395939087E-2</c:v>
                </c:pt>
                <c:pt idx="4">
                  <c:v>4.2000000000000003E-2</c:v>
                </c:pt>
                <c:pt idx="6">
                  <c:v>1.6835016835016835E-2</c:v>
                </c:pt>
                <c:pt idx="7">
                  <c:v>0.02</c:v>
                </c:pt>
                <c:pt idx="9">
                  <c:v>9.9564405724953328E-3</c:v>
                </c:pt>
                <c:pt idx="10">
                  <c:v>1.2E-2</c:v>
                </c:pt>
                <c:pt idx="12">
                  <c:v>1.7980636237897647E-2</c:v>
                </c:pt>
                <c:pt idx="13">
                  <c:v>2.9000000000000001E-2</c:v>
                </c:pt>
              </c:numCache>
            </c:numRef>
          </c:val>
          <c:extLst xmlns:c16r2="http://schemas.microsoft.com/office/drawing/2015/06/chart">
            <c:ext xmlns:c16="http://schemas.microsoft.com/office/drawing/2014/chart" uri="{C3380CC4-5D6E-409C-BE32-E72D297353CC}">
              <c16:uniqueId val="{00000003-BFBC-46B7-84FF-110B2AEA6949}"/>
            </c:ext>
          </c:extLst>
        </c:ser>
        <c:ser>
          <c:idx val="8"/>
          <c:order val="4"/>
          <c:tx>
            <c:strRef>
              <c:f>Q７全体グラフ!$D$63</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ext>
              </c:extLst>
              <c:f>(Q７全体グラフ!$F$58:$H$58,Q７全体グラフ!$J$58:$L$58,Q７全体グラフ!$N$58:$P$58,Q７全体グラフ!$R$58:$T$58,Q７全体グラフ!$V$58:$W$58)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Q７全体グラフ!$E$63:$W$63</c15:sqref>
                  </c15:fullRef>
                </c:ext>
              </c:extLst>
              <c:f>(Q７全体グラフ!$F$63:$H$63,Q７全体グラフ!$J$63:$L$63,Q７全体グラフ!$N$63:$P$63,Q７全体グラフ!$R$63:$T$63,Q７全体グラフ!$V$63:$W$63)</c:f>
              <c:numCache>
                <c:formatCode>0.0%</c:formatCode>
                <c:ptCount val="14"/>
                <c:pt idx="0">
                  <c:v>0.84868751044975754</c:v>
                </c:pt>
                <c:pt idx="1">
                  <c:v>0.69799999999999995</c:v>
                </c:pt>
                <c:pt idx="3">
                  <c:v>0.77157360406091369</c:v>
                </c:pt>
                <c:pt idx="4">
                  <c:v>0.63600000000000001</c:v>
                </c:pt>
                <c:pt idx="6">
                  <c:v>0.8630751964085297</c:v>
                </c:pt>
                <c:pt idx="7">
                  <c:v>0.73699999999999999</c:v>
                </c:pt>
                <c:pt idx="9">
                  <c:v>0.88799004355942746</c:v>
                </c:pt>
                <c:pt idx="10">
                  <c:v>0.70199999999999996</c:v>
                </c:pt>
                <c:pt idx="12">
                  <c:v>0.85569386814200088</c:v>
                </c:pt>
                <c:pt idx="13">
                  <c:v>0.70099999999999996</c:v>
                </c:pt>
              </c:numCache>
            </c:numRef>
          </c:val>
          <c:extLst xmlns:c16r2="http://schemas.microsoft.com/office/drawing/2015/06/chart">
            <c:ext xmlns:c16="http://schemas.microsoft.com/office/drawing/2014/chart" uri="{C3380CC4-5D6E-409C-BE32-E72D297353CC}">
              <c16:uniqueId val="{00000004-BFBC-46B7-84FF-110B2AEA6949}"/>
            </c:ext>
          </c:extLst>
        </c:ser>
        <c:ser>
          <c:idx val="1"/>
          <c:order val="5"/>
          <c:tx>
            <c:strRef>
              <c:f>Q７全体グラフ!$D$64</c:f>
              <c:strCache>
                <c:ptCount val="1"/>
                <c:pt idx="0">
                  <c:v>無</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ext>
              </c:extLst>
              <c:f>(Q７全体グラフ!$F$58:$H$58,Q７全体グラフ!$J$58:$L$58,Q７全体グラフ!$N$58:$P$58,Q７全体グラフ!$R$58:$T$58,Q７全体グラフ!$V$58:$W$58)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Q７全体グラフ!$E$64:$W$64</c15:sqref>
                  </c15:fullRef>
                </c:ext>
              </c:extLst>
              <c:f>(Q７全体グラフ!$F$64:$H$64,Q７全体グラフ!$J$64:$L$64,Q７全体グラフ!$N$64:$P$64,Q７全体グラフ!$R$64:$T$64,Q７全体グラフ!$V$64:$W$64)</c:f>
              <c:numCache>
                <c:formatCode>0.0%</c:formatCode>
                <c:ptCount val="14"/>
                <c:pt idx="0">
                  <c:v>4.5978933288747699E-2</c:v>
                </c:pt>
                <c:pt idx="1">
                  <c:v>0.16600000000000001</c:v>
                </c:pt>
                <c:pt idx="3">
                  <c:v>0.13705583756345177</c:v>
                </c:pt>
                <c:pt idx="4">
                  <c:v>0.29099999999999998</c:v>
                </c:pt>
                <c:pt idx="6">
                  <c:v>7.407407407407407E-2</c:v>
                </c:pt>
                <c:pt idx="7">
                  <c:v>0.20899999999999999</c:v>
                </c:pt>
                <c:pt idx="9">
                  <c:v>7.8406969508400745E-2</c:v>
                </c:pt>
                <c:pt idx="10">
                  <c:v>0.26400000000000001</c:v>
                </c:pt>
                <c:pt idx="12">
                  <c:v>5.693868142000922E-2</c:v>
                </c:pt>
                <c:pt idx="13">
                  <c:v>0.189</c:v>
                </c:pt>
              </c:numCache>
            </c:numRef>
          </c:val>
          <c:extLst xmlns:c16r2="http://schemas.microsoft.com/office/drawing/2015/06/chart">
            <c:ext xmlns:c16="http://schemas.microsoft.com/office/drawing/2014/chart" uri="{C3380CC4-5D6E-409C-BE32-E72D297353CC}">
              <c16:uniqueId val="{00000005-BFBC-46B7-84FF-110B2AEA6949}"/>
            </c:ext>
          </c:extLst>
        </c:ser>
        <c:dLbls>
          <c:dLblPos val="ctr"/>
          <c:showLegendKey val="0"/>
          <c:showVal val="1"/>
          <c:showCatName val="0"/>
          <c:showSerName val="0"/>
          <c:showPercent val="0"/>
          <c:showBubbleSize val="0"/>
        </c:dLbls>
        <c:gapWidth val="20"/>
        <c:overlap val="100"/>
        <c:axId val="552050040"/>
        <c:axId val="552050432"/>
        <c:extLst xmlns:c16r2="http://schemas.microsoft.com/office/drawing/2015/06/chart">
          <c:ext xmlns:c15="http://schemas.microsoft.com/office/drawing/2012/chart" uri="{02D57815-91ED-43cb-92C2-25804820EDAC}">
            <c15:filteredBarSeries>
              <c15:ser>
                <c:idx val="3"/>
                <c:order val="6"/>
                <c:tx>
                  <c:strRef>
                    <c:extLst xmlns:c16r2="http://schemas.microsoft.com/office/drawing/2015/06/chart">
                      <c:ext uri="{02D57815-91ED-43cb-92C2-25804820EDAC}">
                        <c15:formulaRef>
                          <c15:sqref>Q７全体グラフ!$D$65</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Q７全体グラフ!$E$58:$W$58</c15:sqref>
                        </c15:fullRef>
                        <c15:formulaRef>
                          <c15:sqref>(Q７全体グラフ!$F$58:$H$58,Q７全体グラフ!$J$58:$L$58,Q７全体グラフ!$N$58:$P$58,Q７全体グラフ!$R$58:$T$58,Q７全体グラフ!$V$58:$W$58)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Q７全体グラフ!$E$65:$W$65</c15:sqref>
                        </c15:fullRef>
                        <c15:formulaRef>
                          <c15:sqref>(Q７全体グラフ!$F$65:$H$65,Q７全体グラフ!$J$65:$L$65,Q７全体グラフ!$N$65:$P$65,Q７全体グラフ!$R$65:$T$65,Q７全体グラフ!$V$65:$W$65)</c15:sqref>
                        </c15:formulaRef>
                      </c:ext>
                    </c:extLst>
                  </c:numRef>
                </c:val>
                <c:extLst xmlns:c16r2="http://schemas.microsoft.com/office/drawing/2015/06/chart">
                  <c:ext xmlns:c16="http://schemas.microsoft.com/office/drawing/2014/chart" uri="{C3380CC4-5D6E-409C-BE32-E72D297353CC}">
                    <c16:uniqueId val="{00000006-BFBC-46B7-84FF-110B2AEA6949}"/>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Q７全体グラフ!$D$66</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15:formulaRef>
                          <c15:sqref>(Q７全体グラフ!$F$58:$H$58,Q７全体グラフ!$J$58:$L$58,Q７全体グラフ!$N$58:$P$58,Q７全体グラフ!$R$58:$T$58,Q７全体グラフ!$V$58:$W$58)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Q７全体グラフ!$E$66:$W$66</c15:sqref>
                        </c15:fullRef>
                        <c15:formulaRef>
                          <c15:sqref>(Q７全体グラフ!$F$66:$H$66,Q７全体グラフ!$J$66:$L$66,Q７全体グラフ!$N$66:$P$66,Q７全体グラフ!$R$66:$T$66,Q７全体グラフ!$V$66:$W$66)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BFBC-46B7-84FF-110B2AEA6949}"/>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Q７全体グラフ!$D$67</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15:formulaRef>
                          <c15:sqref>(Q７全体グラフ!$F$58:$H$58,Q７全体グラフ!$J$58:$L$58,Q７全体グラフ!$N$58:$P$58,Q７全体グラフ!$R$58:$T$58,Q７全体グラフ!$V$58:$W$58)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Q７全体グラフ!$E$67:$W$67</c15:sqref>
                        </c15:fullRef>
                        <c15:formulaRef>
                          <c15:sqref>(Q７全体グラフ!$F$67:$H$67,Q７全体グラフ!$J$67:$L$67,Q７全体グラフ!$N$67:$P$67,Q７全体グラフ!$R$67:$T$67,Q７全体グラフ!$V$67:$W$67)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BFBC-46B7-84FF-110B2AEA6949}"/>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Q７全体グラフ!$D$68</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15:formulaRef>
                          <c15:sqref>(Q７全体グラフ!$F$58:$H$58,Q７全体グラフ!$J$58:$L$58,Q７全体グラフ!$N$58:$P$58,Q７全体グラフ!$R$58:$T$58,Q７全体グラフ!$V$58:$W$58)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Q７全体グラフ!$E$68:$W$68</c15:sqref>
                        </c15:fullRef>
                        <c15:formulaRef>
                          <c15:sqref>(Q７全体グラフ!$F$68:$H$68,Q７全体グラフ!$J$68:$L$68,Q７全体グラフ!$N$68:$P$68,Q７全体グラフ!$R$68:$T$68,Q７全体グラフ!$V$68:$W$68)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BFBC-46B7-84FF-110B2AEA6949}"/>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Q７全体グラフ!$D$69</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15:formulaRef>
                          <c15:sqref>(Q７全体グラフ!$F$58:$H$58,Q７全体グラフ!$J$58:$L$58,Q７全体グラフ!$N$58:$P$58,Q７全体グラフ!$R$58:$T$58,Q７全体グラフ!$V$58:$W$58)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Q７全体グラフ!$E$69:$W$69</c15:sqref>
                        </c15:fullRef>
                        <c15:formulaRef>
                          <c15:sqref>(Q７全体グラフ!$F$69:$H$69,Q７全体グラフ!$J$69:$L$69,Q７全体グラフ!$N$69:$P$69,Q７全体グラフ!$R$69:$T$69,Q７全体グラフ!$V$69:$W$69)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BFBC-46B7-84FF-110B2AEA6949}"/>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Q７全体グラフ!$D$70</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15:formulaRef>
                          <c15:sqref>(Q７全体グラフ!$F$58:$H$58,Q７全体グラフ!$J$58:$L$58,Q７全体グラフ!$N$58:$P$58,Q７全体グラフ!$R$58:$T$58,Q７全体グラフ!$V$58:$W$58)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Q７全体グラフ!$E$70:$W$70</c15:sqref>
                        </c15:fullRef>
                        <c15:formulaRef>
                          <c15:sqref>(Q７全体グラフ!$F$70:$H$70,Q７全体グラフ!$J$70:$L$70,Q７全体グラフ!$N$70:$P$70,Q７全体グラフ!$R$70:$T$70,Q７全体グラフ!$V$70:$W$70)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BFBC-46B7-84FF-110B2AEA6949}"/>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Q７全体グラフ!$D$71</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15:formulaRef>
                          <c15:sqref>(Q７全体グラフ!$F$58:$H$58,Q７全体グラフ!$J$58:$L$58,Q７全体グラフ!$N$58:$P$58,Q７全体グラフ!$R$58:$T$58,Q７全体グラフ!$V$58:$W$58)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Q７全体グラフ!$E$71:$W$71</c15:sqref>
                        </c15:fullRef>
                        <c15:formulaRef>
                          <c15:sqref>(Q７全体グラフ!$F$71:$H$71,Q７全体グラフ!$J$71:$L$71,Q７全体グラフ!$N$71:$P$71,Q７全体グラフ!$R$71:$T$71,Q７全体グラフ!$V$71:$W$71)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BFBC-46B7-84FF-110B2AEA6949}"/>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Q７全体グラフ!$D$72</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15:formulaRef>
                          <c15:sqref>(Q７全体グラフ!$F$58:$H$58,Q７全体グラフ!$J$58:$L$58,Q７全体グラフ!$N$58:$P$58,Q７全体グラフ!$R$58:$T$58,Q７全体グラフ!$V$58:$W$58)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Q７全体グラフ!$E$72:$W$72</c15:sqref>
                        </c15:fullRef>
                        <c15:formulaRef>
                          <c15:sqref>(Q７全体グラフ!$F$72:$H$72,Q７全体グラフ!$J$72:$L$72,Q７全体グラフ!$N$72:$P$72,Q７全体グラフ!$R$72:$T$72,Q７全体グラフ!$V$72:$W$72)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BFBC-46B7-84FF-110B2AEA6949}"/>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Q７全体グラフ!$D$73</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Q７全体グラフ!$E$58:$W$58</c15:sqref>
                        </c15:fullRef>
                        <c15:formulaRef>
                          <c15:sqref>(Q７全体グラフ!$F$58:$H$58,Q７全体グラフ!$J$58:$L$58,Q７全体グラフ!$N$58:$P$58,Q７全体グラフ!$R$58:$T$58,Q７全体グラフ!$V$58:$W$58)</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Q７全体グラフ!$E$73:$W$73</c15:sqref>
                        </c15:fullRef>
                        <c15:formulaRef>
                          <c15:sqref>(Q７全体グラフ!$F$73:$H$73,Q７全体グラフ!$J$73:$L$73,Q７全体グラフ!$N$73:$P$73,Q７全体グラフ!$R$73:$T$73,Q７全体グラフ!$V$73:$W$73)</c15:sqref>
                        </c15:formulaRef>
                      </c:ext>
                    </c:extLst>
                    <c:numCache>
                      <c:formatCode>0.0%</c:formatCode>
                      <c:ptCount val="14"/>
                      <c:pt idx="0">
                        <c:v>0.10533355626149474</c:v>
                      </c:pt>
                      <c:pt idx="3">
                        <c:v>9.1370558375634528E-2</c:v>
                      </c:pt>
                      <c:pt idx="6">
                        <c:v>6.2850729517396176E-2</c:v>
                      </c:pt>
                      <c:pt idx="9">
                        <c:v>3.3602986932171751E-2</c:v>
                      </c:pt>
                      <c:pt idx="12">
                        <c:v>8.7367450437989852E-2</c:v>
                      </c:pt>
                    </c:numCache>
                  </c:numRef>
                </c:val>
                <c:extLst xmlns:c16r2="http://schemas.microsoft.com/office/drawing/2015/06/chart" xmlns:c15="http://schemas.microsoft.com/office/drawing/2012/chart">
                  <c:ext xmlns:c16="http://schemas.microsoft.com/office/drawing/2014/chart" uri="{C3380CC4-5D6E-409C-BE32-E72D297353CC}">
                    <c16:uniqueId val="{0000000E-BFBC-46B7-84FF-110B2AEA6949}"/>
                  </c:ext>
                </c:extLst>
              </c15:ser>
            </c15:filteredBarSeries>
          </c:ext>
        </c:extLst>
      </c:barChart>
      <c:catAx>
        <c:axId val="55205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52050432"/>
        <c:crosses val="autoZero"/>
        <c:auto val="1"/>
        <c:lblAlgn val="ctr"/>
        <c:lblOffset val="100"/>
        <c:noMultiLvlLbl val="0"/>
      </c:catAx>
      <c:valAx>
        <c:axId val="55205043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52050040"/>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合計</a:t>
            </a:r>
            <a:endParaRPr lang="en-US" altLang="ja-JP"/>
          </a:p>
        </c:rich>
      </c:tx>
      <c:layout>
        <c:manualLayout>
          <c:xMode val="edge"/>
          <c:yMode val="edge"/>
          <c:x val="0.41573486109935182"/>
          <c:y val="0.4146555926715281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16"/>
          <c:order val="16"/>
          <c:tx>
            <c:strRef>
              <c:f>Q７全体グラフ!$U$58</c:f>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7DA1-48D9-A124-1FB9F2E2C55F}"/>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15:layout/>
              </c:ext>
            </c:extLst>
          </c:dLbls>
          <c:cat>
            <c:strRef>
              <c:f>Q７全体グラフ!$D$59:$D$62</c:f>
              <c:strCache>
                <c:ptCount val="4"/>
                <c:pt idx="0">
                  <c:v>①</c:v>
                </c:pt>
                <c:pt idx="1">
                  <c:v>②</c:v>
                </c:pt>
                <c:pt idx="2">
                  <c:v>③</c:v>
                </c:pt>
                <c:pt idx="3">
                  <c:v>④</c:v>
                </c:pt>
              </c:strCache>
            </c:strRef>
          </c:cat>
          <c:val>
            <c:numRef>
              <c:f>Q７全体グラフ!$U$59:$U$62</c:f>
              <c:numCache>
                <c:formatCode>#,##0_);[Red]\(#,##0\)</c:formatCode>
                <c:ptCount val="4"/>
                <c:pt idx="0">
                  <c:v>163</c:v>
                </c:pt>
                <c:pt idx="1">
                  <c:v>167</c:v>
                </c:pt>
                <c:pt idx="2">
                  <c:v>272</c:v>
                </c:pt>
                <c:pt idx="3">
                  <c:v>156</c:v>
                </c:pt>
              </c:numCache>
            </c:numRef>
          </c:val>
          <c:extLst xmlns:c16r2="http://schemas.microsoft.com/office/drawing/2015/06/chart">
            <c:ext xmlns:c16="http://schemas.microsoft.com/office/drawing/2014/chart" uri="{C3380CC4-5D6E-409C-BE32-E72D297353CC}">
              <c16:uniqueId val="{0000000A-7DA1-48D9-A124-1FB9F2E2C55F}"/>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Q７全体グラフ!$E$58</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7DA1-48D9-A124-1FB9F2E2C55F}"/>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2-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4-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c:ext uri="{02D57815-91ED-43cb-92C2-25804820EDAC}">
                        <c15:formulaRef>
                          <c15:sqref>Q７全体グラフ!$E$59:$E$62</c15:sqref>
                        </c15:formulaRef>
                      </c:ext>
                    </c:extLst>
                    <c:numCache>
                      <c:formatCode>#,##0_);[Red]\(#,##0\)</c:formatCode>
                      <c:ptCount val="4"/>
                      <c:pt idx="0">
                        <c:v>114</c:v>
                      </c:pt>
                      <c:pt idx="1">
                        <c:v>159</c:v>
                      </c:pt>
                      <c:pt idx="2">
                        <c:v>235</c:v>
                      </c:pt>
                      <c:pt idx="3">
                        <c:v>122</c:v>
                      </c:pt>
                    </c:numCache>
                  </c:numRef>
                </c:val>
                <c:extLst xmlns:c16r2="http://schemas.microsoft.com/office/drawing/2015/06/chart">
                  <c:ext xmlns:c16="http://schemas.microsoft.com/office/drawing/2014/chart" uri="{C3380CC4-5D6E-409C-BE32-E72D297353CC}">
                    <c16:uniqueId val="{00000015-7DA1-48D9-A124-1FB9F2E2C55F}"/>
                  </c:ext>
                </c:extLst>
              </c15:ser>
            </c15:filteredPieSeries>
            <c15:filteredPi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Q７全体グラフ!$F$58</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7-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9-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B-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D-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F-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Q７全体グラフ!$F$59:$F$62</c15:sqref>
                        </c15:formulaRef>
                      </c:ext>
                    </c:extLst>
                    <c:numCache>
                      <c:formatCode>0.0%</c:formatCode>
                      <c:ptCount val="4"/>
                      <c:pt idx="0">
                        <c:v>1.9060357799699047E-2</c:v>
                      </c:pt>
                      <c:pt idx="1">
                        <c:v>2.6584183246948671E-2</c:v>
                      </c:pt>
                      <c:pt idx="2">
                        <c:v>3.9291088446748036E-2</c:v>
                      </c:pt>
                      <c:pt idx="3">
                        <c:v>2.0397926768098981E-2</c:v>
                      </c:pt>
                    </c:numCache>
                  </c:numRef>
                </c:val>
                <c:extLst xmlns:c16r2="http://schemas.microsoft.com/office/drawing/2015/06/chart" xmlns:c15="http://schemas.microsoft.com/office/drawing/2012/chart">
                  <c:ext xmlns:c16="http://schemas.microsoft.com/office/drawing/2014/chart" uri="{C3380CC4-5D6E-409C-BE32-E72D297353CC}">
                    <c16:uniqueId val="{00000020-7DA1-48D9-A124-1FB9F2E2C55F}"/>
                  </c:ext>
                </c:extLst>
              </c15:ser>
            </c15:filteredPieSeries>
            <c15:filteredPi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Q７全体グラフ!$G$58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2-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4-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6-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8-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A-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Q７全体グラフ!$G$59:$G$62</c15:sqref>
                        </c15:formulaRef>
                      </c:ext>
                    </c:extLst>
                    <c:numCache>
                      <c:formatCode>0.0%</c:formatCode>
                      <c:ptCount val="4"/>
                      <c:pt idx="0">
                        <c:v>1.0999999999999999E-2</c:v>
                      </c:pt>
                      <c:pt idx="1">
                        <c:v>3.5999999999999997E-2</c:v>
                      </c:pt>
                      <c:pt idx="2">
                        <c:v>5.7000000000000002E-2</c:v>
                      </c:pt>
                      <c:pt idx="3">
                        <c:v>3.2000000000000001E-2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2B-7DA1-48D9-A124-1FB9F2E2C55F}"/>
                  </c:ext>
                </c:extLst>
              </c15:ser>
            </c15:filteredPieSeries>
            <c15:filteredPi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Q７全体グラフ!$H$58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D-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F-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1-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3-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5-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Q７全体グラフ!$H$59:$H$62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36-7DA1-48D9-A124-1FB9F2E2C55F}"/>
                  </c:ext>
                </c:extLst>
              </c15:ser>
            </c15:filteredPieSeries>
            <c15:filteredPie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Q７全体グラフ!$I$58</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8-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A-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C-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E-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0-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Q７全体グラフ!$I$59:$I$62</c15:sqref>
                        </c15:formulaRef>
                      </c:ext>
                    </c:extLst>
                    <c:numCache>
                      <c:formatCode>#,##0_);[Red]\(#,##0\)</c:formatCode>
                      <c:ptCount val="4"/>
                      <c:pt idx="0">
                        <c:v>6</c:v>
                      </c:pt>
                      <c:pt idx="1">
                        <c:v>3</c:v>
                      </c:pt>
                      <c:pt idx="2">
                        <c:v>6</c:v>
                      </c:pt>
                      <c:pt idx="3">
                        <c:v>3</c:v>
                      </c:pt>
                    </c:numCache>
                  </c:numRef>
                </c:val>
                <c:extLst xmlns:c16r2="http://schemas.microsoft.com/office/drawing/2015/06/chart" xmlns:c15="http://schemas.microsoft.com/office/drawing/2012/chart">
                  <c:ext xmlns:c16="http://schemas.microsoft.com/office/drawing/2014/chart" uri="{C3380CC4-5D6E-409C-BE32-E72D297353CC}">
                    <c16:uniqueId val="{00000041-7DA1-48D9-A124-1FB9F2E2C55F}"/>
                  </c:ext>
                </c:extLst>
              </c15:ser>
            </c15:filteredPieSeries>
            <c15:filteredPie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Q７全体グラフ!$J$58</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3-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5-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7-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9-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B-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Q７全体グラフ!$J$59:$J$62</c15:sqref>
                        </c15:formulaRef>
                      </c:ext>
                    </c:extLst>
                    <c:numCache>
                      <c:formatCode>0.0%</c:formatCode>
                      <c:ptCount val="4"/>
                      <c:pt idx="0">
                        <c:v>3.0456852791878174E-2</c:v>
                      </c:pt>
                      <c:pt idx="1">
                        <c:v>1.5228426395939087E-2</c:v>
                      </c:pt>
                      <c:pt idx="2">
                        <c:v>3.0456852791878174E-2</c:v>
                      </c:pt>
                      <c:pt idx="3">
                        <c:v>1.5228426395939087E-2</c:v>
                      </c:pt>
                    </c:numCache>
                  </c:numRef>
                </c:val>
                <c:extLst xmlns:c16r2="http://schemas.microsoft.com/office/drawing/2015/06/chart" xmlns:c15="http://schemas.microsoft.com/office/drawing/2012/chart">
                  <c:ext xmlns:c16="http://schemas.microsoft.com/office/drawing/2014/chart" uri="{C3380CC4-5D6E-409C-BE32-E72D297353CC}">
                    <c16:uniqueId val="{0000004C-7DA1-48D9-A124-1FB9F2E2C55F}"/>
                  </c:ext>
                </c:extLst>
              </c15:ser>
            </c15:filteredPieSeries>
            <c15:filteredPie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Q７全体グラフ!$K$58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E-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0-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2-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4-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6-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Q７全体グラフ!$K$59:$K$62</c15:sqref>
                        </c15:formulaRef>
                      </c:ext>
                    </c:extLst>
                    <c:numCache>
                      <c:formatCode>0.0%</c:formatCode>
                      <c:ptCount val="4"/>
                      <c:pt idx="0">
                        <c:v>4.0000000000000001E-3</c:v>
                      </c:pt>
                      <c:pt idx="1">
                        <c:v>7.0000000000000001E-3</c:v>
                      </c:pt>
                      <c:pt idx="2">
                        <c:v>0.02</c:v>
                      </c:pt>
                      <c:pt idx="3">
                        <c:v>4.2000000000000003E-2</c:v>
                      </c:pt>
                    </c:numCache>
                  </c:numRef>
                </c:val>
                <c:extLst xmlns:c16r2="http://schemas.microsoft.com/office/drawing/2015/06/chart" xmlns:c15="http://schemas.microsoft.com/office/drawing/2012/chart">
                  <c:ext xmlns:c16="http://schemas.microsoft.com/office/drawing/2014/chart" uri="{C3380CC4-5D6E-409C-BE32-E72D297353CC}">
                    <c16:uniqueId val="{00000057-7DA1-48D9-A124-1FB9F2E2C55F}"/>
                  </c:ext>
                </c:extLst>
              </c15:ser>
            </c15:filteredPieSeries>
            <c15:filteredPi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Q７全体グラフ!$L$58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9-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B-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D-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F-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1-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Q７全体グラフ!$L$59:$L$62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62-7DA1-48D9-A124-1FB9F2E2C55F}"/>
                  </c:ext>
                </c:extLst>
              </c15:ser>
            </c15:filteredPieSeries>
            <c15:filteredPi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Q７全体グラフ!$M$58</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4-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6-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8-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A-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C-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Q７全体グラフ!$M$59:$M$62</c15:sqref>
                        </c15:formulaRef>
                      </c:ext>
                    </c:extLst>
                    <c:numCache>
                      <c:formatCode>#,##0_);[Red]\(#,##0\)</c:formatCode>
                      <c:ptCount val="4"/>
                      <c:pt idx="0">
                        <c:v>21</c:v>
                      </c:pt>
                      <c:pt idx="1">
                        <c:v>3</c:v>
                      </c:pt>
                      <c:pt idx="2">
                        <c:v>17</c:v>
                      </c:pt>
                      <c:pt idx="3">
                        <c:v>15</c:v>
                      </c:pt>
                    </c:numCache>
                  </c:numRef>
                </c:val>
                <c:extLst xmlns:c16r2="http://schemas.microsoft.com/office/drawing/2015/06/chart" xmlns:c15="http://schemas.microsoft.com/office/drawing/2012/chart">
                  <c:ext xmlns:c16="http://schemas.microsoft.com/office/drawing/2014/chart" uri="{C3380CC4-5D6E-409C-BE32-E72D297353CC}">
                    <c16:uniqueId val="{0000006D-7DA1-48D9-A124-1FB9F2E2C55F}"/>
                  </c:ext>
                </c:extLst>
              </c15:ser>
            </c15:filteredPieSeries>
            <c15:filteredPi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Q７全体グラフ!$N$58</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F-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1-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3-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5-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7-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Q７全体グラフ!$N$59:$N$62</c15:sqref>
                        </c15:formulaRef>
                      </c:ext>
                    </c:extLst>
                    <c:numCache>
                      <c:formatCode>0.0%</c:formatCode>
                      <c:ptCount val="4"/>
                      <c:pt idx="0">
                        <c:v>2.3569023569023569E-2</c:v>
                      </c:pt>
                      <c:pt idx="1">
                        <c:v>3.3670033670033669E-3</c:v>
                      </c:pt>
                      <c:pt idx="2">
                        <c:v>1.9079685746352413E-2</c:v>
                      </c:pt>
                      <c:pt idx="3">
                        <c:v>1.6835016835016835E-2</c:v>
                      </c:pt>
                    </c:numCache>
                  </c:numRef>
                </c:val>
                <c:extLst xmlns:c16r2="http://schemas.microsoft.com/office/drawing/2015/06/chart" xmlns:c15="http://schemas.microsoft.com/office/drawing/2012/chart">
                  <c:ext xmlns:c16="http://schemas.microsoft.com/office/drawing/2014/chart" uri="{C3380CC4-5D6E-409C-BE32-E72D297353CC}">
                    <c16:uniqueId val="{00000078-7DA1-48D9-A124-1FB9F2E2C55F}"/>
                  </c:ext>
                </c:extLst>
              </c15:ser>
            </c15:filteredPieSeries>
            <c15:filteredPi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Q７全体グラフ!$O$58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A-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C-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E-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0-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2-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Q７全体グラフ!$O$59:$O$62</c15:sqref>
                        </c15:formulaRef>
                      </c:ext>
                    </c:extLst>
                    <c:numCache>
                      <c:formatCode>0.0%</c:formatCode>
                      <c:ptCount val="4"/>
                      <c:pt idx="0">
                        <c:v>1.2E-2</c:v>
                      </c:pt>
                      <c:pt idx="1">
                        <c:v>2E-3</c:v>
                      </c:pt>
                      <c:pt idx="2">
                        <c:v>0.02</c:v>
                      </c:pt>
                      <c:pt idx="3">
                        <c:v>0.02</c:v>
                      </c:pt>
                    </c:numCache>
                  </c:numRef>
                </c:val>
                <c:extLst xmlns:c16r2="http://schemas.microsoft.com/office/drawing/2015/06/chart" xmlns:c15="http://schemas.microsoft.com/office/drawing/2012/chart">
                  <c:ext xmlns:c16="http://schemas.microsoft.com/office/drawing/2014/chart" uri="{C3380CC4-5D6E-409C-BE32-E72D297353CC}">
                    <c16:uniqueId val="{00000083-7DA1-48D9-A124-1FB9F2E2C55F}"/>
                  </c:ext>
                </c:extLst>
              </c15:ser>
            </c15:filteredPieSeries>
            <c15:filteredPi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Q７全体グラフ!$P$58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5-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7-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9-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B-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D-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Q７全体グラフ!$P$59:$P$62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8E-7DA1-48D9-A124-1FB9F2E2C55F}"/>
                  </c:ext>
                </c:extLst>
              </c15:ser>
            </c15:filteredPieSeries>
            <c15:filteredPi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Q７全体グラフ!$Q$58</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0-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2-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4-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6-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8-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Q７全体グラフ!$Q$59:$Q$62</c15:sqref>
                        </c15:formulaRef>
                      </c:ext>
                    </c:extLst>
                    <c:numCache>
                      <c:formatCode>#,##0_);[Red]\(#,##0\)</c:formatCode>
                      <c:ptCount val="4"/>
                      <c:pt idx="0">
                        <c:v>22</c:v>
                      </c:pt>
                      <c:pt idx="1">
                        <c:v>2</c:v>
                      </c:pt>
                      <c:pt idx="2">
                        <c:v>14</c:v>
                      </c:pt>
                      <c:pt idx="3">
                        <c:v>16</c:v>
                      </c:pt>
                    </c:numCache>
                  </c:numRef>
                </c:val>
                <c:extLst xmlns:c16r2="http://schemas.microsoft.com/office/drawing/2015/06/chart" xmlns:c15="http://schemas.microsoft.com/office/drawing/2012/chart">
                  <c:ext xmlns:c16="http://schemas.microsoft.com/office/drawing/2014/chart" uri="{C3380CC4-5D6E-409C-BE32-E72D297353CC}">
                    <c16:uniqueId val="{00000099-7DA1-48D9-A124-1FB9F2E2C55F}"/>
                  </c:ext>
                </c:extLst>
              </c15:ser>
            </c15:filteredPieSeries>
            <c15:filteredPi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Q７全体グラフ!$R$58</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B-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D-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F-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1-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3-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Q７全体グラフ!$R$59:$R$62</c15:sqref>
                        </c15:formulaRef>
                      </c:ext>
                    </c:extLst>
                    <c:numCache>
                      <c:formatCode>0.0%</c:formatCode>
                      <c:ptCount val="4"/>
                      <c:pt idx="0">
                        <c:v>1.3690105787181083E-2</c:v>
                      </c:pt>
                      <c:pt idx="1">
                        <c:v>1.2445550715619166E-3</c:v>
                      </c:pt>
                      <c:pt idx="2">
                        <c:v>8.7118855009334171E-3</c:v>
                      </c:pt>
                      <c:pt idx="3">
                        <c:v>9.9564405724953328E-3</c:v>
                      </c:pt>
                    </c:numCache>
                  </c:numRef>
                </c:val>
                <c:extLst xmlns:c16r2="http://schemas.microsoft.com/office/drawing/2015/06/chart" xmlns:c15="http://schemas.microsoft.com/office/drawing/2012/chart">
                  <c:ext xmlns:c16="http://schemas.microsoft.com/office/drawing/2014/chart" uri="{C3380CC4-5D6E-409C-BE32-E72D297353CC}">
                    <c16:uniqueId val="{000000A4-7DA1-48D9-A124-1FB9F2E2C55F}"/>
                  </c:ext>
                </c:extLst>
              </c15:ser>
            </c15:filteredPieSeries>
            <c15:filteredPi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Q７全体グラフ!$S$58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6-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8-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A-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C-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E-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Q７全体グラフ!$S$59:$S$62</c15:sqref>
                        </c15:formulaRef>
                      </c:ext>
                    </c:extLst>
                    <c:numCache>
                      <c:formatCode>0.0%</c:formatCode>
                      <c:ptCount val="4"/>
                      <c:pt idx="0">
                        <c:v>6.0000000000000001E-3</c:v>
                      </c:pt>
                      <c:pt idx="1">
                        <c:v>3.0000000000000001E-3</c:v>
                      </c:pt>
                      <c:pt idx="2">
                        <c:v>1.2999999999999999E-2</c:v>
                      </c:pt>
                      <c:pt idx="3">
                        <c:v>1.2E-2</c:v>
                      </c:pt>
                    </c:numCache>
                  </c:numRef>
                </c:val>
                <c:extLst xmlns:c16r2="http://schemas.microsoft.com/office/drawing/2015/06/chart" xmlns:c15="http://schemas.microsoft.com/office/drawing/2012/chart">
                  <c:ext xmlns:c16="http://schemas.microsoft.com/office/drawing/2014/chart" uri="{C3380CC4-5D6E-409C-BE32-E72D297353CC}">
                    <c16:uniqueId val="{000000AF-7DA1-48D9-A124-1FB9F2E2C55F}"/>
                  </c:ext>
                </c:extLst>
              </c15:ser>
            </c15:filteredPieSeries>
            <c15:filteredPi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Q７全体グラフ!$T$58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1-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3-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5-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7-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9-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Q７全体グラフ!$T$59:$T$62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BA-7DA1-48D9-A124-1FB9F2E2C55F}"/>
                  </c:ext>
                </c:extLst>
              </c15:ser>
            </c15:filteredPieSeries>
            <c15:filteredPi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Q７全体グラフ!$V$58</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C-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E-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0-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2-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4-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Q７全体グラフ!$V$59:$V$62</c15:sqref>
                        </c15:formulaRef>
                      </c:ext>
                    </c:extLst>
                    <c:numCache>
                      <c:formatCode>0.0%</c:formatCode>
                      <c:ptCount val="4"/>
                      <c:pt idx="0">
                        <c:v>1.8787459658828953E-2</c:v>
                      </c:pt>
                      <c:pt idx="1">
                        <c:v>1.9248501613646843E-2</c:v>
                      </c:pt>
                      <c:pt idx="2">
                        <c:v>3.1350852927616413E-2</c:v>
                      </c:pt>
                      <c:pt idx="3">
                        <c:v>1.7980636237897647E-2</c:v>
                      </c:pt>
                    </c:numCache>
                  </c:numRef>
                </c:val>
                <c:extLst xmlns:c16r2="http://schemas.microsoft.com/office/drawing/2015/06/chart" xmlns:c15="http://schemas.microsoft.com/office/drawing/2012/chart">
                  <c:ext xmlns:c16="http://schemas.microsoft.com/office/drawing/2014/chart" uri="{C3380CC4-5D6E-409C-BE32-E72D297353CC}">
                    <c16:uniqueId val="{000000C5-7DA1-48D9-A124-1FB9F2E2C55F}"/>
                  </c:ext>
                </c:extLst>
              </c15:ser>
            </c15:filteredPieSeries>
            <c15:filteredPi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Q７全体グラフ!$W$58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7-7DA1-48D9-A124-1FB9F2E2C55F}"/>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9-7DA1-48D9-A124-1FB9F2E2C55F}"/>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B-7DA1-48D9-A124-1FB9F2E2C55F}"/>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D-7DA1-48D9-A124-1FB9F2E2C55F}"/>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F-7DA1-48D9-A124-1FB9F2E2C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Q７全体グラフ!$W$59:$W$62</c15:sqref>
                        </c15:formulaRef>
                      </c:ext>
                    </c:extLst>
                    <c:numCache>
                      <c:formatCode>0.0%</c:formatCode>
                      <c:ptCount val="4"/>
                      <c:pt idx="0">
                        <c:v>0.01</c:v>
                      </c:pt>
                      <c:pt idx="1">
                        <c:v>2.5999999999999999E-2</c:v>
                      </c:pt>
                      <c:pt idx="2">
                        <c:v>4.4999999999999998E-2</c:v>
                      </c:pt>
                      <c:pt idx="3">
                        <c:v>2.9000000000000001E-2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D0-7DA1-48D9-A124-1FB9F2E2C55F}"/>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正規</a:t>
            </a:r>
            <a:endParaRPr lang="en-US" altLang="ja-JP"/>
          </a:p>
        </c:rich>
      </c:tx>
      <c:layout>
        <c:manualLayout>
          <c:xMode val="edge"/>
          <c:yMode val="edge"/>
          <c:x val="0.41573486109935182"/>
          <c:y val="0.4146555926715281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0"/>
          <c:order val="0"/>
          <c:tx>
            <c:strRef>
              <c:f>Q７全体グラフ!$E$58</c:f>
              <c:strCache>
                <c:ptCount val="1"/>
                <c:pt idx="0">
                  <c:v>正規</c:v>
                </c:pt>
              </c:strCache>
              <c:extLst xmlns:c16r2="http://schemas.microsoft.com/office/drawing/2015/06/chart" xmlns:c15="http://schemas.microsoft.com/office/drawing/2012/chart"/>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394E-426C-B4FD-87AE4AAEA8B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Q７全体グラフ!$D$59:$D$62</c:f>
              <c:strCache>
                <c:ptCount val="4"/>
                <c:pt idx="0">
                  <c:v>①</c:v>
                </c:pt>
                <c:pt idx="1">
                  <c:v>②</c:v>
                </c:pt>
                <c:pt idx="2">
                  <c:v>③</c:v>
                </c:pt>
                <c:pt idx="3">
                  <c:v>④</c:v>
                </c:pt>
              </c:strCache>
              <c:extLst xmlns:c16r2="http://schemas.microsoft.com/office/drawing/2015/06/chart" xmlns:c15="http://schemas.microsoft.com/office/drawing/2012/chart"/>
            </c:strRef>
          </c:cat>
          <c:val>
            <c:numRef>
              <c:f>Q７全体グラフ!$E$59:$E$62</c:f>
              <c:numCache>
                <c:formatCode>#,##0_);[Red]\(#,##0\)</c:formatCode>
                <c:ptCount val="4"/>
                <c:pt idx="0">
                  <c:v>114</c:v>
                </c:pt>
                <c:pt idx="1">
                  <c:v>159</c:v>
                </c:pt>
                <c:pt idx="2">
                  <c:v>235</c:v>
                </c:pt>
                <c:pt idx="3">
                  <c:v>122</c:v>
                </c:pt>
              </c:numCache>
              <c:extLst xmlns:c16r2="http://schemas.microsoft.com/office/drawing/2015/06/chart" xmlns:c15="http://schemas.microsoft.com/office/drawing/2012/chart"/>
            </c:numRef>
          </c:val>
          <c:extLst xmlns:c16r2="http://schemas.microsoft.com/office/drawing/2015/06/chart">
            <c:ext xmlns:c16="http://schemas.microsoft.com/office/drawing/2014/chart" uri="{C3380CC4-5D6E-409C-BE32-E72D297353CC}">
              <c16:uniqueId val="{0000000A-394E-426C-B4FD-87AE4AAEA8B8}"/>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Q７全体グラフ!$F$58</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394E-426C-B4FD-87AE4AAEA8B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2-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4-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c:ext uri="{02D57815-91ED-43cb-92C2-25804820EDAC}">
                        <c15:formulaRef>
                          <c15:sqref>Q７全体グラフ!$F$59:$F$62</c15:sqref>
                        </c15:formulaRef>
                      </c:ext>
                    </c:extLst>
                    <c:numCache>
                      <c:formatCode>0.0%</c:formatCode>
                      <c:ptCount val="4"/>
                      <c:pt idx="0">
                        <c:v>1.9060357799699047E-2</c:v>
                      </c:pt>
                      <c:pt idx="1">
                        <c:v>2.6584183246948671E-2</c:v>
                      </c:pt>
                      <c:pt idx="2">
                        <c:v>3.9291088446748036E-2</c:v>
                      </c:pt>
                      <c:pt idx="3">
                        <c:v>2.0397926768098981E-2</c:v>
                      </c:pt>
                    </c:numCache>
                  </c:numRef>
                </c:val>
                <c:extLst xmlns:c16r2="http://schemas.microsoft.com/office/drawing/2015/06/chart">
                  <c:ext xmlns:c16="http://schemas.microsoft.com/office/drawing/2014/chart" uri="{C3380CC4-5D6E-409C-BE32-E72D297353CC}">
                    <c16:uniqueId val="{00000015-394E-426C-B4FD-87AE4AAEA8B8}"/>
                  </c:ext>
                </c:extLst>
              </c15:ser>
            </c15:filteredPieSeries>
            <c15:filteredPi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Q７全体グラフ!$G$58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7-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9-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B-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D-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F-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Q７全体グラフ!$G$59:$G$62</c15:sqref>
                        </c15:formulaRef>
                      </c:ext>
                    </c:extLst>
                    <c:numCache>
                      <c:formatCode>0.0%</c:formatCode>
                      <c:ptCount val="4"/>
                      <c:pt idx="0">
                        <c:v>1.0999999999999999E-2</c:v>
                      </c:pt>
                      <c:pt idx="1">
                        <c:v>3.5999999999999997E-2</c:v>
                      </c:pt>
                      <c:pt idx="2">
                        <c:v>5.7000000000000002E-2</c:v>
                      </c:pt>
                      <c:pt idx="3">
                        <c:v>3.2000000000000001E-2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20-394E-426C-B4FD-87AE4AAEA8B8}"/>
                  </c:ext>
                </c:extLst>
              </c15:ser>
            </c15:filteredPieSeries>
            <c15:filteredPi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Q７全体グラフ!$H$58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2-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4-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6-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8-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A-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Q７全体グラフ!$H$59:$H$62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2B-394E-426C-B4FD-87AE4AAEA8B8}"/>
                  </c:ext>
                </c:extLst>
              </c15:ser>
            </c15:filteredPieSeries>
            <c15:filteredPie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Q７全体グラフ!$I$58</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D-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F-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1-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3-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5-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Q７全体グラフ!$I$59:$I$62</c15:sqref>
                        </c15:formulaRef>
                      </c:ext>
                    </c:extLst>
                    <c:numCache>
                      <c:formatCode>#,##0_);[Red]\(#,##0\)</c:formatCode>
                      <c:ptCount val="4"/>
                      <c:pt idx="0">
                        <c:v>6</c:v>
                      </c:pt>
                      <c:pt idx="1">
                        <c:v>3</c:v>
                      </c:pt>
                      <c:pt idx="2">
                        <c:v>6</c:v>
                      </c:pt>
                      <c:pt idx="3">
                        <c:v>3</c:v>
                      </c:pt>
                    </c:numCache>
                  </c:numRef>
                </c:val>
                <c:extLst xmlns:c16r2="http://schemas.microsoft.com/office/drawing/2015/06/chart" xmlns:c15="http://schemas.microsoft.com/office/drawing/2012/chart">
                  <c:ext xmlns:c16="http://schemas.microsoft.com/office/drawing/2014/chart" uri="{C3380CC4-5D6E-409C-BE32-E72D297353CC}">
                    <c16:uniqueId val="{00000036-394E-426C-B4FD-87AE4AAEA8B8}"/>
                  </c:ext>
                </c:extLst>
              </c15:ser>
            </c15:filteredPieSeries>
            <c15:filteredPie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Q７全体グラフ!$J$58</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8-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A-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C-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E-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0-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Q７全体グラフ!$J$59:$J$62</c15:sqref>
                        </c15:formulaRef>
                      </c:ext>
                    </c:extLst>
                    <c:numCache>
                      <c:formatCode>0.0%</c:formatCode>
                      <c:ptCount val="4"/>
                      <c:pt idx="0">
                        <c:v>3.0456852791878174E-2</c:v>
                      </c:pt>
                      <c:pt idx="1">
                        <c:v>1.5228426395939087E-2</c:v>
                      </c:pt>
                      <c:pt idx="2">
                        <c:v>3.0456852791878174E-2</c:v>
                      </c:pt>
                      <c:pt idx="3">
                        <c:v>1.5228426395939087E-2</c:v>
                      </c:pt>
                    </c:numCache>
                  </c:numRef>
                </c:val>
                <c:extLst xmlns:c16r2="http://schemas.microsoft.com/office/drawing/2015/06/chart" xmlns:c15="http://schemas.microsoft.com/office/drawing/2012/chart">
                  <c:ext xmlns:c16="http://schemas.microsoft.com/office/drawing/2014/chart" uri="{C3380CC4-5D6E-409C-BE32-E72D297353CC}">
                    <c16:uniqueId val="{00000041-394E-426C-B4FD-87AE4AAEA8B8}"/>
                  </c:ext>
                </c:extLst>
              </c15:ser>
            </c15:filteredPieSeries>
            <c15:filteredPie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Q７全体グラフ!$K$58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3-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5-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7-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9-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B-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Q７全体グラフ!$K$59:$K$62</c15:sqref>
                        </c15:formulaRef>
                      </c:ext>
                    </c:extLst>
                    <c:numCache>
                      <c:formatCode>0.0%</c:formatCode>
                      <c:ptCount val="4"/>
                      <c:pt idx="0">
                        <c:v>4.0000000000000001E-3</c:v>
                      </c:pt>
                      <c:pt idx="1">
                        <c:v>7.0000000000000001E-3</c:v>
                      </c:pt>
                      <c:pt idx="2">
                        <c:v>0.02</c:v>
                      </c:pt>
                      <c:pt idx="3">
                        <c:v>4.2000000000000003E-2</c:v>
                      </c:pt>
                    </c:numCache>
                  </c:numRef>
                </c:val>
                <c:extLst xmlns:c16r2="http://schemas.microsoft.com/office/drawing/2015/06/chart" xmlns:c15="http://schemas.microsoft.com/office/drawing/2012/chart">
                  <c:ext xmlns:c16="http://schemas.microsoft.com/office/drawing/2014/chart" uri="{C3380CC4-5D6E-409C-BE32-E72D297353CC}">
                    <c16:uniqueId val="{0000004C-394E-426C-B4FD-87AE4AAEA8B8}"/>
                  </c:ext>
                </c:extLst>
              </c15:ser>
            </c15:filteredPieSeries>
            <c15:filteredPi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Q７全体グラフ!$L$58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E-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0-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2-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4-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6-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Q７全体グラフ!$L$59:$L$62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57-394E-426C-B4FD-87AE4AAEA8B8}"/>
                  </c:ext>
                </c:extLst>
              </c15:ser>
            </c15:filteredPieSeries>
            <c15:filteredPi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Q７全体グラフ!$M$58</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9-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B-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D-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F-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1-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Q７全体グラフ!$M$59:$M$62</c15:sqref>
                        </c15:formulaRef>
                      </c:ext>
                    </c:extLst>
                    <c:numCache>
                      <c:formatCode>#,##0_);[Red]\(#,##0\)</c:formatCode>
                      <c:ptCount val="4"/>
                      <c:pt idx="0">
                        <c:v>21</c:v>
                      </c:pt>
                      <c:pt idx="1">
                        <c:v>3</c:v>
                      </c:pt>
                      <c:pt idx="2">
                        <c:v>17</c:v>
                      </c:pt>
                      <c:pt idx="3">
                        <c:v>15</c:v>
                      </c:pt>
                    </c:numCache>
                  </c:numRef>
                </c:val>
                <c:extLst xmlns:c16r2="http://schemas.microsoft.com/office/drawing/2015/06/chart" xmlns:c15="http://schemas.microsoft.com/office/drawing/2012/chart">
                  <c:ext xmlns:c16="http://schemas.microsoft.com/office/drawing/2014/chart" uri="{C3380CC4-5D6E-409C-BE32-E72D297353CC}">
                    <c16:uniqueId val="{00000062-394E-426C-B4FD-87AE4AAEA8B8}"/>
                  </c:ext>
                </c:extLst>
              </c15:ser>
            </c15:filteredPieSeries>
            <c15:filteredPi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Q７全体グラフ!$N$58</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4-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6-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8-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A-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C-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Q７全体グラフ!$N$59:$N$62</c15:sqref>
                        </c15:formulaRef>
                      </c:ext>
                    </c:extLst>
                    <c:numCache>
                      <c:formatCode>0.0%</c:formatCode>
                      <c:ptCount val="4"/>
                      <c:pt idx="0">
                        <c:v>2.3569023569023569E-2</c:v>
                      </c:pt>
                      <c:pt idx="1">
                        <c:v>3.3670033670033669E-3</c:v>
                      </c:pt>
                      <c:pt idx="2">
                        <c:v>1.9079685746352413E-2</c:v>
                      </c:pt>
                      <c:pt idx="3">
                        <c:v>1.6835016835016835E-2</c:v>
                      </c:pt>
                    </c:numCache>
                  </c:numRef>
                </c:val>
                <c:extLst xmlns:c16r2="http://schemas.microsoft.com/office/drawing/2015/06/chart" xmlns:c15="http://schemas.microsoft.com/office/drawing/2012/chart">
                  <c:ext xmlns:c16="http://schemas.microsoft.com/office/drawing/2014/chart" uri="{C3380CC4-5D6E-409C-BE32-E72D297353CC}">
                    <c16:uniqueId val="{0000006D-394E-426C-B4FD-87AE4AAEA8B8}"/>
                  </c:ext>
                </c:extLst>
              </c15:ser>
            </c15:filteredPieSeries>
            <c15:filteredPi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Q７全体グラフ!$O$58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F-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1-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3-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5-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7-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Q７全体グラフ!$O$59:$O$62</c15:sqref>
                        </c15:formulaRef>
                      </c:ext>
                    </c:extLst>
                    <c:numCache>
                      <c:formatCode>0.0%</c:formatCode>
                      <c:ptCount val="4"/>
                      <c:pt idx="0">
                        <c:v>1.2E-2</c:v>
                      </c:pt>
                      <c:pt idx="1">
                        <c:v>2E-3</c:v>
                      </c:pt>
                      <c:pt idx="2">
                        <c:v>0.02</c:v>
                      </c:pt>
                      <c:pt idx="3">
                        <c:v>0.02</c:v>
                      </c:pt>
                    </c:numCache>
                  </c:numRef>
                </c:val>
                <c:extLst xmlns:c16r2="http://schemas.microsoft.com/office/drawing/2015/06/chart" xmlns:c15="http://schemas.microsoft.com/office/drawing/2012/chart">
                  <c:ext xmlns:c16="http://schemas.microsoft.com/office/drawing/2014/chart" uri="{C3380CC4-5D6E-409C-BE32-E72D297353CC}">
                    <c16:uniqueId val="{00000078-394E-426C-B4FD-87AE4AAEA8B8}"/>
                  </c:ext>
                </c:extLst>
              </c15:ser>
            </c15:filteredPieSeries>
            <c15:filteredPi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Q７全体グラフ!$P$58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A-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C-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E-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0-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2-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Q７全体グラフ!$P$59:$P$62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83-394E-426C-B4FD-87AE4AAEA8B8}"/>
                  </c:ext>
                </c:extLst>
              </c15:ser>
            </c15:filteredPieSeries>
            <c15:filteredPi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Q７全体グラフ!$Q$58</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5-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7-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9-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B-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D-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Q７全体グラフ!$Q$59:$Q$62</c15:sqref>
                        </c15:formulaRef>
                      </c:ext>
                    </c:extLst>
                    <c:numCache>
                      <c:formatCode>#,##0_);[Red]\(#,##0\)</c:formatCode>
                      <c:ptCount val="4"/>
                      <c:pt idx="0">
                        <c:v>22</c:v>
                      </c:pt>
                      <c:pt idx="1">
                        <c:v>2</c:v>
                      </c:pt>
                      <c:pt idx="2">
                        <c:v>14</c:v>
                      </c:pt>
                      <c:pt idx="3">
                        <c:v>16</c:v>
                      </c:pt>
                    </c:numCache>
                  </c:numRef>
                </c:val>
                <c:extLst xmlns:c16r2="http://schemas.microsoft.com/office/drawing/2015/06/chart" xmlns:c15="http://schemas.microsoft.com/office/drawing/2012/chart">
                  <c:ext xmlns:c16="http://schemas.microsoft.com/office/drawing/2014/chart" uri="{C3380CC4-5D6E-409C-BE32-E72D297353CC}">
                    <c16:uniqueId val="{0000008E-394E-426C-B4FD-87AE4AAEA8B8}"/>
                  </c:ext>
                </c:extLst>
              </c15:ser>
            </c15:filteredPieSeries>
            <c15:filteredPi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Q７全体グラフ!$R$58</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0-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2-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4-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6-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8-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Q７全体グラフ!$R$59:$R$62</c15:sqref>
                        </c15:formulaRef>
                      </c:ext>
                    </c:extLst>
                    <c:numCache>
                      <c:formatCode>0.0%</c:formatCode>
                      <c:ptCount val="4"/>
                      <c:pt idx="0">
                        <c:v>1.3690105787181083E-2</c:v>
                      </c:pt>
                      <c:pt idx="1">
                        <c:v>1.2445550715619166E-3</c:v>
                      </c:pt>
                      <c:pt idx="2">
                        <c:v>8.7118855009334171E-3</c:v>
                      </c:pt>
                      <c:pt idx="3">
                        <c:v>9.9564405724953328E-3</c:v>
                      </c:pt>
                    </c:numCache>
                  </c:numRef>
                </c:val>
                <c:extLst xmlns:c16r2="http://schemas.microsoft.com/office/drawing/2015/06/chart" xmlns:c15="http://schemas.microsoft.com/office/drawing/2012/chart">
                  <c:ext xmlns:c16="http://schemas.microsoft.com/office/drawing/2014/chart" uri="{C3380CC4-5D6E-409C-BE32-E72D297353CC}">
                    <c16:uniqueId val="{00000099-394E-426C-B4FD-87AE4AAEA8B8}"/>
                  </c:ext>
                </c:extLst>
              </c15:ser>
            </c15:filteredPieSeries>
            <c15:filteredPi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Q７全体グラフ!$S$58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B-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D-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F-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1-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3-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Q７全体グラフ!$S$59:$S$62</c15:sqref>
                        </c15:formulaRef>
                      </c:ext>
                    </c:extLst>
                    <c:numCache>
                      <c:formatCode>0.0%</c:formatCode>
                      <c:ptCount val="4"/>
                      <c:pt idx="0">
                        <c:v>6.0000000000000001E-3</c:v>
                      </c:pt>
                      <c:pt idx="1">
                        <c:v>3.0000000000000001E-3</c:v>
                      </c:pt>
                      <c:pt idx="2">
                        <c:v>1.2999999999999999E-2</c:v>
                      </c:pt>
                      <c:pt idx="3">
                        <c:v>1.2E-2</c:v>
                      </c:pt>
                    </c:numCache>
                  </c:numRef>
                </c:val>
                <c:extLst xmlns:c16r2="http://schemas.microsoft.com/office/drawing/2015/06/chart" xmlns:c15="http://schemas.microsoft.com/office/drawing/2012/chart">
                  <c:ext xmlns:c16="http://schemas.microsoft.com/office/drawing/2014/chart" uri="{C3380CC4-5D6E-409C-BE32-E72D297353CC}">
                    <c16:uniqueId val="{000000A4-394E-426C-B4FD-87AE4AAEA8B8}"/>
                  </c:ext>
                </c:extLst>
              </c15:ser>
            </c15:filteredPieSeries>
            <c15:filteredPi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Q７全体グラフ!$T$58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6-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8-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A-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C-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E-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Q７全体グラフ!$T$59:$T$62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AF-394E-426C-B4FD-87AE4AAEA8B8}"/>
                  </c:ext>
                </c:extLst>
              </c15:ser>
            </c15:filteredPieSeries>
            <c15:filteredPi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Q７全体グラフ!$U$58</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1-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3-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5-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7-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9-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Q７全体グラフ!$U$59:$U$62</c15:sqref>
                        </c15:formulaRef>
                      </c:ext>
                    </c:extLst>
                    <c:numCache>
                      <c:formatCode>#,##0_);[Red]\(#,##0\)</c:formatCode>
                      <c:ptCount val="4"/>
                      <c:pt idx="0">
                        <c:v>163</c:v>
                      </c:pt>
                      <c:pt idx="1">
                        <c:v>167</c:v>
                      </c:pt>
                      <c:pt idx="2">
                        <c:v>272</c:v>
                      </c:pt>
                      <c:pt idx="3">
                        <c:v>156</c:v>
                      </c:pt>
                    </c:numCache>
                  </c:numRef>
                </c:val>
                <c:extLst xmlns:c16r2="http://schemas.microsoft.com/office/drawing/2015/06/chart" xmlns:c15="http://schemas.microsoft.com/office/drawing/2012/chart">
                  <c:ext xmlns:c16="http://schemas.microsoft.com/office/drawing/2014/chart" uri="{C3380CC4-5D6E-409C-BE32-E72D297353CC}">
                    <c16:uniqueId val="{000000BA-394E-426C-B4FD-87AE4AAEA8B8}"/>
                  </c:ext>
                </c:extLst>
              </c15:ser>
            </c15:filteredPieSeries>
            <c15:filteredPi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Q７全体グラフ!$V$58</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C-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E-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0-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2-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4-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Q７全体グラフ!$V$59:$V$62</c15:sqref>
                        </c15:formulaRef>
                      </c:ext>
                    </c:extLst>
                    <c:numCache>
                      <c:formatCode>0.0%</c:formatCode>
                      <c:ptCount val="4"/>
                      <c:pt idx="0">
                        <c:v>1.8787459658828953E-2</c:v>
                      </c:pt>
                      <c:pt idx="1">
                        <c:v>1.9248501613646843E-2</c:v>
                      </c:pt>
                      <c:pt idx="2">
                        <c:v>3.1350852927616413E-2</c:v>
                      </c:pt>
                      <c:pt idx="3">
                        <c:v>1.7980636237897647E-2</c:v>
                      </c:pt>
                    </c:numCache>
                  </c:numRef>
                </c:val>
                <c:extLst xmlns:c16r2="http://schemas.microsoft.com/office/drawing/2015/06/chart" xmlns:c15="http://schemas.microsoft.com/office/drawing/2012/chart">
                  <c:ext xmlns:c16="http://schemas.microsoft.com/office/drawing/2014/chart" uri="{C3380CC4-5D6E-409C-BE32-E72D297353CC}">
                    <c16:uniqueId val="{000000C5-394E-426C-B4FD-87AE4AAEA8B8}"/>
                  </c:ext>
                </c:extLst>
              </c15:ser>
            </c15:filteredPieSeries>
            <c15:filteredPi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Q７全体グラフ!$W$58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7-394E-426C-B4FD-87AE4AAEA8B8}"/>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9-394E-426C-B4FD-87AE4AAEA8B8}"/>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B-394E-426C-B4FD-87AE4AAEA8B8}"/>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D-394E-426C-B4FD-87AE4AAEA8B8}"/>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F-394E-426C-B4FD-87AE4AAEA8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Q７全体グラフ!$W$59:$W$62</c15:sqref>
                        </c15:formulaRef>
                      </c:ext>
                    </c:extLst>
                    <c:numCache>
                      <c:formatCode>0.0%</c:formatCode>
                      <c:ptCount val="4"/>
                      <c:pt idx="0">
                        <c:v>0.01</c:v>
                      </c:pt>
                      <c:pt idx="1">
                        <c:v>2.5999999999999999E-2</c:v>
                      </c:pt>
                      <c:pt idx="2">
                        <c:v>4.4999999999999998E-2</c:v>
                      </c:pt>
                      <c:pt idx="3">
                        <c:v>2.9000000000000001E-2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D0-394E-426C-B4FD-87AE4AAEA8B8}"/>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再任用</a:t>
            </a:r>
            <a:endParaRPr lang="en-US" altLang="ja-JP"/>
          </a:p>
        </c:rich>
      </c:tx>
      <c:layout>
        <c:manualLayout>
          <c:xMode val="edge"/>
          <c:yMode val="edge"/>
          <c:x val="0.38706102597390374"/>
          <c:y val="0.4218048270279338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4"/>
          <c:order val="4"/>
          <c:tx>
            <c:strRef>
              <c:f>Q７全体グラフ!$I$58</c:f>
              <c:strCache>
                <c:ptCount val="1"/>
                <c:pt idx="0">
                  <c:v>再任用</c:v>
                </c:pt>
              </c:strCache>
              <c:extLst xmlns:c16r2="http://schemas.microsoft.com/office/drawing/2015/06/chart" xmlns:c15="http://schemas.microsoft.com/office/drawing/2012/chart"/>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96D-4907-B47A-27064B8B47CD}"/>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15:layout/>
              </c:ext>
            </c:extLst>
          </c:dLbls>
          <c:cat>
            <c:strRef>
              <c:f>Q７全体グラフ!$D$59:$D$62</c:f>
              <c:strCache>
                <c:ptCount val="4"/>
                <c:pt idx="0">
                  <c:v>①</c:v>
                </c:pt>
                <c:pt idx="1">
                  <c:v>②</c:v>
                </c:pt>
                <c:pt idx="2">
                  <c:v>③</c:v>
                </c:pt>
                <c:pt idx="3">
                  <c:v>④</c:v>
                </c:pt>
              </c:strCache>
              <c:extLst xmlns:c16r2="http://schemas.microsoft.com/office/drawing/2015/06/chart" xmlns:c15="http://schemas.microsoft.com/office/drawing/2012/chart"/>
            </c:strRef>
          </c:cat>
          <c:val>
            <c:numRef>
              <c:f>Q７全体グラフ!$I$59:$I$62</c:f>
              <c:numCache>
                <c:formatCode>#,##0_);[Red]\(#,##0\)</c:formatCode>
                <c:ptCount val="4"/>
                <c:pt idx="0">
                  <c:v>6</c:v>
                </c:pt>
                <c:pt idx="1">
                  <c:v>3</c:v>
                </c:pt>
                <c:pt idx="2">
                  <c:v>6</c:v>
                </c:pt>
                <c:pt idx="3">
                  <c:v>3</c:v>
                </c:pt>
              </c:numCache>
              <c:extLst xmlns:c16r2="http://schemas.microsoft.com/office/drawing/2015/06/chart" xmlns:c15="http://schemas.microsoft.com/office/drawing/2012/chart"/>
            </c:numRef>
          </c:val>
          <c:extLst xmlns:c16r2="http://schemas.microsoft.com/office/drawing/2015/06/chart">
            <c:ext xmlns:c16="http://schemas.microsoft.com/office/drawing/2014/chart" uri="{C3380CC4-5D6E-409C-BE32-E72D297353CC}">
              <c16:uniqueId val="{0000000A-496D-4907-B47A-27064B8B47CD}"/>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Q７全体グラフ!$E$58</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496D-4907-B47A-27064B8B47CD}"/>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2-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4-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c:ext uri="{02D57815-91ED-43cb-92C2-25804820EDAC}">
                        <c15:formulaRef>
                          <c15:sqref>Q７全体グラフ!$E$59:$E$62</c15:sqref>
                        </c15:formulaRef>
                      </c:ext>
                    </c:extLst>
                    <c:numCache>
                      <c:formatCode>#,##0_);[Red]\(#,##0\)</c:formatCode>
                      <c:ptCount val="4"/>
                      <c:pt idx="0">
                        <c:v>114</c:v>
                      </c:pt>
                      <c:pt idx="1">
                        <c:v>159</c:v>
                      </c:pt>
                      <c:pt idx="2">
                        <c:v>235</c:v>
                      </c:pt>
                      <c:pt idx="3">
                        <c:v>122</c:v>
                      </c:pt>
                    </c:numCache>
                  </c:numRef>
                </c:val>
                <c:extLst xmlns:c16r2="http://schemas.microsoft.com/office/drawing/2015/06/chart">
                  <c:ext xmlns:c16="http://schemas.microsoft.com/office/drawing/2014/chart" uri="{C3380CC4-5D6E-409C-BE32-E72D297353CC}">
                    <c16:uniqueId val="{00000015-496D-4907-B47A-27064B8B47CD}"/>
                  </c:ext>
                </c:extLst>
              </c15:ser>
            </c15:filteredPieSeries>
            <c15:filteredPi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Q７全体グラフ!$F$58</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7-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9-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B-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D-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F-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Q７全体グラフ!$F$59:$F$62</c15:sqref>
                        </c15:formulaRef>
                      </c:ext>
                    </c:extLst>
                    <c:numCache>
                      <c:formatCode>0.0%</c:formatCode>
                      <c:ptCount val="4"/>
                      <c:pt idx="0">
                        <c:v>1.9060357799699047E-2</c:v>
                      </c:pt>
                      <c:pt idx="1">
                        <c:v>2.6584183246948671E-2</c:v>
                      </c:pt>
                      <c:pt idx="2">
                        <c:v>3.9291088446748036E-2</c:v>
                      </c:pt>
                      <c:pt idx="3">
                        <c:v>2.0397926768098981E-2</c:v>
                      </c:pt>
                    </c:numCache>
                  </c:numRef>
                </c:val>
                <c:extLst xmlns:c16r2="http://schemas.microsoft.com/office/drawing/2015/06/chart" xmlns:c15="http://schemas.microsoft.com/office/drawing/2012/chart">
                  <c:ext xmlns:c16="http://schemas.microsoft.com/office/drawing/2014/chart" uri="{C3380CC4-5D6E-409C-BE32-E72D297353CC}">
                    <c16:uniqueId val="{00000020-496D-4907-B47A-27064B8B47CD}"/>
                  </c:ext>
                </c:extLst>
              </c15:ser>
            </c15:filteredPieSeries>
            <c15:filteredPi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Q７全体グラフ!$G$58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2-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4-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6-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8-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A-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Q７全体グラフ!$G$59:$G$62</c15:sqref>
                        </c15:formulaRef>
                      </c:ext>
                    </c:extLst>
                    <c:numCache>
                      <c:formatCode>0.0%</c:formatCode>
                      <c:ptCount val="4"/>
                      <c:pt idx="0">
                        <c:v>1.0999999999999999E-2</c:v>
                      </c:pt>
                      <c:pt idx="1">
                        <c:v>3.5999999999999997E-2</c:v>
                      </c:pt>
                      <c:pt idx="2">
                        <c:v>5.7000000000000002E-2</c:v>
                      </c:pt>
                      <c:pt idx="3">
                        <c:v>3.2000000000000001E-2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2B-496D-4907-B47A-27064B8B47CD}"/>
                  </c:ext>
                </c:extLst>
              </c15:ser>
            </c15:filteredPieSeries>
            <c15:filteredPi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Q７全体グラフ!$H$58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D-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F-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1-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3-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5-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Q７全体グラフ!$H$59:$H$62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36-496D-4907-B47A-27064B8B47CD}"/>
                  </c:ext>
                </c:extLst>
              </c15:ser>
            </c15:filteredPieSeries>
            <c15:filteredPie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Q７全体グラフ!$J$58</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8-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A-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C-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E-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0-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Q７全体グラフ!$J$59:$J$62</c15:sqref>
                        </c15:formulaRef>
                      </c:ext>
                    </c:extLst>
                    <c:numCache>
                      <c:formatCode>0.0%</c:formatCode>
                      <c:ptCount val="4"/>
                      <c:pt idx="0">
                        <c:v>3.0456852791878174E-2</c:v>
                      </c:pt>
                      <c:pt idx="1">
                        <c:v>1.5228426395939087E-2</c:v>
                      </c:pt>
                      <c:pt idx="2">
                        <c:v>3.0456852791878174E-2</c:v>
                      </c:pt>
                      <c:pt idx="3">
                        <c:v>1.5228426395939087E-2</c:v>
                      </c:pt>
                    </c:numCache>
                  </c:numRef>
                </c:val>
                <c:extLst xmlns:c16r2="http://schemas.microsoft.com/office/drawing/2015/06/chart" xmlns:c15="http://schemas.microsoft.com/office/drawing/2012/chart">
                  <c:ext xmlns:c16="http://schemas.microsoft.com/office/drawing/2014/chart" uri="{C3380CC4-5D6E-409C-BE32-E72D297353CC}">
                    <c16:uniqueId val="{00000041-496D-4907-B47A-27064B8B47CD}"/>
                  </c:ext>
                </c:extLst>
              </c15:ser>
            </c15:filteredPieSeries>
            <c15:filteredPie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Q７全体グラフ!$K$58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3-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5-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7-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9-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B-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Q７全体グラフ!$K$59:$K$62</c15:sqref>
                        </c15:formulaRef>
                      </c:ext>
                    </c:extLst>
                    <c:numCache>
                      <c:formatCode>0.0%</c:formatCode>
                      <c:ptCount val="4"/>
                      <c:pt idx="0">
                        <c:v>4.0000000000000001E-3</c:v>
                      </c:pt>
                      <c:pt idx="1">
                        <c:v>7.0000000000000001E-3</c:v>
                      </c:pt>
                      <c:pt idx="2">
                        <c:v>0.02</c:v>
                      </c:pt>
                      <c:pt idx="3">
                        <c:v>4.2000000000000003E-2</c:v>
                      </c:pt>
                    </c:numCache>
                  </c:numRef>
                </c:val>
                <c:extLst xmlns:c16r2="http://schemas.microsoft.com/office/drawing/2015/06/chart" xmlns:c15="http://schemas.microsoft.com/office/drawing/2012/chart">
                  <c:ext xmlns:c16="http://schemas.microsoft.com/office/drawing/2014/chart" uri="{C3380CC4-5D6E-409C-BE32-E72D297353CC}">
                    <c16:uniqueId val="{0000004C-496D-4907-B47A-27064B8B47CD}"/>
                  </c:ext>
                </c:extLst>
              </c15:ser>
            </c15:filteredPieSeries>
            <c15:filteredPi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Q７全体グラフ!$L$58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E-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0-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2-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4-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6-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Q７全体グラフ!$L$59:$L$62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57-496D-4907-B47A-27064B8B47CD}"/>
                  </c:ext>
                </c:extLst>
              </c15:ser>
            </c15:filteredPieSeries>
            <c15:filteredPi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Q７全体グラフ!$M$58</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9-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B-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D-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F-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1-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Q７全体グラフ!$M$59:$M$62</c15:sqref>
                        </c15:formulaRef>
                      </c:ext>
                    </c:extLst>
                    <c:numCache>
                      <c:formatCode>#,##0_);[Red]\(#,##0\)</c:formatCode>
                      <c:ptCount val="4"/>
                      <c:pt idx="0">
                        <c:v>21</c:v>
                      </c:pt>
                      <c:pt idx="1">
                        <c:v>3</c:v>
                      </c:pt>
                      <c:pt idx="2">
                        <c:v>17</c:v>
                      </c:pt>
                      <c:pt idx="3">
                        <c:v>15</c:v>
                      </c:pt>
                    </c:numCache>
                  </c:numRef>
                </c:val>
                <c:extLst xmlns:c16r2="http://schemas.microsoft.com/office/drawing/2015/06/chart" xmlns:c15="http://schemas.microsoft.com/office/drawing/2012/chart">
                  <c:ext xmlns:c16="http://schemas.microsoft.com/office/drawing/2014/chart" uri="{C3380CC4-5D6E-409C-BE32-E72D297353CC}">
                    <c16:uniqueId val="{00000062-496D-4907-B47A-27064B8B47CD}"/>
                  </c:ext>
                </c:extLst>
              </c15:ser>
            </c15:filteredPieSeries>
            <c15:filteredPi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Q７全体グラフ!$N$58</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4-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6-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8-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A-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C-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Q７全体グラフ!$N$59:$N$62</c15:sqref>
                        </c15:formulaRef>
                      </c:ext>
                    </c:extLst>
                    <c:numCache>
                      <c:formatCode>0.0%</c:formatCode>
                      <c:ptCount val="4"/>
                      <c:pt idx="0">
                        <c:v>2.3569023569023569E-2</c:v>
                      </c:pt>
                      <c:pt idx="1">
                        <c:v>3.3670033670033669E-3</c:v>
                      </c:pt>
                      <c:pt idx="2">
                        <c:v>1.9079685746352413E-2</c:v>
                      </c:pt>
                      <c:pt idx="3">
                        <c:v>1.6835016835016835E-2</c:v>
                      </c:pt>
                    </c:numCache>
                  </c:numRef>
                </c:val>
                <c:extLst xmlns:c16r2="http://schemas.microsoft.com/office/drawing/2015/06/chart" xmlns:c15="http://schemas.microsoft.com/office/drawing/2012/chart">
                  <c:ext xmlns:c16="http://schemas.microsoft.com/office/drawing/2014/chart" uri="{C3380CC4-5D6E-409C-BE32-E72D297353CC}">
                    <c16:uniqueId val="{0000006D-496D-4907-B47A-27064B8B47CD}"/>
                  </c:ext>
                </c:extLst>
              </c15:ser>
            </c15:filteredPieSeries>
            <c15:filteredPi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Q７全体グラフ!$O$58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F-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1-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3-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5-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7-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Q７全体グラフ!$O$59:$O$62</c15:sqref>
                        </c15:formulaRef>
                      </c:ext>
                    </c:extLst>
                    <c:numCache>
                      <c:formatCode>0.0%</c:formatCode>
                      <c:ptCount val="4"/>
                      <c:pt idx="0">
                        <c:v>1.2E-2</c:v>
                      </c:pt>
                      <c:pt idx="1">
                        <c:v>2E-3</c:v>
                      </c:pt>
                      <c:pt idx="2">
                        <c:v>0.02</c:v>
                      </c:pt>
                      <c:pt idx="3">
                        <c:v>0.02</c:v>
                      </c:pt>
                    </c:numCache>
                  </c:numRef>
                </c:val>
                <c:extLst xmlns:c16r2="http://schemas.microsoft.com/office/drawing/2015/06/chart" xmlns:c15="http://schemas.microsoft.com/office/drawing/2012/chart">
                  <c:ext xmlns:c16="http://schemas.microsoft.com/office/drawing/2014/chart" uri="{C3380CC4-5D6E-409C-BE32-E72D297353CC}">
                    <c16:uniqueId val="{00000078-496D-4907-B47A-27064B8B47CD}"/>
                  </c:ext>
                </c:extLst>
              </c15:ser>
            </c15:filteredPieSeries>
            <c15:filteredPi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Q７全体グラフ!$P$58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A-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C-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E-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0-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2-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Q７全体グラフ!$P$59:$P$62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83-496D-4907-B47A-27064B8B47CD}"/>
                  </c:ext>
                </c:extLst>
              </c15:ser>
            </c15:filteredPieSeries>
            <c15:filteredPi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Q７全体グラフ!$Q$58</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5-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7-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9-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B-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D-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Q７全体グラフ!$Q$59:$Q$62</c15:sqref>
                        </c15:formulaRef>
                      </c:ext>
                    </c:extLst>
                    <c:numCache>
                      <c:formatCode>#,##0_);[Red]\(#,##0\)</c:formatCode>
                      <c:ptCount val="4"/>
                      <c:pt idx="0">
                        <c:v>22</c:v>
                      </c:pt>
                      <c:pt idx="1">
                        <c:v>2</c:v>
                      </c:pt>
                      <c:pt idx="2">
                        <c:v>14</c:v>
                      </c:pt>
                      <c:pt idx="3">
                        <c:v>16</c:v>
                      </c:pt>
                    </c:numCache>
                  </c:numRef>
                </c:val>
                <c:extLst xmlns:c16r2="http://schemas.microsoft.com/office/drawing/2015/06/chart" xmlns:c15="http://schemas.microsoft.com/office/drawing/2012/chart">
                  <c:ext xmlns:c16="http://schemas.microsoft.com/office/drawing/2014/chart" uri="{C3380CC4-5D6E-409C-BE32-E72D297353CC}">
                    <c16:uniqueId val="{0000008E-496D-4907-B47A-27064B8B47CD}"/>
                  </c:ext>
                </c:extLst>
              </c15:ser>
            </c15:filteredPieSeries>
            <c15:filteredPi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Q７全体グラフ!$R$58</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0-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2-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4-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6-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8-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Q７全体グラフ!$R$59:$R$62</c15:sqref>
                        </c15:formulaRef>
                      </c:ext>
                    </c:extLst>
                    <c:numCache>
                      <c:formatCode>0.0%</c:formatCode>
                      <c:ptCount val="4"/>
                      <c:pt idx="0">
                        <c:v>1.3690105787181083E-2</c:v>
                      </c:pt>
                      <c:pt idx="1">
                        <c:v>1.2445550715619166E-3</c:v>
                      </c:pt>
                      <c:pt idx="2">
                        <c:v>8.7118855009334171E-3</c:v>
                      </c:pt>
                      <c:pt idx="3">
                        <c:v>9.9564405724953328E-3</c:v>
                      </c:pt>
                    </c:numCache>
                  </c:numRef>
                </c:val>
                <c:extLst xmlns:c16r2="http://schemas.microsoft.com/office/drawing/2015/06/chart" xmlns:c15="http://schemas.microsoft.com/office/drawing/2012/chart">
                  <c:ext xmlns:c16="http://schemas.microsoft.com/office/drawing/2014/chart" uri="{C3380CC4-5D6E-409C-BE32-E72D297353CC}">
                    <c16:uniqueId val="{00000099-496D-4907-B47A-27064B8B47CD}"/>
                  </c:ext>
                </c:extLst>
              </c15:ser>
            </c15:filteredPieSeries>
            <c15:filteredPi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Q７全体グラフ!$S$58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B-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D-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F-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1-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3-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Q７全体グラフ!$S$59:$S$62</c15:sqref>
                        </c15:formulaRef>
                      </c:ext>
                    </c:extLst>
                    <c:numCache>
                      <c:formatCode>0.0%</c:formatCode>
                      <c:ptCount val="4"/>
                      <c:pt idx="0">
                        <c:v>6.0000000000000001E-3</c:v>
                      </c:pt>
                      <c:pt idx="1">
                        <c:v>3.0000000000000001E-3</c:v>
                      </c:pt>
                      <c:pt idx="2">
                        <c:v>1.2999999999999999E-2</c:v>
                      </c:pt>
                      <c:pt idx="3">
                        <c:v>1.2E-2</c:v>
                      </c:pt>
                    </c:numCache>
                  </c:numRef>
                </c:val>
                <c:extLst xmlns:c16r2="http://schemas.microsoft.com/office/drawing/2015/06/chart" xmlns:c15="http://schemas.microsoft.com/office/drawing/2012/chart">
                  <c:ext xmlns:c16="http://schemas.microsoft.com/office/drawing/2014/chart" uri="{C3380CC4-5D6E-409C-BE32-E72D297353CC}">
                    <c16:uniqueId val="{000000A4-496D-4907-B47A-27064B8B47CD}"/>
                  </c:ext>
                </c:extLst>
              </c15:ser>
            </c15:filteredPieSeries>
            <c15:filteredPi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Q７全体グラフ!$T$58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6-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8-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A-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C-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E-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Q７全体グラフ!$T$59:$T$62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AF-496D-4907-B47A-27064B8B47CD}"/>
                  </c:ext>
                </c:extLst>
              </c15:ser>
            </c15:filteredPieSeries>
            <c15:filteredPi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Q７全体グラフ!$U$58</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1-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3-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5-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7-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9-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Q７全体グラフ!$U$59:$U$62</c15:sqref>
                        </c15:formulaRef>
                      </c:ext>
                    </c:extLst>
                    <c:numCache>
                      <c:formatCode>#,##0_);[Red]\(#,##0\)</c:formatCode>
                      <c:ptCount val="4"/>
                      <c:pt idx="0">
                        <c:v>163</c:v>
                      </c:pt>
                      <c:pt idx="1">
                        <c:v>167</c:v>
                      </c:pt>
                      <c:pt idx="2">
                        <c:v>272</c:v>
                      </c:pt>
                      <c:pt idx="3">
                        <c:v>156</c:v>
                      </c:pt>
                    </c:numCache>
                  </c:numRef>
                </c:val>
                <c:extLst xmlns:c16r2="http://schemas.microsoft.com/office/drawing/2015/06/chart" xmlns:c15="http://schemas.microsoft.com/office/drawing/2012/chart">
                  <c:ext xmlns:c16="http://schemas.microsoft.com/office/drawing/2014/chart" uri="{C3380CC4-5D6E-409C-BE32-E72D297353CC}">
                    <c16:uniqueId val="{000000BA-496D-4907-B47A-27064B8B47CD}"/>
                  </c:ext>
                </c:extLst>
              </c15:ser>
            </c15:filteredPieSeries>
            <c15:filteredPi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Q７全体グラフ!$V$58</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C-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E-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0-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2-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4-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Q７全体グラフ!$V$59:$V$62</c15:sqref>
                        </c15:formulaRef>
                      </c:ext>
                    </c:extLst>
                    <c:numCache>
                      <c:formatCode>0.0%</c:formatCode>
                      <c:ptCount val="4"/>
                      <c:pt idx="0">
                        <c:v>1.8787459658828953E-2</c:v>
                      </c:pt>
                      <c:pt idx="1">
                        <c:v>1.9248501613646843E-2</c:v>
                      </c:pt>
                      <c:pt idx="2">
                        <c:v>3.1350852927616413E-2</c:v>
                      </c:pt>
                      <c:pt idx="3">
                        <c:v>1.7980636237897647E-2</c:v>
                      </c:pt>
                    </c:numCache>
                  </c:numRef>
                </c:val>
                <c:extLst xmlns:c16r2="http://schemas.microsoft.com/office/drawing/2015/06/chart" xmlns:c15="http://schemas.microsoft.com/office/drawing/2012/chart">
                  <c:ext xmlns:c16="http://schemas.microsoft.com/office/drawing/2014/chart" uri="{C3380CC4-5D6E-409C-BE32-E72D297353CC}">
                    <c16:uniqueId val="{000000C5-496D-4907-B47A-27064B8B47CD}"/>
                  </c:ext>
                </c:extLst>
              </c15:ser>
            </c15:filteredPieSeries>
            <c15:filteredPi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Q７全体グラフ!$W$58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7-496D-4907-B47A-27064B8B47CD}"/>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9-496D-4907-B47A-27064B8B47CD}"/>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B-496D-4907-B47A-27064B8B47CD}"/>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D-496D-4907-B47A-27064B8B47CD}"/>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F-496D-4907-B47A-27064B8B4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Q７全体グラフ!$W$59:$W$62</c15:sqref>
                        </c15:formulaRef>
                      </c:ext>
                    </c:extLst>
                    <c:numCache>
                      <c:formatCode>0.0%</c:formatCode>
                      <c:ptCount val="4"/>
                      <c:pt idx="0">
                        <c:v>0.01</c:v>
                      </c:pt>
                      <c:pt idx="1">
                        <c:v>2.5999999999999999E-2</c:v>
                      </c:pt>
                      <c:pt idx="2">
                        <c:v>4.4999999999999998E-2</c:v>
                      </c:pt>
                      <c:pt idx="3">
                        <c:v>2.9000000000000001E-2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D0-496D-4907-B47A-27064B8B47CD}"/>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非正規</a:t>
            </a:r>
            <a:endParaRPr lang="en-US" altLang="ja-JP"/>
          </a:p>
          <a:p>
            <a:pPr>
              <a:defRPr/>
            </a:pPr>
            <a:r>
              <a:rPr lang="ja-JP" altLang="en-US"/>
              <a:t>フル</a:t>
            </a:r>
            <a:endParaRPr lang="en-US" altLang="ja-JP"/>
          </a:p>
        </c:rich>
      </c:tx>
      <c:layout>
        <c:manualLayout>
          <c:xMode val="edge"/>
          <c:yMode val="edge"/>
          <c:x val="0.38706102597390374"/>
          <c:y val="0.35746171782028291"/>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8"/>
          <c:order val="8"/>
          <c:tx>
            <c:strRef>
              <c:f>Q７全体グラフ!$M$58</c:f>
              <c:strCache>
                <c:ptCount val="1"/>
                <c:pt idx="0">
                  <c:v>非正規フル</c:v>
                </c:pt>
              </c:strCache>
              <c:extLst xmlns:c16r2="http://schemas.microsoft.com/office/drawing/2015/06/chart" xmlns:c15="http://schemas.microsoft.com/office/drawing/2012/chart"/>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A2F8-45D4-95AF-0EF8534A114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f>Q７全体グラフ!$D$59:$D$62</c:f>
              <c:strCache>
                <c:ptCount val="4"/>
                <c:pt idx="0">
                  <c:v>①</c:v>
                </c:pt>
                <c:pt idx="1">
                  <c:v>②</c:v>
                </c:pt>
                <c:pt idx="2">
                  <c:v>③</c:v>
                </c:pt>
                <c:pt idx="3">
                  <c:v>④</c:v>
                </c:pt>
              </c:strCache>
              <c:extLst xmlns:c16r2="http://schemas.microsoft.com/office/drawing/2015/06/chart" xmlns:c15="http://schemas.microsoft.com/office/drawing/2012/chart"/>
            </c:strRef>
          </c:cat>
          <c:val>
            <c:numRef>
              <c:f>Q７全体グラフ!$M$59:$M$62</c:f>
              <c:numCache>
                <c:formatCode>#,##0_);[Red]\(#,##0\)</c:formatCode>
                <c:ptCount val="4"/>
                <c:pt idx="0">
                  <c:v>21</c:v>
                </c:pt>
                <c:pt idx="1">
                  <c:v>3</c:v>
                </c:pt>
                <c:pt idx="2">
                  <c:v>17</c:v>
                </c:pt>
                <c:pt idx="3">
                  <c:v>15</c:v>
                </c:pt>
              </c:numCache>
              <c:extLst xmlns:c16r2="http://schemas.microsoft.com/office/drawing/2015/06/chart" xmlns:c15="http://schemas.microsoft.com/office/drawing/2012/chart"/>
            </c:numRef>
          </c:val>
          <c:extLst xmlns:c16r2="http://schemas.microsoft.com/office/drawing/2015/06/chart">
            <c:ext xmlns:c16="http://schemas.microsoft.com/office/drawing/2014/chart" uri="{C3380CC4-5D6E-409C-BE32-E72D297353CC}">
              <c16:uniqueId val="{0000000A-A2F8-45D4-95AF-0EF8534A1140}"/>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Q７全体グラフ!$E$58</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A2F8-45D4-95AF-0EF8534A114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2-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4-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c:ext uri="{02D57815-91ED-43cb-92C2-25804820EDAC}">
                        <c15:formulaRef>
                          <c15:sqref>Q７全体グラフ!$E$59:$E$62</c15:sqref>
                        </c15:formulaRef>
                      </c:ext>
                    </c:extLst>
                    <c:numCache>
                      <c:formatCode>#,##0_);[Red]\(#,##0\)</c:formatCode>
                      <c:ptCount val="4"/>
                      <c:pt idx="0">
                        <c:v>114</c:v>
                      </c:pt>
                      <c:pt idx="1">
                        <c:v>159</c:v>
                      </c:pt>
                      <c:pt idx="2">
                        <c:v>235</c:v>
                      </c:pt>
                      <c:pt idx="3">
                        <c:v>122</c:v>
                      </c:pt>
                    </c:numCache>
                  </c:numRef>
                </c:val>
                <c:extLst xmlns:c16r2="http://schemas.microsoft.com/office/drawing/2015/06/chart">
                  <c:ext xmlns:c16="http://schemas.microsoft.com/office/drawing/2014/chart" uri="{C3380CC4-5D6E-409C-BE32-E72D297353CC}">
                    <c16:uniqueId val="{00000015-A2F8-45D4-95AF-0EF8534A1140}"/>
                  </c:ext>
                </c:extLst>
              </c15:ser>
            </c15:filteredPieSeries>
            <c15:filteredPi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Q７全体グラフ!$F$58</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7-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9-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B-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D-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F-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Q７全体グラフ!$F$59:$F$62</c15:sqref>
                        </c15:formulaRef>
                      </c:ext>
                    </c:extLst>
                    <c:numCache>
                      <c:formatCode>0.0%</c:formatCode>
                      <c:ptCount val="4"/>
                      <c:pt idx="0">
                        <c:v>1.9060357799699047E-2</c:v>
                      </c:pt>
                      <c:pt idx="1">
                        <c:v>2.6584183246948671E-2</c:v>
                      </c:pt>
                      <c:pt idx="2">
                        <c:v>3.9291088446748036E-2</c:v>
                      </c:pt>
                      <c:pt idx="3">
                        <c:v>2.0397926768098981E-2</c:v>
                      </c:pt>
                    </c:numCache>
                  </c:numRef>
                </c:val>
                <c:extLst xmlns:c16r2="http://schemas.microsoft.com/office/drawing/2015/06/chart" xmlns:c15="http://schemas.microsoft.com/office/drawing/2012/chart">
                  <c:ext xmlns:c16="http://schemas.microsoft.com/office/drawing/2014/chart" uri="{C3380CC4-5D6E-409C-BE32-E72D297353CC}">
                    <c16:uniqueId val="{00000020-A2F8-45D4-95AF-0EF8534A1140}"/>
                  </c:ext>
                </c:extLst>
              </c15:ser>
            </c15:filteredPieSeries>
            <c15:filteredPi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Q７全体グラフ!$G$58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2-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4-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6-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8-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A-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Q７全体グラフ!$G$59:$G$62</c15:sqref>
                        </c15:formulaRef>
                      </c:ext>
                    </c:extLst>
                    <c:numCache>
                      <c:formatCode>0.0%</c:formatCode>
                      <c:ptCount val="4"/>
                      <c:pt idx="0">
                        <c:v>1.0999999999999999E-2</c:v>
                      </c:pt>
                      <c:pt idx="1">
                        <c:v>3.5999999999999997E-2</c:v>
                      </c:pt>
                      <c:pt idx="2">
                        <c:v>5.7000000000000002E-2</c:v>
                      </c:pt>
                      <c:pt idx="3">
                        <c:v>3.2000000000000001E-2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2B-A2F8-45D4-95AF-0EF8534A1140}"/>
                  </c:ext>
                </c:extLst>
              </c15:ser>
            </c15:filteredPieSeries>
            <c15:filteredPi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Q７全体グラフ!$H$58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D-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F-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1-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3-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5-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Q７全体グラフ!$H$59:$H$62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36-A2F8-45D4-95AF-0EF8534A1140}"/>
                  </c:ext>
                </c:extLst>
              </c15:ser>
            </c15:filteredPieSeries>
            <c15:filteredPie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Q７全体グラフ!$I$58</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8-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A-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C-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E-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0-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Q７全体グラフ!$I$59:$I$62</c15:sqref>
                        </c15:formulaRef>
                      </c:ext>
                    </c:extLst>
                    <c:numCache>
                      <c:formatCode>#,##0_);[Red]\(#,##0\)</c:formatCode>
                      <c:ptCount val="4"/>
                      <c:pt idx="0">
                        <c:v>6</c:v>
                      </c:pt>
                      <c:pt idx="1">
                        <c:v>3</c:v>
                      </c:pt>
                      <c:pt idx="2">
                        <c:v>6</c:v>
                      </c:pt>
                      <c:pt idx="3">
                        <c:v>3</c:v>
                      </c:pt>
                    </c:numCache>
                  </c:numRef>
                </c:val>
                <c:extLst xmlns:c16r2="http://schemas.microsoft.com/office/drawing/2015/06/chart" xmlns:c15="http://schemas.microsoft.com/office/drawing/2012/chart">
                  <c:ext xmlns:c16="http://schemas.microsoft.com/office/drawing/2014/chart" uri="{C3380CC4-5D6E-409C-BE32-E72D297353CC}">
                    <c16:uniqueId val="{00000041-A2F8-45D4-95AF-0EF8534A1140}"/>
                  </c:ext>
                </c:extLst>
              </c15:ser>
            </c15:filteredPieSeries>
            <c15:filteredPie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Q７全体グラフ!$J$58</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3-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5-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7-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9-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B-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Q７全体グラフ!$J$59:$J$62</c15:sqref>
                        </c15:formulaRef>
                      </c:ext>
                    </c:extLst>
                    <c:numCache>
                      <c:formatCode>0.0%</c:formatCode>
                      <c:ptCount val="4"/>
                      <c:pt idx="0">
                        <c:v>3.0456852791878174E-2</c:v>
                      </c:pt>
                      <c:pt idx="1">
                        <c:v>1.5228426395939087E-2</c:v>
                      </c:pt>
                      <c:pt idx="2">
                        <c:v>3.0456852791878174E-2</c:v>
                      </c:pt>
                      <c:pt idx="3">
                        <c:v>1.5228426395939087E-2</c:v>
                      </c:pt>
                    </c:numCache>
                  </c:numRef>
                </c:val>
                <c:extLst xmlns:c16r2="http://schemas.microsoft.com/office/drawing/2015/06/chart" xmlns:c15="http://schemas.microsoft.com/office/drawing/2012/chart">
                  <c:ext xmlns:c16="http://schemas.microsoft.com/office/drawing/2014/chart" uri="{C3380CC4-5D6E-409C-BE32-E72D297353CC}">
                    <c16:uniqueId val="{0000004C-A2F8-45D4-95AF-0EF8534A1140}"/>
                  </c:ext>
                </c:extLst>
              </c15:ser>
            </c15:filteredPieSeries>
            <c15:filteredPie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Q７全体グラフ!$K$58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E-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0-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2-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4-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6-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Q７全体グラフ!$K$59:$K$62</c15:sqref>
                        </c15:formulaRef>
                      </c:ext>
                    </c:extLst>
                    <c:numCache>
                      <c:formatCode>0.0%</c:formatCode>
                      <c:ptCount val="4"/>
                      <c:pt idx="0">
                        <c:v>4.0000000000000001E-3</c:v>
                      </c:pt>
                      <c:pt idx="1">
                        <c:v>7.0000000000000001E-3</c:v>
                      </c:pt>
                      <c:pt idx="2">
                        <c:v>0.02</c:v>
                      </c:pt>
                      <c:pt idx="3">
                        <c:v>4.2000000000000003E-2</c:v>
                      </c:pt>
                    </c:numCache>
                  </c:numRef>
                </c:val>
                <c:extLst xmlns:c16r2="http://schemas.microsoft.com/office/drawing/2015/06/chart" xmlns:c15="http://schemas.microsoft.com/office/drawing/2012/chart">
                  <c:ext xmlns:c16="http://schemas.microsoft.com/office/drawing/2014/chart" uri="{C3380CC4-5D6E-409C-BE32-E72D297353CC}">
                    <c16:uniqueId val="{00000057-A2F8-45D4-95AF-0EF8534A1140}"/>
                  </c:ext>
                </c:extLst>
              </c15:ser>
            </c15:filteredPieSeries>
            <c15:filteredPi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Q７全体グラフ!$L$58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9-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B-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D-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F-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1-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Q７全体グラフ!$L$59:$L$62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62-A2F8-45D4-95AF-0EF8534A1140}"/>
                  </c:ext>
                </c:extLst>
              </c15:ser>
            </c15:filteredPieSeries>
            <c15:filteredPi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Q７全体グラフ!$N$58</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4-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6-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8-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A-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C-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Q７全体グラフ!$N$59:$N$62</c15:sqref>
                        </c15:formulaRef>
                      </c:ext>
                    </c:extLst>
                    <c:numCache>
                      <c:formatCode>0.0%</c:formatCode>
                      <c:ptCount val="4"/>
                      <c:pt idx="0">
                        <c:v>2.3569023569023569E-2</c:v>
                      </c:pt>
                      <c:pt idx="1">
                        <c:v>3.3670033670033669E-3</c:v>
                      </c:pt>
                      <c:pt idx="2">
                        <c:v>1.9079685746352413E-2</c:v>
                      </c:pt>
                      <c:pt idx="3">
                        <c:v>1.6835016835016835E-2</c:v>
                      </c:pt>
                    </c:numCache>
                  </c:numRef>
                </c:val>
                <c:extLst xmlns:c16r2="http://schemas.microsoft.com/office/drawing/2015/06/chart" xmlns:c15="http://schemas.microsoft.com/office/drawing/2012/chart">
                  <c:ext xmlns:c16="http://schemas.microsoft.com/office/drawing/2014/chart" uri="{C3380CC4-5D6E-409C-BE32-E72D297353CC}">
                    <c16:uniqueId val="{0000006D-A2F8-45D4-95AF-0EF8534A1140}"/>
                  </c:ext>
                </c:extLst>
              </c15:ser>
            </c15:filteredPieSeries>
            <c15:filteredPi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Q７全体グラフ!$O$58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F-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1-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3-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5-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7-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Q７全体グラフ!$O$59:$O$62</c15:sqref>
                        </c15:formulaRef>
                      </c:ext>
                    </c:extLst>
                    <c:numCache>
                      <c:formatCode>0.0%</c:formatCode>
                      <c:ptCount val="4"/>
                      <c:pt idx="0">
                        <c:v>1.2E-2</c:v>
                      </c:pt>
                      <c:pt idx="1">
                        <c:v>2E-3</c:v>
                      </c:pt>
                      <c:pt idx="2">
                        <c:v>0.02</c:v>
                      </c:pt>
                      <c:pt idx="3">
                        <c:v>0.02</c:v>
                      </c:pt>
                    </c:numCache>
                  </c:numRef>
                </c:val>
                <c:extLst xmlns:c16r2="http://schemas.microsoft.com/office/drawing/2015/06/chart" xmlns:c15="http://schemas.microsoft.com/office/drawing/2012/chart">
                  <c:ext xmlns:c16="http://schemas.microsoft.com/office/drawing/2014/chart" uri="{C3380CC4-5D6E-409C-BE32-E72D297353CC}">
                    <c16:uniqueId val="{00000078-A2F8-45D4-95AF-0EF8534A1140}"/>
                  </c:ext>
                </c:extLst>
              </c15:ser>
            </c15:filteredPieSeries>
            <c15:filteredPi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Q７全体グラフ!$P$58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A-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C-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E-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0-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2-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Q７全体グラフ!$P$59:$P$62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83-A2F8-45D4-95AF-0EF8534A1140}"/>
                  </c:ext>
                </c:extLst>
              </c15:ser>
            </c15:filteredPieSeries>
            <c15:filteredPi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Q７全体グラフ!$Q$58</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5-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7-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9-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B-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D-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Q７全体グラフ!$Q$59:$Q$62</c15:sqref>
                        </c15:formulaRef>
                      </c:ext>
                    </c:extLst>
                    <c:numCache>
                      <c:formatCode>#,##0_);[Red]\(#,##0\)</c:formatCode>
                      <c:ptCount val="4"/>
                      <c:pt idx="0">
                        <c:v>22</c:v>
                      </c:pt>
                      <c:pt idx="1">
                        <c:v>2</c:v>
                      </c:pt>
                      <c:pt idx="2">
                        <c:v>14</c:v>
                      </c:pt>
                      <c:pt idx="3">
                        <c:v>16</c:v>
                      </c:pt>
                    </c:numCache>
                  </c:numRef>
                </c:val>
                <c:extLst xmlns:c16r2="http://schemas.microsoft.com/office/drawing/2015/06/chart" xmlns:c15="http://schemas.microsoft.com/office/drawing/2012/chart">
                  <c:ext xmlns:c16="http://schemas.microsoft.com/office/drawing/2014/chart" uri="{C3380CC4-5D6E-409C-BE32-E72D297353CC}">
                    <c16:uniqueId val="{0000008E-A2F8-45D4-95AF-0EF8534A1140}"/>
                  </c:ext>
                </c:extLst>
              </c15:ser>
            </c15:filteredPieSeries>
            <c15:filteredPi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Q７全体グラフ!$R$58</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0-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2-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4-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6-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8-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Q７全体グラフ!$R$59:$R$62</c15:sqref>
                        </c15:formulaRef>
                      </c:ext>
                    </c:extLst>
                    <c:numCache>
                      <c:formatCode>0.0%</c:formatCode>
                      <c:ptCount val="4"/>
                      <c:pt idx="0">
                        <c:v>1.3690105787181083E-2</c:v>
                      </c:pt>
                      <c:pt idx="1">
                        <c:v>1.2445550715619166E-3</c:v>
                      </c:pt>
                      <c:pt idx="2">
                        <c:v>8.7118855009334171E-3</c:v>
                      </c:pt>
                      <c:pt idx="3">
                        <c:v>9.9564405724953328E-3</c:v>
                      </c:pt>
                    </c:numCache>
                  </c:numRef>
                </c:val>
                <c:extLst xmlns:c16r2="http://schemas.microsoft.com/office/drawing/2015/06/chart" xmlns:c15="http://schemas.microsoft.com/office/drawing/2012/chart">
                  <c:ext xmlns:c16="http://schemas.microsoft.com/office/drawing/2014/chart" uri="{C3380CC4-5D6E-409C-BE32-E72D297353CC}">
                    <c16:uniqueId val="{00000099-A2F8-45D4-95AF-0EF8534A1140}"/>
                  </c:ext>
                </c:extLst>
              </c15:ser>
            </c15:filteredPieSeries>
            <c15:filteredPi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Q７全体グラフ!$S$58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B-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D-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F-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1-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3-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Q７全体グラフ!$S$59:$S$62</c15:sqref>
                        </c15:formulaRef>
                      </c:ext>
                    </c:extLst>
                    <c:numCache>
                      <c:formatCode>0.0%</c:formatCode>
                      <c:ptCount val="4"/>
                      <c:pt idx="0">
                        <c:v>6.0000000000000001E-3</c:v>
                      </c:pt>
                      <c:pt idx="1">
                        <c:v>3.0000000000000001E-3</c:v>
                      </c:pt>
                      <c:pt idx="2">
                        <c:v>1.2999999999999999E-2</c:v>
                      </c:pt>
                      <c:pt idx="3">
                        <c:v>1.2E-2</c:v>
                      </c:pt>
                    </c:numCache>
                  </c:numRef>
                </c:val>
                <c:extLst xmlns:c16r2="http://schemas.microsoft.com/office/drawing/2015/06/chart" xmlns:c15="http://schemas.microsoft.com/office/drawing/2012/chart">
                  <c:ext xmlns:c16="http://schemas.microsoft.com/office/drawing/2014/chart" uri="{C3380CC4-5D6E-409C-BE32-E72D297353CC}">
                    <c16:uniqueId val="{000000A4-A2F8-45D4-95AF-0EF8534A1140}"/>
                  </c:ext>
                </c:extLst>
              </c15:ser>
            </c15:filteredPieSeries>
            <c15:filteredPi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Q７全体グラフ!$T$58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6-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8-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A-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C-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E-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Q７全体グラフ!$T$59:$T$62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AF-A2F8-45D4-95AF-0EF8534A1140}"/>
                  </c:ext>
                </c:extLst>
              </c15:ser>
            </c15:filteredPieSeries>
            <c15:filteredPi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Q７全体グラフ!$U$58</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1-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3-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5-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7-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9-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Q７全体グラフ!$U$59:$U$62</c15:sqref>
                        </c15:formulaRef>
                      </c:ext>
                    </c:extLst>
                    <c:numCache>
                      <c:formatCode>#,##0_);[Red]\(#,##0\)</c:formatCode>
                      <c:ptCount val="4"/>
                      <c:pt idx="0">
                        <c:v>163</c:v>
                      </c:pt>
                      <c:pt idx="1">
                        <c:v>167</c:v>
                      </c:pt>
                      <c:pt idx="2">
                        <c:v>272</c:v>
                      </c:pt>
                      <c:pt idx="3">
                        <c:v>156</c:v>
                      </c:pt>
                    </c:numCache>
                  </c:numRef>
                </c:val>
                <c:extLst xmlns:c16r2="http://schemas.microsoft.com/office/drawing/2015/06/chart" xmlns:c15="http://schemas.microsoft.com/office/drawing/2012/chart">
                  <c:ext xmlns:c16="http://schemas.microsoft.com/office/drawing/2014/chart" uri="{C3380CC4-5D6E-409C-BE32-E72D297353CC}">
                    <c16:uniqueId val="{000000BA-A2F8-45D4-95AF-0EF8534A1140}"/>
                  </c:ext>
                </c:extLst>
              </c15:ser>
            </c15:filteredPieSeries>
            <c15:filteredPi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Q７全体グラフ!$V$58</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C-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E-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0-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2-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4-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Q７全体グラフ!$V$59:$V$62</c15:sqref>
                        </c15:formulaRef>
                      </c:ext>
                    </c:extLst>
                    <c:numCache>
                      <c:formatCode>0.0%</c:formatCode>
                      <c:ptCount val="4"/>
                      <c:pt idx="0">
                        <c:v>1.8787459658828953E-2</c:v>
                      </c:pt>
                      <c:pt idx="1">
                        <c:v>1.9248501613646843E-2</c:v>
                      </c:pt>
                      <c:pt idx="2">
                        <c:v>3.1350852927616413E-2</c:v>
                      </c:pt>
                      <c:pt idx="3">
                        <c:v>1.7980636237897647E-2</c:v>
                      </c:pt>
                    </c:numCache>
                  </c:numRef>
                </c:val>
                <c:extLst xmlns:c16r2="http://schemas.microsoft.com/office/drawing/2015/06/chart" xmlns:c15="http://schemas.microsoft.com/office/drawing/2012/chart">
                  <c:ext xmlns:c16="http://schemas.microsoft.com/office/drawing/2014/chart" uri="{C3380CC4-5D6E-409C-BE32-E72D297353CC}">
                    <c16:uniqueId val="{000000C5-A2F8-45D4-95AF-0EF8534A1140}"/>
                  </c:ext>
                </c:extLst>
              </c15:ser>
            </c15:filteredPieSeries>
            <c15:filteredPi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Q７全体グラフ!$W$58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7-A2F8-45D4-95AF-0EF8534A1140}"/>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9-A2F8-45D4-95AF-0EF8534A1140}"/>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B-A2F8-45D4-95AF-0EF8534A1140}"/>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D-A2F8-45D4-95AF-0EF8534A1140}"/>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F-A2F8-45D4-95AF-0EF8534A11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Q７全体グラフ!$W$59:$W$62</c15:sqref>
                        </c15:formulaRef>
                      </c:ext>
                    </c:extLst>
                    <c:numCache>
                      <c:formatCode>0.0%</c:formatCode>
                      <c:ptCount val="4"/>
                      <c:pt idx="0">
                        <c:v>0.01</c:v>
                      </c:pt>
                      <c:pt idx="1">
                        <c:v>2.5999999999999999E-2</c:v>
                      </c:pt>
                      <c:pt idx="2">
                        <c:v>4.4999999999999998E-2</c:v>
                      </c:pt>
                      <c:pt idx="3">
                        <c:v>2.9000000000000001E-2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D0-A2F8-45D4-95AF-0EF8534A1140}"/>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非正規</a:t>
            </a:r>
            <a:endParaRPr lang="en-US" altLang="ja-JP"/>
          </a:p>
          <a:p>
            <a:pPr>
              <a:defRPr/>
            </a:pPr>
            <a:r>
              <a:rPr lang="ja-JP" altLang="en-US"/>
              <a:t>短時間</a:t>
            </a:r>
            <a:endParaRPr lang="en-US" altLang="ja-JP"/>
          </a:p>
        </c:rich>
      </c:tx>
      <c:layout>
        <c:manualLayout>
          <c:xMode val="edge"/>
          <c:yMode val="edge"/>
          <c:x val="0.38706102597390374"/>
          <c:y val="0.35746171782028291"/>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12"/>
          <c:order val="12"/>
          <c:tx>
            <c:strRef>
              <c:f>Q７全体グラフ!$Q$58</c:f>
              <c:strCache>
                <c:ptCount val="1"/>
                <c:pt idx="0">
                  <c:v>非正規短時間</c:v>
                </c:pt>
              </c:strCache>
              <c:extLst xmlns:c16r2="http://schemas.microsoft.com/office/drawing/2015/06/chart" xmlns:c15="http://schemas.microsoft.com/office/drawing/2012/chart"/>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F9CA-484A-8E11-41A0F3297CC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f>Q７全体グラフ!$D$59:$D$62</c:f>
              <c:strCache>
                <c:ptCount val="4"/>
                <c:pt idx="0">
                  <c:v>①</c:v>
                </c:pt>
                <c:pt idx="1">
                  <c:v>②</c:v>
                </c:pt>
                <c:pt idx="2">
                  <c:v>③</c:v>
                </c:pt>
                <c:pt idx="3">
                  <c:v>④</c:v>
                </c:pt>
              </c:strCache>
              <c:extLst xmlns:c16r2="http://schemas.microsoft.com/office/drawing/2015/06/chart" xmlns:c15="http://schemas.microsoft.com/office/drawing/2012/chart"/>
            </c:strRef>
          </c:cat>
          <c:val>
            <c:numRef>
              <c:f>Q７全体グラフ!$Q$59:$Q$62</c:f>
              <c:numCache>
                <c:formatCode>#,##0_);[Red]\(#,##0\)</c:formatCode>
                <c:ptCount val="4"/>
                <c:pt idx="0">
                  <c:v>22</c:v>
                </c:pt>
                <c:pt idx="1">
                  <c:v>2</c:v>
                </c:pt>
                <c:pt idx="2">
                  <c:v>14</c:v>
                </c:pt>
                <c:pt idx="3">
                  <c:v>16</c:v>
                </c:pt>
              </c:numCache>
              <c:extLst xmlns:c16r2="http://schemas.microsoft.com/office/drawing/2015/06/chart" xmlns:c15="http://schemas.microsoft.com/office/drawing/2012/chart"/>
            </c:numRef>
          </c:val>
          <c:extLst xmlns:c16r2="http://schemas.microsoft.com/office/drawing/2015/06/chart">
            <c:ext xmlns:c16="http://schemas.microsoft.com/office/drawing/2014/chart" uri="{C3380CC4-5D6E-409C-BE32-E72D297353CC}">
              <c16:uniqueId val="{0000000A-F9CA-484A-8E11-41A0F3297CC4}"/>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Q７全体グラフ!$E$58</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F9CA-484A-8E11-41A0F3297CC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2-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4-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c:ext uri="{02D57815-91ED-43cb-92C2-25804820EDAC}">
                        <c15:formulaRef>
                          <c15:sqref>Q７全体グラフ!$E$59:$E$62</c15:sqref>
                        </c15:formulaRef>
                      </c:ext>
                    </c:extLst>
                    <c:numCache>
                      <c:formatCode>#,##0_);[Red]\(#,##0\)</c:formatCode>
                      <c:ptCount val="4"/>
                      <c:pt idx="0">
                        <c:v>114</c:v>
                      </c:pt>
                      <c:pt idx="1">
                        <c:v>159</c:v>
                      </c:pt>
                      <c:pt idx="2">
                        <c:v>235</c:v>
                      </c:pt>
                      <c:pt idx="3">
                        <c:v>122</c:v>
                      </c:pt>
                    </c:numCache>
                  </c:numRef>
                </c:val>
                <c:extLst xmlns:c16r2="http://schemas.microsoft.com/office/drawing/2015/06/chart">
                  <c:ext xmlns:c16="http://schemas.microsoft.com/office/drawing/2014/chart" uri="{C3380CC4-5D6E-409C-BE32-E72D297353CC}">
                    <c16:uniqueId val="{00000015-F9CA-484A-8E11-41A0F3297CC4}"/>
                  </c:ext>
                </c:extLst>
              </c15:ser>
            </c15:filteredPieSeries>
            <c15:filteredPi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Q７全体グラフ!$F$58</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7-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9-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B-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D-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F-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Q７全体グラフ!$F$59:$F$62</c15:sqref>
                        </c15:formulaRef>
                      </c:ext>
                    </c:extLst>
                    <c:numCache>
                      <c:formatCode>0.0%</c:formatCode>
                      <c:ptCount val="4"/>
                      <c:pt idx="0">
                        <c:v>1.9060357799699047E-2</c:v>
                      </c:pt>
                      <c:pt idx="1">
                        <c:v>2.6584183246948671E-2</c:v>
                      </c:pt>
                      <c:pt idx="2">
                        <c:v>3.9291088446748036E-2</c:v>
                      </c:pt>
                      <c:pt idx="3">
                        <c:v>2.0397926768098981E-2</c:v>
                      </c:pt>
                    </c:numCache>
                  </c:numRef>
                </c:val>
                <c:extLst xmlns:c16r2="http://schemas.microsoft.com/office/drawing/2015/06/chart" xmlns:c15="http://schemas.microsoft.com/office/drawing/2012/chart">
                  <c:ext xmlns:c16="http://schemas.microsoft.com/office/drawing/2014/chart" uri="{C3380CC4-5D6E-409C-BE32-E72D297353CC}">
                    <c16:uniqueId val="{00000020-F9CA-484A-8E11-41A0F3297CC4}"/>
                  </c:ext>
                </c:extLst>
              </c15:ser>
            </c15:filteredPieSeries>
            <c15:filteredPi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Q７全体グラフ!$G$58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2-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4-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6-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8-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A-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Q７全体グラフ!$G$59:$G$62</c15:sqref>
                        </c15:formulaRef>
                      </c:ext>
                    </c:extLst>
                    <c:numCache>
                      <c:formatCode>0.0%</c:formatCode>
                      <c:ptCount val="4"/>
                      <c:pt idx="0">
                        <c:v>1.0999999999999999E-2</c:v>
                      </c:pt>
                      <c:pt idx="1">
                        <c:v>3.5999999999999997E-2</c:v>
                      </c:pt>
                      <c:pt idx="2">
                        <c:v>5.7000000000000002E-2</c:v>
                      </c:pt>
                      <c:pt idx="3">
                        <c:v>3.2000000000000001E-2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2B-F9CA-484A-8E11-41A0F3297CC4}"/>
                  </c:ext>
                </c:extLst>
              </c15:ser>
            </c15:filteredPieSeries>
            <c15:filteredPi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Q７全体グラフ!$H$58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D-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F-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1-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3-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5-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Q７全体グラフ!$H$59:$H$62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36-F9CA-484A-8E11-41A0F3297CC4}"/>
                  </c:ext>
                </c:extLst>
              </c15:ser>
            </c15:filteredPieSeries>
            <c15:filteredPie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Q７全体グラフ!$I$58</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8-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A-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C-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E-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0-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Q７全体グラフ!$I$59:$I$62</c15:sqref>
                        </c15:formulaRef>
                      </c:ext>
                    </c:extLst>
                    <c:numCache>
                      <c:formatCode>#,##0_);[Red]\(#,##0\)</c:formatCode>
                      <c:ptCount val="4"/>
                      <c:pt idx="0">
                        <c:v>6</c:v>
                      </c:pt>
                      <c:pt idx="1">
                        <c:v>3</c:v>
                      </c:pt>
                      <c:pt idx="2">
                        <c:v>6</c:v>
                      </c:pt>
                      <c:pt idx="3">
                        <c:v>3</c:v>
                      </c:pt>
                    </c:numCache>
                  </c:numRef>
                </c:val>
                <c:extLst xmlns:c16r2="http://schemas.microsoft.com/office/drawing/2015/06/chart" xmlns:c15="http://schemas.microsoft.com/office/drawing/2012/chart">
                  <c:ext xmlns:c16="http://schemas.microsoft.com/office/drawing/2014/chart" uri="{C3380CC4-5D6E-409C-BE32-E72D297353CC}">
                    <c16:uniqueId val="{00000041-F9CA-484A-8E11-41A0F3297CC4}"/>
                  </c:ext>
                </c:extLst>
              </c15:ser>
            </c15:filteredPieSeries>
            <c15:filteredPie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Q７全体グラフ!$J$58</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3-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5-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7-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9-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B-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Q７全体グラフ!$J$59:$J$62</c15:sqref>
                        </c15:formulaRef>
                      </c:ext>
                    </c:extLst>
                    <c:numCache>
                      <c:formatCode>0.0%</c:formatCode>
                      <c:ptCount val="4"/>
                      <c:pt idx="0">
                        <c:v>3.0456852791878174E-2</c:v>
                      </c:pt>
                      <c:pt idx="1">
                        <c:v>1.5228426395939087E-2</c:v>
                      </c:pt>
                      <c:pt idx="2">
                        <c:v>3.0456852791878174E-2</c:v>
                      </c:pt>
                      <c:pt idx="3">
                        <c:v>1.5228426395939087E-2</c:v>
                      </c:pt>
                    </c:numCache>
                  </c:numRef>
                </c:val>
                <c:extLst xmlns:c16r2="http://schemas.microsoft.com/office/drawing/2015/06/chart" xmlns:c15="http://schemas.microsoft.com/office/drawing/2012/chart">
                  <c:ext xmlns:c16="http://schemas.microsoft.com/office/drawing/2014/chart" uri="{C3380CC4-5D6E-409C-BE32-E72D297353CC}">
                    <c16:uniqueId val="{0000004C-F9CA-484A-8E11-41A0F3297CC4}"/>
                  </c:ext>
                </c:extLst>
              </c15:ser>
            </c15:filteredPieSeries>
            <c15:filteredPie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Q７全体グラフ!$K$58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E-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0-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2-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4-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6-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Q７全体グラフ!$K$59:$K$62</c15:sqref>
                        </c15:formulaRef>
                      </c:ext>
                    </c:extLst>
                    <c:numCache>
                      <c:formatCode>0.0%</c:formatCode>
                      <c:ptCount val="4"/>
                      <c:pt idx="0">
                        <c:v>4.0000000000000001E-3</c:v>
                      </c:pt>
                      <c:pt idx="1">
                        <c:v>7.0000000000000001E-3</c:v>
                      </c:pt>
                      <c:pt idx="2">
                        <c:v>0.02</c:v>
                      </c:pt>
                      <c:pt idx="3">
                        <c:v>4.2000000000000003E-2</c:v>
                      </c:pt>
                    </c:numCache>
                  </c:numRef>
                </c:val>
                <c:extLst xmlns:c16r2="http://schemas.microsoft.com/office/drawing/2015/06/chart" xmlns:c15="http://schemas.microsoft.com/office/drawing/2012/chart">
                  <c:ext xmlns:c16="http://schemas.microsoft.com/office/drawing/2014/chart" uri="{C3380CC4-5D6E-409C-BE32-E72D297353CC}">
                    <c16:uniqueId val="{00000057-F9CA-484A-8E11-41A0F3297CC4}"/>
                  </c:ext>
                </c:extLst>
              </c15:ser>
            </c15:filteredPieSeries>
            <c15:filteredPi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Q７全体グラフ!$L$58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9-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B-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D-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F-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1-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Q７全体グラフ!$L$59:$L$62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62-F9CA-484A-8E11-41A0F3297CC4}"/>
                  </c:ext>
                </c:extLst>
              </c15:ser>
            </c15:filteredPieSeries>
            <c15:filteredPi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Q７全体グラフ!$M$58</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4-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6-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8-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A-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C-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Q７全体グラフ!$M$59:$M$62</c15:sqref>
                        </c15:formulaRef>
                      </c:ext>
                    </c:extLst>
                    <c:numCache>
                      <c:formatCode>#,##0_);[Red]\(#,##0\)</c:formatCode>
                      <c:ptCount val="4"/>
                      <c:pt idx="0">
                        <c:v>21</c:v>
                      </c:pt>
                      <c:pt idx="1">
                        <c:v>3</c:v>
                      </c:pt>
                      <c:pt idx="2">
                        <c:v>17</c:v>
                      </c:pt>
                      <c:pt idx="3">
                        <c:v>15</c:v>
                      </c:pt>
                    </c:numCache>
                  </c:numRef>
                </c:val>
                <c:extLst xmlns:c16r2="http://schemas.microsoft.com/office/drawing/2015/06/chart" xmlns:c15="http://schemas.microsoft.com/office/drawing/2012/chart">
                  <c:ext xmlns:c16="http://schemas.microsoft.com/office/drawing/2014/chart" uri="{C3380CC4-5D6E-409C-BE32-E72D297353CC}">
                    <c16:uniqueId val="{0000006D-F9CA-484A-8E11-41A0F3297CC4}"/>
                  </c:ext>
                </c:extLst>
              </c15:ser>
            </c15:filteredPieSeries>
            <c15:filteredPi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Q７全体グラフ!$N$58</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F-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1-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3-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5-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7-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Q７全体グラフ!$N$59:$N$62</c15:sqref>
                        </c15:formulaRef>
                      </c:ext>
                    </c:extLst>
                    <c:numCache>
                      <c:formatCode>0.0%</c:formatCode>
                      <c:ptCount val="4"/>
                      <c:pt idx="0">
                        <c:v>2.3569023569023569E-2</c:v>
                      </c:pt>
                      <c:pt idx="1">
                        <c:v>3.3670033670033669E-3</c:v>
                      </c:pt>
                      <c:pt idx="2">
                        <c:v>1.9079685746352413E-2</c:v>
                      </c:pt>
                      <c:pt idx="3">
                        <c:v>1.6835016835016835E-2</c:v>
                      </c:pt>
                    </c:numCache>
                  </c:numRef>
                </c:val>
                <c:extLst xmlns:c16r2="http://schemas.microsoft.com/office/drawing/2015/06/chart" xmlns:c15="http://schemas.microsoft.com/office/drawing/2012/chart">
                  <c:ext xmlns:c16="http://schemas.microsoft.com/office/drawing/2014/chart" uri="{C3380CC4-5D6E-409C-BE32-E72D297353CC}">
                    <c16:uniqueId val="{00000078-F9CA-484A-8E11-41A0F3297CC4}"/>
                  </c:ext>
                </c:extLst>
              </c15:ser>
            </c15:filteredPieSeries>
            <c15:filteredPi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Q７全体グラフ!$O$58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A-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C-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E-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0-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2-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Q７全体グラフ!$O$59:$O$62</c15:sqref>
                        </c15:formulaRef>
                      </c:ext>
                    </c:extLst>
                    <c:numCache>
                      <c:formatCode>0.0%</c:formatCode>
                      <c:ptCount val="4"/>
                      <c:pt idx="0">
                        <c:v>1.2E-2</c:v>
                      </c:pt>
                      <c:pt idx="1">
                        <c:v>2E-3</c:v>
                      </c:pt>
                      <c:pt idx="2">
                        <c:v>0.02</c:v>
                      </c:pt>
                      <c:pt idx="3">
                        <c:v>0.02</c:v>
                      </c:pt>
                    </c:numCache>
                  </c:numRef>
                </c:val>
                <c:extLst xmlns:c16r2="http://schemas.microsoft.com/office/drawing/2015/06/chart" xmlns:c15="http://schemas.microsoft.com/office/drawing/2012/chart">
                  <c:ext xmlns:c16="http://schemas.microsoft.com/office/drawing/2014/chart" uri="{C3380CC4-5D6E-409C-BE32-E72D297353CC}">
                    <c16:uniqueId val="{00000083-F9CA-484A-8E11-41A0F3297CC4}"/>
                  </c:ext>
                </c:extLst>
              </c15:ser>
            </c15:filteredPieSeries>
            <c15:filteredPi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Q７全体グラフ!$P$58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5-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7-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9-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B-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D-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Q７全体グラフ!$P$59:$P$62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8E-F9CA-484A-8E11-41A0F3297CC4}"/>
                  </c:ext>
                </c:extLst>
              </c15:ser>
            </c15:filteredPieSeries>
            <c15:filteredPi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Q７全体グラフ!$R$58</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0-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2-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4-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6-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8-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Q７全体グラフ!$R$59:$R$62</c15:sqref>
                        </c15:formulaRef>
                      </c:ext>
                    </c:extLst>
                    <c:numCache>
                      <c:formatCode>0.0%</c:formatCode>
                      <c:ptCount val="4"/>
                      <c:pt idx="0">
                        <c:v>1.3690105787181083E-2</c:v>
                      </c:pt>
                      <c:pt idx="1">
                        <c:v>1.2445550715619166E-3</c:v>
                      </c:pt>
                      <c:pt idx="2">
                        <c:v>8.7118855009334171E-3</c:v>
                      </c:pt>
                      <c:pt idx="3">
                        <c:v>9.9564405724953328E-3</c:v>
                      </c:pt>
                    </c:numCache>
                  </c:numRef>
                </c:val>
                <c:extLst xmlns:c16r2="http://schemas.microsoft.com/office/drawing/2015/06/chart" xmlns:c15="http://schemas.microsoft.com/office/drawing/2012/chart">
                  <c:ext xmlns:c16="http://schemas.microsoft.com/office/drawing/2014/chart" uri="{C3380CC4-5D6E-409C-BE32-E72D297353CC}">
                    <c16:uniqueId val="{00000099-F9CA-484A-8E11-41A0F3297CC4}"/>
                  </c:ext>
                </c:extLst>
              </c15:ser>
            </c15:filteredPieSeries>
            <c15:filteredPi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Q７全体グラフ!$S$58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B-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D-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F-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1-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3-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Q７全体グラフ!$S$59:$S$62</c15:sqref>
                        </c15:formulaRef>
                      </c:ext>
                    </c:extLst>
                    <c:numCache>
                      <c:formatCode>0.0%</c:formatCode>
                      <c:ptCount val="4"/>
                      <c:pt idx="0">
                        <c:v>6.0000000000000001E-3</c:v>
                      </c:pt>
                      <c:pt idx="1">
                        <c:v>3.0000000000000001E-3</c:v>
                      </c:pt>
                      <c:pt idx="2">
                        <c:v>1.2999999999999999E-2</c:v>
                      </c:pt>
                      <c:pt idx="3">
                        <c:v>1.2E-2</c:v>
                      </c:pt>
                    </c:numCache>
                  </c:numRef>
                </c:val>
                <c:extLst xmlns:c16r2="http://schemas.microsoft.com/office/drawing/2015/06/chart" xmlns:c15="http://schemas.microsoft.com/office/drawing/2012/chart">
                  <c:ext xmlns:c16="http://schemas.microsoft.com/office/drawing/2014/chart" uri="{C3380CC4-5D6E-409C-BE32-E72D297353CC}">
                    <c16:uniqueId val="{000000A4-F9CA-484A-8E11-41A0F3297CC4}"/>
                  </c:ext>
                </c:extLst>
              </c15:ser>
            </c15:filteredPieSeries>
            <c15:filteredPi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Q７全体グラフ!$T$58</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6-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8-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A-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C-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E-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Q７全体グラフ!$T$59:$T$62</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AF-F9CA-484A-8E11-41A0F3297CC4}"/>
                  </c:ext>
                </c:extLst>
              </c15:ser>
            </c15:filteredPieSeries>
            <c15:filteredPi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Q７全体グラフ!$U$58</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1-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3-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5-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7-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9-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Q７全体グラフ!$U$59:$U$62</c15:sqref>
                        </c15:formulaRef>
                      </c:ext>
                    </c:extLst>
                    <c:numCache>
                      <c:formatCode>#,##0_);[Red]\(#,##0\)</c:formatCode>
                      <c:ptCount val="4"/>
                      <c:pt idx="0">
                        <c:v>163</c:v>
                      </c:pt>
                      <c:pt idx="1">
                        <c:v>167</c:v>
                      </c:pt>
                      <c:pt idx="2">
                        <c:v>272</c:v>
                      </c:pt>
                      <c:pt idx="3">
                        <c:v>156</c:v>
                      </c:pt>
                    </c:numCache>
                  </c:numRef>
                </c:val>
                <c:extLst xmlns:c16r2="http://schemas.microsoft.com/office/drawing/2015/06/chart" xmlns:c15="http://schemas.microsoft.com/office/drawing/2012/chart">
                  <c:ext xmlns:c16="http://schemas.microsoft.com/office/drawing/2014/chart" uri="{C3380CC4-5D6E-409C-BE32-E72D297353CC}">
                    <c16:uniqueId val="{000000BA-F9CA-484A-8E11-41A0F3297CC4}"/>
                  </c:ext>
                </c:extLst>
              </c15:ser>
            </c15:filteredPieSeries>
            <c15:filteredPi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Q７全体グラフ!$V$58</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C-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BE-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0-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2-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4-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Q７全体グラフ!$V$59:$V$62</c15:sqref>
                        </c15:formulaRef>
                      </c:ext>
                    </c:extLst>
                    <c:numCache>
                      <c:formatCode>0.0%</c:formatCode>
                      <c:ptCount val="4"/>
                      <c:pt idx="0">
                        <c:v>1.8787459658828953E-2</c:v>
                      </c:pt>
                      <c:pt idx="1">
                        <c:v>1.9248501613646843E-2</c:v>
                      </c:pt>
                      <c:pt idx="2">
                        <c:v>3.1350852927616413E-2</c:v>
                      </c:pt>
                      <c:pt idx="3">
                        <c:v>1.7980636237897647E-2</c:v>
                      </c:pt>
                    </c:numCache>
                  </c:numRef>
                </c:val>
                <c:extLst xmlns:c16r2="http://schemas.microsoft.com/office/drawing/2015/06/chart" xmlns:c15="http://schemas.microsoft.com/office/drawing/2012/chart">
                  <c:ext xmlns:c16="http://schemas.microsoft.com/office/drawing/2014/chart" uri="{C3380CC4-5D6E-409C-BE32-E72D297353CC}">
                    <c16:uniqueId val="{000000C5-F9CA-484A-8E11-41A0F3297CC4}"/>
                  </c:ext>
                </c:extLst>
              </c15:ser>
            </c15:filteredPieSeries>
            <c15:filteredPi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Q７全体グラフ!$W$58</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7-F9CA-484A-8E11-41A0F3297CC4}"/>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9-F9CA-484A-8E11-41A0F3297CC4}"/>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B-F9CA-484A-8E11-41A0F3297CC4}"/>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D-F9CA-484A-8E11-41A0F3297CC4}"/>
                    </c:ext>
                  </c:extLst>
                </c:dPt>
                <c:dPt>
                  <c:idx val="4"/>
                  <c:bubble3D val="0"/>
                  <c:spPr>
                    <a:solidFill>
                      <a:schemeClr val="accent3">
                        <a:tint val="54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CF-F9CA-484A-8E11-41A0F3297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xmlns:c16r2="http://schemas.microsoft.com/office/drawing/2015/06/chart" xmlns:c15="http://schemas.microsoft.com/office/drawing/2012/chart">
                      <c:ext xmlns:c15="http://schemas.microsoft.com/office/drawing/2012/chart" uri="{02D57815-91ED-43cb-92C2-25804820EDAC}">
                        <c15:formulaRef>
                          <c15:sqref>Q７全体グラフ!$D$59:$D$62</c15:sqref>
                        </c15:formulaRef>
                      </c:ext>
                    </c:extLst>
                    <c:strCache>
                      <c:ptCount val="4"/>
                      <c:pt idx="0">
                        <c:v>①</c:v>
                      </c:pt>
                      <c:pt idx="1">
                        <c:v>②</c:v>
                      </c:pt>
                      <c:pt idx="2">
                        <c:v>③</c:v>
                      </c:pt>
                      <c:pt idx="3">
                        <c:v>④</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Q７全体グラフ!$W$59:$W$62</c15:sqref>
                        </c15:formulaRef>
                      </c:ext>
                    </c:extLst>
                    <c:numCache>
                      <c:formatCode>0.0%</c:formatCode>
                      <c:ptCount val="4"/>
                      <c:pt idx="0">
                        <c:v>0.01</c:v>
                      </c:pt>
                      <c:pt idx="1">
                        <c:v>2.5999999999999999E-2</c:v>
                      </c:pt>
                      <c:pt idx="2">
                        <c:v>4.4999999999999998E-2</c:v>
                      </c:pt>
                      <c:pt idx="3">
                        <c:v>2.9000000000000001E-2</c:v>
                      </c:pt>
                    </c:numCache>
                  </c:numRef>
                </c:val>
                <c:extLst xmlns:c16r2="http://schemas.microsoft.com/office/drawing/2015/06/chart" xmlns:c15="http://schemas.microsoft.com/office/drawing/2012/chart">
                  <c:ext xmlns:c16="http://schemas.microsoft.com/office/drawing/2014/chart" uri="{C3380CC4-5D6E-409C-BE32-E72D297353CC}">
                    <c16:uniqueId val="{000000D0-F9CA-484A-8E11-41A0F3297CC4}"/>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あなたの年代は？</a:t>
            </a:r>
            <a:endParaRPr lang="ja-JP"/>
          </a:p>
        </c:rich>
      </c:tx>
      <c:layout>
        <c:manualLayout>
          <c:xMode val="edge"/>
          <c:yMode val="edge"/>
          <c:x val="0.38757315740348863"/>
          <c:y val="1.5873734533183352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F２全体グラフ!$D$59</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ext>
              </c:extLst>
              <c:f>(F２全体グラフ!$F$58:$H$58,F２全体グラフ!$J$58:$L$58,F２全体グラフ!$N$58:$P$58,F２全体グラフ!$R$58:$T$58,F２全体グラフ!$V$58:$W$58)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F２全体グラフ!$E$59:$W$59</c15:sqref>
                  </c15:fullRef>
                </c:ext>
              </c:extLst>
              <c:f>(F２全体グラフ!$F$59:$H$59,F２全体グラフ!$J$59:$L$59,F２全体グラフ!$N$59:$P$59,F２全体グラフ!$R$59:$T$59,F２全体グラフ!$V$59:$W$59)</c:f>
              <c:numCache>
                <c:formatCode>0.0%</c:formatCode>
                <c:ptCount val="14"/>
                <c:pt idx="0">
                  <c:v>0.29811068383213507</c:v>
                </c:pt>
                <c:pt idx="1">
                  <c:v>0.28199999999999997</c:v>
                </c:pt>
                <c:pt idx="3">
                  <c:v>1.5228426395939087E-2</c:v>
                </c:pt>
                <c:pt idx="4">
                  <c:v>1.0999999999999999E-2</c:v>
                </c:pt>
                <c:pt idx="6">
                  <c:v>8.1930415263748599E-2</c:v>
                </c:pt>
                <c:pt idx="7">
                  <c:v>9.6000000000000002E-2</c:v>
                </c:pt>
                <c:pt idx="9">
                  <c:v>5.2271313005600499E-2</c:v>
                </c:pt>
                <c:pt idx="10">
                  <c:v>5.2999999999999999E-2</c:v>
                </c:pt>
                <c:pt idx="12">
                  <c:v>0.22395112955278931</c:v>
                </c:pt>
                <c:pt idx="13">
                  <c:v>0.22</c:v>
                </c:pt>
              </c:numCache>
            </c:numRef>
          </c:val>
          <c:extLst xmlns:c16r2="http://schemas.microsoft.com/office/drawing/2015/06/chart">
            <c:ext xmlns:c16="http://schemas.microsoft.com/office/drawing/2014/chart" uri="{C3380CC4-5D6E-409C-BE32-E72D297353CC}">
              <c16:uniqueId val="{00000000-4805-486D-AD0D-5244E1B69E63}"/>
            </c:ext>
          </c:extLst>
        </c:ser>
        <c:ser>
          <c:idx val="2"/>
          <c:order val="1"/>
          <c:tx>
            <c:strRef>
              <c:f>F２全体グラフ!$D$60</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ext>
              </c:extLst>
              <c:f>(F２全体グラフ!$F$58:$H$58,F２全体グラフ!$J$58:$L$58,F２全体グラフ!$N$58:$P$58,F２全体グラフ!$R$58:$T$58,F２全体グラフ!$V$58:$W$58)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F２全体グラフ!$E$60:$W$60</c15:sqref>
                  </c15:fullRef>
                </c:ext>
              </c:extLst>
              <c:f>(F２全体グラフ!$F$60:$H$60,F２全体グラフ!$J$60:$L$60,F２全体グラフ!$N$60:$P$60,F２全体グラフ!$R$60:$T$60,F２全体グラフ!$V$60:$W$60)</c:f>
              <c:numCache>
                <c:formatCode>0.0%</c:formatCode>
                <c:ptCount val="14"/>
                <c:pt idx="0">
                  <c:v>0.22688513626483867</c:v>
                </c:pt>
                <c:pt idx="1">
                  <c:v>0.218</c:v>
                </c:pt>
                <c:pt idx="3">
                  <c:v>4.060913705583756E-2</c:v>
                </c:pt>
                <c:pt idx="4">
                  <c:v>3.4000000000000002E-2</c:v>
                </c:pt>
                <c:pt idx="6">
                  <c:v>0.17171717171717171</c:v>
                </c:pt>
                <c:pt idx="7">
                  <c:v>0.17</c:v>
                </c:pt>
                <c:pt idx="9">
                  <c:v>0.16179215930304916</c:v>
                </c:pt>
                <c:pt idx="10">
                  <c:v>0.13700000000000001</c:v>
                </c:pt>
                <c:pt idx="12">
                  <c:v>0.2049331489165514</c:v>
                </c:pt>
                <c:pt idx="13">
                  <c:v>0.19600000000000001</c:v>
                </c:pt>
              </c:numCache>
            </c:numRef>
          </c:val>
          <c:extLst xmlns:c16r2="http://schemas.microsoft.com/office/drawing/2015/06/chart">
            <c:ext xmlns:c16="http://schemas.microsoft.com/office/drawing/2014/chart" uri="{C3380CC4-5D6E-409C-BE32-E72D297353CC}">
              <c16:uniqueId val="{00000001-4805-486D-AD0D-5244E1B69E63}"/>
            </c:ext>
          </c:extLst>
        </c:ser>
        <c:ser>
          <c:idx val="4"/>
          <c:order val="2"/>
          <c:tx>
            <c:strRef>
              <c:f>F２全体グラフ!$D$61</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ext>
              </c:extLst>
              <c:f>(F２全体グラフ!$F$58:$H$58,F２全体グラフ!$J$58:$L$58,F２全体グラフ!$N$58:$P$58,F２全体グラフ!$R$58:$T$58,F２全体グラフ!$V$58:$W$58)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F２全体グラフ!$E$61:$W$61</c15:sqref>
                  </c15:fullRef>
                </c:ext>
              </c:extLst>
              <c:f>(F２全体グラフ!$F$61:$H$61,F２全体グラフ!$J$61:$L$61,F２全体グラフ!$N$61:$P$61,F２全体グラフ!$R$61:$T$61,F２全体グラフ!$V$61:$W$61)</c:f>
              <c:numCache>
                <c:formatCode>0.0%</c:formatCode>
                <c:ptCount val="14"/>
                <c:pt idx="0">
                  <c:v>0.28874770105333558</c:v>
                </c:pt>
                <c:pt idx="1">
                  <c:v>0.30399999999999999</c:v>
                </c:pt>
                <c:pt idx="3">
                  <c:v>9.6446700507614211E-2</c:v>
                </c:pt>
                <c:pt idx="4">
                  <c:v>0.10299999999999999</c:v>
                </c:pt>
                <c:pt idx="6">
                  <c:v>0.32884399551066218</c:v>
                </c:pt>
                <c:pt idx="7">
                  <c:v>0.31900000000000001</c:v>
                </c:pt>
                <c:pt idx="9">
                  <c:v>0.31238332296204108</c:v>
                </c:pt>
                <c:pt idx="10">
                  <c:v>0.35499999999999998</c:v>
                </c:pt>
                <c:pt idx="12">
                  <c:v>0.29287690179806364</c:v>
                </c:pt>
                <c:pt idx="13">
                  <c:v>0.31</c:v>
                </c:pt>
              </c:numCache>
            </c:numRef>
          </c:val>
          <c:extLst xmlns:c16r2="http://schemas.microsoft.com/office/drawing/2015/06/chart">
            <c:ext xmlns:c16="http://schemas.microsoft.com/office/drawing/2014/chart" uri="{C3380CC4-5D6E-409C-BE32-E72D297353CC}">
              <c16:uniqueId val="{00000002-4805-486D-AD0D-5244E1B69E63}"/>
            </c:ext>
          </c:extLst>
        </c:ser>
        <c:ser>
          <c:idx val="6"/>
          <c:order val="3"/>
          <c:tx>
            <c:strRef>
              <c:f>F２全体グラフ!$D$62</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ext>
              </c:extLst>
              <c:f>(F２全体グラフ!$F$58:$H$58,F２全体グラフ!$J$58:$L$58,F２全体グラフ!$N$58:$P$58,F２全体グラフ!$R$58:$T$58,F２全体グラフ!$V$58:$W$58)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F２全体グラフ!$E$62:$W$62</c15:sqref>
                  </c15:fullRef>
                </c:ext>
              </c:extLst>
              <c:f>(F２全体グラフ!$F$62:$H$62,F２全体グラフ!$J$62:$L$62,F２全体グラフ!$N$62:$P$62,F２全体グラフ!$R$62:$T$62,F２全体グラフ!$V$62:$W$62)</c:f>
              <c:numCache>
                <c:formatCode>0.0%</c:formatCode>
                <c:ptCount val="14"/>
                <c:pt idx="0">
                  <c:v>0.17338237752884134</c:v>
                </c:pt>
                <c:pt idx="1">
                  <c:v>0.192</c:v>
                </c:pt>
                <c:pt idx="3">
                  <c:v>0.16751269035532995</c:v>
                </c:pt>
                <c:pt idx="4">
                  <c:v>0.85099999999999998</c:v>
                </c:pt>
                <c:pt idx="6">
                  <c:v>0.29854096520763185</c:v>
                </c:pt>
                <c:pt idx="7">
                  <c:v>0.40799999999999997</c:v>
                </c:pt>
                <c:pt idx="9">
                  <c:v>0.32047293092719353</c:v>
                </c:pt>
                <c:pt idx="10">
                  <c:v>0.45100000000000001</c:v>
                </c:pt>
                <c:pt idx="12">
                  <c:v>0.21334716459197786</c:v>
                </c:pt>
                <c:pt idx="13">
                  <c:v>0.27</c:v>
                </c:pt>
              </c:numCache>
            </c:numRef>
          </c:val>
          <c:extLst xmlns:c16r2="http://schemas.microsoft.com/office/drawing/2015/06/chart">
            <c:ext xmlns:c16="http://schemas.microsoft.com/office/drawing/2014/chart" uri="{C3380CC4-5D6E-409C-BE32-E72D297353CC}">
              <c16:uniqueId val="{00000003-4805-486D-AD0D-5244E1B69E63}"/>
            </c:ext>
          </c:extLst>
        </c:ser>
        <c:ser>
          <c:idx val="8"/>
          <c:order val="4"/>
          <c:tx>
            <c:strRef>
              <c:f>F２全体グラフ!$D$63</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ext>
              </c:extLst>
              <c:f>(F２全体グラフ!$F$58:$H$58,F２全体グラフ!$J$58:$L$58,F２全体グラフ!$N$58:$P$58,F２全体グラフ!$R$58:$T$58,F２全体グラフ!$V$58:$W$58)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F２全体グラフ!$E$63:$W$63</c15:sqref>
                  </c15:fullRef>
                </c:ext>
              </c:extLst>
              <c:f>(F２全体グラフ!$F$63:$H$63,F２全体グラフ!$J$63:$L$63,F２全体グラフ!$N$63:$P$63,F２全体グラフ!$R$63:$T$63,F２全体グラフ!$V$63:$W$63)</c:f>
              <c:numCache>
                <c:formatCode>0.0%</c:formatCode>
                <c:ptCount val="14"/>
                <c:pt idx="0">
                  <c:v>1.1202140110349441E-2</c:v>
                </c:pt>
                <c:pt idx="3">
                  <c:v>0.67512690355329952</c:v>
                </c:pt>
                <c:pt idx="6">
                  <c:v>0.11672278338945005</c:v>
                </c:pt>
                <c:pt idx="9">
                  <c:v>0.15059116365899192</c:v>
                </c:pt>
                <c:pt idx="10">
                  <c:v>4.0000000000000001E-3</c:v>
                </c:pt>
                <c:pt idx="12">
                  <c:v>6.2932226832641769E-2</c:v>
                </c:pt>
              </c:numCache>
            </c:numRef>
          </c:val>
          <c:extLst xmlns:c16r2="http://schemas.microsoft.com/office/drawing/2015/06/chart">
            <c:ext xmlns:c16="http://schemas.microsoft.com/office/drawing/2014/chart" uri="{C3380CC4-5D6E-409C-BE32-E72D297353CC}">
              <c16:uniqueId val="{00000004-4805-486D-AD0D-5244E1B69E63}"/>
            </c:ext>
          </c:extLst>
        </c:ser>
        <c:ser>
          <c:idx val="1"/>
          <c:order val="5"/>
          <c:tx>
            <c:strRef>
              <c:f>F２全体グラフ!$D$64</c:f>
              <c:strCache>
                <c:ptCount val="1"/>
                <c:pt idx="0">
                  <c:v>無</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ext>
              </c:extLst>
              <c:f>(F２全体グラフ!$F$58:$H$58,F２全体グラフ!$J$58:$L$58,F２全体グラフ!$N$58:$P$58,F２全体グラフ!$R$58:$T$58,F２全体グラフ!$V$58:$W$58)</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F２全体グラフ!$E$64:$W$64</c15:sqref>
                  </c15:fullRef>
                </c:ext>
              </c:extLst>
              <c:f>(F２全体グラフ!$F$64:$H$64,F２全体グラフ!$J$64:$L$64,F２全体グラフ!$N$64:$P$64,F２全体グラフ!$R$64:$T$64,F２全体グラフ!$V$64:$W$64)</c:f>
              <c:numCache>
                <c:formatCode>0.0%</c:formatCode>
                <c:ptCount val="14"/>
                <c:pt idx="0">
                  <c:v>1.6719612104999163E-3</c:v>
                </c:pt>
                <c:pt idx="1">
                  <c:v>4.0000000000000001E-3</c:v>
                </c:pt>
                <c:pt idx="3">
                  <c:v>5.076142131979695E-3</c:v>
                </c:pt>
                <c:pt idx="4">
                  <c:v>0</c:v>
                </c:pt>
                <c:pt idx="6">
                  <c:v>2.2446689113355782E-3</c:v>
                </c:pt>
                <c:pt idx="7">
                  <c:v>6.0000000000000001E-3</c:v>
                </c:pt>
                <c:pt idx="9">
                  <c:v>2.4891101431238332E-3</c:v>
                </c:pt>
                <c:pt idx="12">
                  <c:v>1.9594283079760258E-3</c:v>
                </c:pt>
                <c:pt idx="13">
                  <c:v>4.0000000000000001E-3</c:v>
                </c:pt>
              </c:numCache>
            </c:numRef>
          </c:val>
          <c:extLst xmlns:c16r2="http://schemas.microsoft.com/office/drawing/2015/06/chart">
            <c:ext xmlns:c16="http://schemas.microsoft.com/office/drawing/2014/chart" uri="{C3380CC4-5D6E-409C-BE32-E72D297353CC}">
              <c16:uniqueId val="{00000005-4805-486D-AD0D-5244E1B69E63}"/>
            </c:ext>
          </c:extLst>
        </c:ser>
        <c:dLbls>
          <c:dLblPos val="ctr"/>
          <c:showLegendKey val="0"/>
          <c:showVal val="1"/>
          <c:showCatName val="0"/>
          <c:showSerName val="0"/>
          <c:showPercent val="0"/>
          <c:showBubbleSize val="0"/>
        </c:dLbls>
        <c:gapWidth val="20"/>
        <c:overlap val="100"/>
        <c:axId val="536757856"/>
        <c:axId val="536749624"/>
        <c:extLst xmlns:c16r2="http://schemas.microsoft.com/office/drawing/2015/06/chart">
          <c:ext xmlns:c15="http://schemas.microsoft.com/office/drawing/2012/chart" uri="{02D57815-91ED-43cb-92C2-25804820EDAC}">
            <c15:filteredBarSeries>
              <c15:ser>
                <c:idx val="3"/>
                <c:order val="6"/>
                <c:tx>
                  <c:strRef>
                    <c:extLst xmlns:c16r2="http://schemas.microsoft.com/office/drawing/2015/06/chart">
                      <c:ext uri="{02D57815-91ED-43cb-92C2-25804820EDAC}">
                        <c15:formulaRef>
                          <c15:sqref>F２全体グラフ!$D$65</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F２全体グラフ!$E$58:$W$58</c15:sqref>
                        </c15:fullRef>
                        <c15:formulaRef>
                          <c15:sqref>(F２全体グラフ!$F$58:$H$58,F２全体グラフ!$J$58:$L$58,F２全体グラフ!$N$58:$P$58,F２全体グラフ!$R$58:$T$58,F２全体グラフ!$V$58:$W$58)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F２全体グラフ!$E$65:$W$65</c15:sqref>
                        </c15:fullRef>
                        <c15:formulaRef>
                          <c15:sqref>(F２全体グラフ!$F$65:$H$65,F２全体グラフ!$J$65:$L$65,F２全体グラフ!$N$65:$P$65,F２全体グラフ!$R$65:$T$65,F２全体グラフ!$V$65:$W$65)</c15:sqref>
                        </c15:formulaRef>
                      </c:ext>
                    </c:extLst>
                  </c:numRef>
                </c:val>
                <c:extLst xmlns:c16r2="http://schemas.microsoft.com/office/drawing/2015/06/chart">
                  <c:ext xmlns:c16="http://schemas.microsoft.com/office/drawing/2014/chart" uri="{C3380CC4-5D6E-409C-BE32-E72D297353CC}">
                    <c16:uniqueId val="{00000006-4805-486D-AD0D-5244E1B69E63}"/>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F２全体グラフ!$D$66</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15:formulaRef>
                          <c15:sqref>(F２全体グラフ!$F$58:$H$58,F２全体グラフ!$J$58:$L$58,F２全体グラフ!$N$58:$P$58,F２全体グラフ!$R$58:$T$58,F２全体グラフ!$V$58:$W$58)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F２全体グラフ!$E$66:$W$66</c15:sqref>
                        </c15:fullRef>
                        <c15:formulaRef>
                          <c15:sqref>(F２全体グラフ!$F$66:$H$66,F２全体グラフ!$J$66:$L$66,F２全体グラフ!$N$66:$P$66,F２全体グラフ!$R$66:$T$66,F２全体グラフ!$V$66:$W$66)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4805-486D-AD0D-5244E1B69E63}"/>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F２全体グラフ!$D$67</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15:formulaRef>
                          <c15:sqref>(F２全体グラフ!$F$58:$H$58,F２全体グラフ!$J$58:$L$58,F２全体グラフ!$N$58:$P$58,F２全体グラフ!$R$58:$T$58,F２全体グラフ!$V$58:$W$58)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F２全体グラフ!$E$67:$W$67</c15:sqref>
                        </c15:fullRef>
                        <c15:formulaRef>
                          <c15:sqref>(F２全体グラフ!$F$67:$H$67,F２全体グラフ!$J$67:$L$67,F２全体グラフ!$N$67:$P$67,F２全体グラフ!$R$67:$T$67,F２全体グラフ!$V$67:$W$67)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4805-486D-AD0D-5244E1B69E63}"/>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F２全体グラフ!$D$68</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15:formulaRef>
                          <c15:sqref>(F２全体グラフ!$F$58:$H$58,F２全体グラフ!$J$58:$L$58,F２全体グラフ!$N$58:$P$58,F２全体グラフ!$R$58:$T$58,F２全体グラフ!$V$58:$W$58)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F２全体グラフ!$E$68:$W$68</c15:sqref>
                        </c15:fullRef>
                        <c15:formulaRef>
                          <c15:sqref>(F２全体グラフ!$F$68:$H$68,F２全体グラフ!$J$68:$L$68,F２全体グラフ!$N$68:$P$68,F２全体グラフ!$R$68:$T$68,F２全体グラフ!$V$68:$W$68)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4805-486D-AD0D-5244E1B69E63}"/>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F２全体グラフ!$D$69</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15:formulaRef>
                          <c15:sqref>(F２全体グラフ!$F$58:$H$58,F２全体グラフ!$J$58:$L$58,F２全体グラフ!$N$58:$P$58,F２全体グラフ!$R$58:$T$58,F２全体グラフ!$V$58:$W$58)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F２全体グラフ!$E$69:$W$69</c15:sqref>
                        </c15:fullRef>
                        <c15:formulaRef>
                          <c15:sqref>(F２全体グラフ!$F$69:$H$69,F２全体グラフ!$J$69:$L$69,F２全体グラフ!$N$69:$P$69,F２全体グラフ!$R$69:$T$69,F２全体グラフ!$V$69:$W$69)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4805-486D-AD0D-5244E1B69E63}"/>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F２全体グラフ!$D$70</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15:formulaRef>
                          <c15:sqref>(F２全体グラフ!$F$58:$H$58,F２全体グラフ!$J$58:$L$58,F２全体グラフ!$N$58:$P$58,F２全体グラフ!$R$58:$T$58,F２全体グラフ!$V$58:$W$58)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F２全体グラフ!$E$70:$W$70</c15:sqref>
                        </c15:fullRef>
                        <c15:formulaRef>
                          <c15:sqref>(F２全体グラフ!$F$70:$H$70,F２全体グラフ!$J$70:$L$70,F２全体グラフ!$N$70:$P$70,F２全体グラフ!$R$70:$T$70,F２全体グラフ!$V$70:$W$70)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4805-486D-AD0D-5244E1B69E63}"/>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F２全体グラフ!$D$71</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15:formulaRef>
                          <c15:sqref>(F２全体グラフ!$F$58:$H$58,F２全体グラフ!$J$58:$L$58,F２全体グラフ!$N$58:$P$58,F２全体グラフ!$R$58:$T$58,F２全体グラフ!$V$58:$W$58)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F２全体グラフ!$E$71:$W$71</c15:sqref>
                        </c15:fullRef>
                        <c15:formulaRef>
                          <c15:sqref>(F２全体グラフ!$F$71:$H$71,F２全体グラフ!$J$71:$L$71,F２全体グラフ!$N$71:$P$71,F２全体グラフ!$R$71:$T$71,F２全体グラフ!$V$71:$W$71)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4805-486D-AD0D-5244E1B69E63}"/>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F２全体グラフ!$D$72</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15:formulaRef>
                          <c15:sqref>(F２全体グラフ!$F$58:$H$58,F２全体グラフ!$J$58:$L$58,F２全体グラフ!$N$58:$P$58,F２全体グラフ!$R$58:$T$58,F２全体グラフ!$V$58:$W$58)</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F２全体グラフ!$E$72:$W$72</c15:sqref>
                        </c15:fullRef>
                        <c15:formulaRef>
                          <c15:sqref>(F２全体グラフ!$F$72:$H$72,F２全体グラフ!$J$72:$L$72,F２全体グラフ!$N$72:$P$72,F２全体グラフ!$R$72:$T$72,F２全体グラフ!$V$72:$W$72)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4805-486D-AD0D-5244E1B69E63}"/>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F２全体グラフ!$D$73</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F２全体グラフ!$E$58:$W$58</c15:sqref>
                        </c15:fullRef>
                        <c15:formulaRef>
                          <c15:sqref>(F２全体グラフ!$F$58:$H$58,F２全体グラフ!$J$58:$L$58,F２全体グラフ!$N$58:$P$58,F２全体グラフ!$R$58:$T$58,F２全体グラフ!$V$58:$W$58)</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F２全体グラフ!$E$73:$W$73</c15:sqref>
                        </c15:fullRef>
                        <c15:formulaRef>
                          <c15:sqref>(F２全体グラフ!$F$73:$H$73,F２全体グラフ!$J$73:$L$73,F２全体グラフ!$N$73:$P$73,F２全体グラフ!$R$73:$T$73,F２全体グラフ!$V$73:$W$73)</c15:sqref>
                        </c15:formulaRef>
                      </c:ext>
                    </c:extLst>
                    <c:numCache>
                      <c:formatCode>0.0%</c:formatCode>
                      <c:ptCount val="14"/>
                    </c:numCache>
                  </c:numRef>
                </c:val>
                <c:extLst xmlns:c16r2="http://schemas.microsoft.com/office/drawing/2015/06/chart" xmlns:c15="http://schemas.microsoft.com/office/drawing/2012/chart">
                  <c:ext xmlns:c16="http://schemas.microsoft.com/office/drawing/2014/chart" uri="{C3380CC4-5D6E-409C-BE32-E72D297353CC}">
                    <c16:uniqueId val="{0000000E-4805-486D-AD0D-5244E1B69E63}"/>
                  </c:ext>
                </c:extLst>
              </c15:ser>
            </c15:filteredBarSeries>
          </c:ext>
        </c:extLst>
      </c:barChart>
      <c:catAx>
        <c:axId val="53675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36749624"/>
        <c:crosses val="autoZero"/>
        <c:auto val="1"/>
        <c:lblAlgn val="ctr"/>
        <c:lblOffset val="100"/>
        <c:noMultiLvlLbl val="0"/>
      </c:catAx>
      <c:valAx>
        <c:axId val="5367496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36757856"/>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健康で働き続けるために必要なこと</a:t>
            </a:r>
            <a:endParaRPr lang="ja-JP"/>
          </a:p>
        </c:rich>
      </c:tx>
      <c:layout>
        <c:manualLayout>
          <c:xMode val="edge"/>
          <c:yMode val="edge"/>
          <c:x val="0.27969745415517322"/>
          <c:y val="1.5873690767157972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Q８全体グラフ!$D$58</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ext>
              </c:extLst>
              <c:f>(Q８全体グラフ!$F$57:$H$57,Q８全体グラフ!$J$57:$L$57,Q８全体グラフ!$N$57:$P$57,Q８全体グラフ!$R$57:$T$57,Q８全体グラフ!$V$57:$W$57)</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Q８全体グラフ!$E$58:$W$58</c15:sqref>
                  </c15:fullRef>
                </c:ext>
              </c:extLst>
              <c:f>(Q８全体グラフ!$F$58:$H$58,Q８全体グラフ!$J$58:$L$58,Q８全体グラフ!$N$58:$P$58,Q８全体グラフ!$R$58:$T$58,Q８全体グラフ!$V$58:$W$58)</c:f>
              <c:numCache>
                <c:formatCode>0.0%</c:formatCode>
                <c:ptCount val="14"/>
                <c:pt idx="0">
                  <c:v>0.32553084768433371</c:v>
                </c:pt>
                <c:pt idx="1">
                  <c:v>0.29399999999999998</c:v>
                </c:pt>
                <c:pt idx="3">
                  <c:v>0.18274111675126903</c:v>
                </c:pt>
                <c:pt idx="4">
                  <c:v>0.20599999999999999</c:v>
                </c:pt>
                <c:pt idx="6">
                  <c:v>0.12906846240179573</c:v>
                </c:pt>
                <c:pt idx="7">
                  <c:v>0.18</c:v>
                </c:pt>
                <c:pt idx="9">
                  <c:v>0.15805849408836342</c:v>
                </c:pt>
                <c:pt idx="10">
                  <c:v>0.17899999999999999</c:v>
                </c:pt>
                <c:pt idx="12">
                  <c:v>0.27109266943291838</c:v>
                </c:pt>
                <c:pt idx="13">
                  <c:v>0.26200000000000001</c:v>
                </c:pt>
              </c:numCache>
            </c:numRef>
          </c:val>
          <c:extLst xmlns:c16r2="http://schemas.microsoft.com/office/drawing/2015/06/chart">
            <c:ext xmlns:c16="http://schemas.microsoft.com/office/drawing/2014/chart" uri="{C3380CC4-5D6E-409C-BE32-E72D297353CC}">
              <c16:uniqueId val="{00000000-87FF-42B0-8BC5-7A7AAB629B22}"/>
            </c:ext>
          </c:extLst>
        </c:ser>
        <c:ser>
          <c:idx val="2"/>
          <c:order val="1"/>
          <c:tx>
            <c:strRef>
              <c:f>Q８全体グラフ!$D$59</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ext>
              </c:extLst>
              <c:f>(Q８全体グラフ!$F$57:$H$57,Q８全体グラフ!$J$57:$L$57,Q８全体グラフ!$N$57:$P$57,Q８全体グラフ!$R$57:$T$57,Q８全体グラフ!$V$57:$W$57)</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Q８全体グラフ!$E$59:$W$59</c15:sqref>
                  </c15:fullRef>
                </c:ext>
              </c:extLst>
              <c:f>(Q８全体グラフ!$F$59:$H$59,Q８全体グラフ!$J$59:$L$59,Q８全体グラフ!$N$59:$P$59,Q８全体グラフ!$R$59:$T$59,Q８全体グラフ!$V$59:$W$59)</c:f>
              <c:numCache>
                <c:formatCode>0.0%</c:formatCode>
                <c:ptCount val="14"/>
                <c:pt idx="0">
                  <c:v>0.1762247115866912</c:v>
                </c:pt>
                <c:pt idx="1">
                  <c:v>0.26900000000000002</c:v>
                </c:pt>
                <c:pt idx="3">
                  <c:v>0.22842639593908629</c:v>
                </c:pt>
                <c:pt idx="4">
                  <c:v>0.26300000000000001</c:v>
                </c:pt>
                <c:pt idx="6">
                  <c:v>0.26038159371492703</c:v>
                </c:pt>
                <c:pt idx="7">
                  <c:v>0.32</c:v>
                </c:pt>
                <c:pt idx="9">
                  <c:v>0.20784069695084006</c:v>
                </c:pt>
                <c:pt idx="10">
                  <c:v>0.33800000000000002</c:v>
                </c:pt>
                <c:pt idx="12">
                  <c:v>0.19190871369294607</c:v>
                </c:pt>
                <c:pt idx="13">
                  <c:v>0.28499999999999998</c:v>
                </c:pt>
              </c:numCache>
            </c:numRef>
          </c:val>
          <c:extLst xmlns:c16r2="http://schemas.microsoft.com/office/drawing/2015/06/chart">
            <c:ext xmlns:c16="http://schemas.microsoft.com/office/drawing/2014/chart" uri="{C3380CC4-5D6E-409C-BE32-E72D297353CC}">
              <c16:uniqueId val="{00000001-87FF-42B0-8BC5-7A7AAB629B22}"/>
            </c:ext>
          </c:extLst>
        </c:ser>
        <c:ser>
          <c:idx val="4"/>
          <c:order val="2"/>
          <c:tx>
            <c:strRef>
              <c:f>Q８全体グラフ!$D$60</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ext>
              </c:extLst>
              <c:f>(Q８全体グラフ!$F$57:$H$57,Q８全体グラフ!$J$57:$L$57,Q８全体グラフ!$N$57:$P$57,Q８全体グラフ!$R$57:$T$57,Q８全体グラフ!$V$57:$W$57)</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Q８全体グラフ!$E$60:$W$60</c15:sqref>
                  </c15:fullRef>
                </c:ext>
              </c:extLst>
              <c:f>(Q８全体グラフ!$F$60:$H$60,Q８全体グラフ!$J$60:$L$60,Q８全体グラフ!$N$60:$P$60,Q８全体グラフ!$R$60:$T$60,Q８全体グラフ!$V$60:$W$60)</c:f>
              <c:numCache>
                <c:formatCode>0.0%</c:formatCode>
                <c:ptCount val="14"/>
                <c:pt idx="0">
                  <c:v>0.4278548737669286</c:v>
                </c:pt>
                <c:pt idx="1">
                  <c:v>0.40100000000000002</c:v>
                </c:pt>
                <c:pt idx="3">
                  <c:v>0.46700507614213199</c:v>
                </c:pt>
                <c:pt idx="4">
                  <c:v>0.45800000000000002</c:v>
                </c:pt>
                <c:pt idx="6">
                  <c:v>0.50953984287317622</c:v>
                </c:pt>
                <c:pt idx="7">
                  <c:v>0.46300000000000002</c:v>
                </c:pt>
                <c:pt idx="9">
                  <c:v>0.51773490976975733</c:v>
                </c:pt>
                <c:pt idx="10">
                  <c:v>0.41299999999999998</c:v>
                </c:pt>
                <c:pt idx="12">
                  <c:v>0.45378054402950668</c:v>
                </c:pt>
                <c:pt idx="13">
                  <c:v>0.41</c:v>
                </c:pt>
              </c:numCache>
            </c:numRef>
          </c:val>
          <c:extLst xmlns:c16r2="http://schemas.microsoft.com/office/drawing/2015/06/chart">
            <c:ext xmlns:c16="http://schemas.microsoft.com/office/drawing/2014/chart" uri="{C3380CC4-5D6E-409C-BE32-E72D297353CC}">
              <c16:uniqueId val="{00000002-87FF-42B0-8BC5-7A7AAB629B22}"/>
            </c:ext>
          </c:extLst>
        </c:ser>
        <c:ser>
          <c:idx val="6"/>
          <c:order val="3"/>
          <c:tx>
            <c:strRef>
              <c:f>Q８全体グラフ!$D$61</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ext>
              </c:extLst>
              <c:f>(Q８全体グラフ!$F$57:$H$57,Q８全体グラフ!$J$57:$L$57,Q８全体グラフ!$N$57:$P$57,Q８全体グラフ!$R$57:$T$57,Q８全体グラフ!$V$57:$W$57)</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Q８全体グラフ!$E$61:$W$61</c15:sqref>
                  </c15:fullRef>
                </c:ext>
              </c:extLst>
              <c:f>(Q８全体グラフ!$F$61:$H$61,Q８全体グラフ!$J$61:$L$61,Q８全体グラフ!$N$61:$P$61,Q８全体グラフ!$R$61:$T$61,Q８全体グラフ!$V$61:$W$61)</c:f>
              <c:numCache>
                <c:formatCode>0.0%</c:formatCode>
                <c:ptCount val="14"/>
                <c:pt idx="0">
                  <c:v>3.4108008694198291E-2</c:v>
                </c:pt>
                <c:pt idx="1">
                  <c:v>0.03</c:v>
                </c:pt>
                <c:pt idx="3">
                  <c:v>3.553299492385787E-2</c:v>
                </c:pt>
                <c:pt idx="4">
                  <c:v>6.5000000000000002E-2</c:v>
                </c:pt>
                <c:pt idx="6">
                  <c:v>3.3670033670033669E-2</c:v>
                </c:pt>
                <c:pt idx="7">
                  <c:v>3.1E-2</c:v>
                </c:pt>
                <c:pt idx="9">
                  <c:v>3.7336652146857496E-2</c:v>
                </c:pt>
                <c:pt idx="10">
                  <c:v>0.04</c:v>
                </c:pt>
                <c:pt idx="12">
                  <c:v>3.4693407100046106E-2</c:v>
                </c:pt>
                <c:pt idx="13">
                  <c:v>3.3000000000000002E-2</c:v>
                </c:pt>
              </c:numCache>
            </c:numRef>
          </c:val>
          <c:extLst xmlns:c16r2="http://schemas.microsoft.com/office/drawing/2015/06/chart">
            <c:ext xmlns:c16="http://schemas.microsoft.com/office/drawing/2014/chart" uri="{C3380CC4-5D6E-409C-BE32-E72D297353CC}">
              <c16:uniqueId val="{00000003-87FF-42B0-8BC5-7A7AAB629B22}"/>
            </c:ext>
          </c:extLst>
        </c:ser>
        <c:ser>
          <c:idx val="8"/>
          <c:order val="4"/>
          <c:tx>
            <c:strRef>
              <c:f>Q８全体グラフ!$D$62</c:f>
              <c:strCache>
                <c:ptCount val="1"/>
                <c:pt idx="0">
                  <c:v>無</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ext>
              </c:extLst>
              <c:f>(Q８全体グラフ!$F$57:$H$57,Q８全体グラフ!$J$57:$L$57,Q８全体グラフ!$N$57:$P$57,Q８全体グラフ!$R$57:$T$57,Q８全体グラフ!$V$57:$W$57)</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Q８全体グラフ!$E$62:$W$62</c15:sqref>
                  </c15:fullRef>
                </c:ext>
              </c:extLst>
              <c:f>(Q８全体グラフ!$F$62:$H$62,Q８全体グラフ!$J$62:$L$62,Q８全体グラフ!$N$62:$P$62,Q８全体グラフ!$R$62:$T$62,Q８全体グラフ!$V$62:$W$62)</c:f>
              <c:numCache>
                <c:formatCode>0.0%</c:formatCode>
                <c:ptCount val="14"/>
                <c:pt idx="0">
                  <c:v>3.6281558267848187E-2</c:v>
                </c:pt>
                <c:pt idx="1">
                  <c:v>6.0000000000000001E-3</c:v>
                </c:pt>
                <c:pt idx="3">
                  <c:v>8.6294416243654817E-2</c:v>
                </c:pt>
                <c:pt idx="4">
                  <c:v>8.0000000000000002E-3</c:v>
                </c:pt>
                <c:pt idx="6">
                  <c:v>6.7340067340067339E-2</c:v>
                </c:pt>
                <c:pt idx="7">
                  <c:v>6.0000000000000001E-3</c:v>
                </c:pt>
                <c:pt idx="9">
                  <c:v>7.9029247044181711E-2</c:v>
                </c:pt>
                <c:pt idx="10">
                  <c:v>0.03</c:v>
                </c:pt>
                <c:pt idx="12">
                  <c:v>4.8524665744582758E-2</c:v>
                </c:pt>
                <c:pt idx="13">
                  <c:v>0.01</c:v>
                </c:pt>
              </c:numCache>
            </c:numRef>
          </c:val>
          <c:extLst xmlns:c16r2="http://schemas.microsoft.com/office/drawing/2015/06/chart">
            <c:ext xmlns:c16="http://schemas.microsoft.com/office/drawing/2014/chart" uri="{C3380CC4-5D6E-409C-BE32-E72D297353CC}">
              <c16:uniqueId val="{00000004-87FF-42B0-8BC5-7A7AAB629B22}"/>
            </c:ext>
          </c:extLst>
        </c:ser>
        <c:dLbls>
          <c:dLblPos val="ctr"/>
          <c:showLegendKey val="0"/>
          <c:showVal val="1"/>
          <c:showCatName val="0"/>
          <c:showSerName val="0"/>
          <c:showPercent val="0"/>
          <c:showBubbleSize val="0"/>
        </c:dLbls>
        <c:gapWidth val="20"/>
        <c:overlap val="100"/>
        <c:axId val="552044160"/>
        <c:axId val="552045336"/>
        <c:extLst xmlns:c16r2="http://schemas.microsoft.com/office/drawing/2015/06/chart">
          <c:ext xmlns:c15="http://schemas.microsoft.com/office/drawing/2012/chart" uri="{02D57815-91ED-43cb-92C2-25804820EDAC}">
            <c15:filteredBarSeries>
              <c15:ser>
                <c:idx val="1"/>
                <c:order val="5"/>
                <c:tx>
                  <c:strRef>
                    <c:extLst xmlns:c16r2="http://schemas.microsoft.com/office/drawing/2015/06/chart">
                      <c:ext uri="{02D57815-91ED-43cb-92C2-25804820EDAC}">
                        <c15:formulaRef>
                          <c15:sqref>Q８全体グラフ!$D$63</c15:sqref>
                        </c15:formulaRef>
                      </c:ext>
                    </c:extLst>
                    <c:strCache>
                      <c:ptCount val="1"/>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Q８全体グラフ!$E$57:$W$57</c15:sqref>
                        </c15:fullRef>
                        <c15:formulaRef>
                          <c15:sqref>(Q８全体グラフ!$F$57:$H$57,Q８全体グラフ!$J$57:$L$57,Q８全体グラフ!$N$57:$P$57,Q８全体グラフ!$R$57:$T$57,Q８全体グラフ!$V$57:$W$57)</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Q８全体グラフ!$E$63:$W$63</c15:sqref>
                        </c15:fullRef>
                        <c15:formulaRef>
                          <c15:sqref>(Q８全体グラフ!$F$63:$H$63,Q８全体グラフ!$J$63:$L$63,Q８全体グラフ!$N$63:$P$63,Q８全体グラフ!$R$63:$T$63,Q８全体グラフ!$V$63:$W$63)</c15:sqref>
                        </c15:formulaRef>
                      </c:ext>
                    </c:extLst>
                  </c:numRef>
                </c:val>
                <c:extLst xmlns:c16r2="http://schemas.microsoft.com/office/drawing/2015/06/chart">
                  <c:ext xmlns:c16="http://schemas.microsoft.com/office/drawing/2014/chart" uri="{C3380CC4-5D6E-409C-BE32-E72D297353CC}">
                    <c16:uniqueId val="{00000005-87FF-42B0-8BC5-7A7AAB629B22}"/>
                  </c:ext>
                </c:extLst>
              </c15:ser>
            </c15:filteredBarSeries>
            <c15:filteredBar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Q８全体グラフ!$D$64</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15:formulaRef>
                          <c15:sqref>(Q８全体グラフ!$F$57:$H$57,Q８全体グラフ!$J$57:$L$57,Q８全体グラフ!$N$57:$P$57,Q８全体グラフ!$R$57:$T$57,Q８全体グラフ!$V$57:$W$57)</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Q８全体グラフ!$E$64:$W$64</c15:sqref>
                        </c15:fullRef>
                        <c15:formulaRef>
                          <c15:sqref>(Q８全体グラフ!$F$64:$H$64,Q８全体グラフ!$J$64:$L$64,Q８全体グラフ!$N$64:$P$64,Q８全体グラフ!$R$64:$T$64,Q８全体グラフ!$V$64:$W$64)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6-87FF-42B0-8BC5-7A7AAB629B22}"/>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Q８全体グラフ!$D$65</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15:formulaRef>
                          <c15:sqref>(Q８全体グラフ!$F$57:$H$57,Q８全体グラフ!$J$57:$L$57,Q８全体グラフ!$N$57:$P$57,Q８全体グラフ!$R$57:$T$57,Q８全体グラフ!$V$57:$W$57)</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Q８全体グラフ!$E$65:$W$65</c15:sqref>
                        </c15:fullRef>
                        <c15:formulaRef>
                          <c15:sqref>(Q８全体グラフ!$F$65:$H$65,Q８全体グラフ!$J$65:$L$65,Q８全体グラフ!$N$65:$P$65,Q８全体グラフ!$R$65:$T$65,Q８全体グラフ!$V$65:$W$65)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87FF-42B0-8BC5-7A7AAB629B22}"/>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Q８全体グラフ!$D$66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15:formulaRef>
                          <c15:sqref>(Q８全体グラフ!$F$57:$H$57,Q８全体グラフ!$J$57:$L$57,Q８全体グラフ!$N$57:$P$57,Q８全体グラフ!$R$57:$T$57,Q８全体グラフ!$V$57:$W$57)</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Q８全体グラフ!$E$66:$W$66</c15:sqref>
                        </c15:fullRef>
                        <c15:formulaRef>
                          <c15:sqref>(Q８全体グラフ!$F$66:$H$66,Q８全体グラフ!$J$66:$L$66,Q８全体グラフ!$N$66:$P$66,Q８全体グラフ!$R$66:$T$66,Q８全体グラフ!$V$66:$W$66)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87FF-42B0-8BC5-7A7AAB629B22}"/>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Q８全体グラフ!$D$67</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15:formulaRef>
                          <c15:sqref>(Q８全体グラフ!$F$57:$H$57,Q８全体グラフ!$J$57:$L$57,Q８全体グラフ!$N$57:$P$57,Q８全体グラフ!$R$57:$T$57,Q８全体グラフ!$V$57:$W$57)</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Q８全体グラフ!$E$67:$W$67</c15:sqref>
                        </c15:fullRef>
                        <c15:formulaRef>
                          <c15:sqref>(Q８全体グラフ!$F$67:$H$67,Q８全体グラフ!$J$67:$L$67,Q８全体グラフ!$N$67:$P$67,Q８全体グラフ!$R$67:$T$67,Q８全体グラフ!$V$67:$W$67)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87FF-42B0-8BC5-7A7AAB629B22}"/>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Q８全体グラフ!$D$68</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15:formulaRef>
                          <c15:sqref>(Q８全体グラフ!$F$57:$H$57,Q８全体グラフ!$J$57:$L$57,Q８全体グラフ!$N$57:$P$57,Q８全体グラフ!$R$57:$T$57,Q８全体グラフ!$V$57:$W$57)</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Q８全体グラフ!$E$68:$W$68</c15:sqref>
                        </c15:fullRef>
                        <c15:formulaRef>
                          <c15:sqref>(Q８全体グラフ!$F$68:$H$68,Q８全体グラフ!$J$68:$L$68,Q８全体グラフ!$N$68:$P$68,Q８全体グラフ!$R$68:$T$68,Q８全体グラフ!$V$68:$W$68)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87FF-42B0-8BC5-7A7AAB629B22}"/>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Q８全体グラフ!$D$69</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15:formulaRef>
                          <c15:sqref>(Q８全体グラフ!$F$57:$H$57,Q８全体グラフ!$J$57:$L$57,Q８全体グラフ!$N$57:$P$57,Q８全体グラフ!$R$57:$T$57,Q８全体グラフ!$V$57:$W$57)</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Q８全体グラフ!$E$69:$W$69</c15:sqref>
                        </c15:fullRef>
                        <c15:formulaRef>
                          <c15:sqref>(Q８全体グラフ!$F$69:$H$69,Q８全体グラフ!$J$69:$L$69,Q８全体グラフ!$N$69:$P$69,Q８全体グラフ!$R$69:$T$69,Q８全体グラフ!$V$69:$W$69)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87FF-42B0-8BC5-7A7AAB629B22}"/>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Q８全体グラフ!$D$70</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15:formulaRef>
                          <c15:sqref>(Q８全体グラフ!$F$57:$H$57,Q８全体グラフ!$J$57:$L$57,Q８全体グラフ!$N$57:$P$57,Q８全体グラフ!$R$57:$T$57,Q８全体グラフ!$V$57:$W$57)</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Q８全体グラフ!$E$70:$W$70</c15:sqref>
                        </c15:fullRef>
                        <c15:formulaRef>
                          <c15:sqref>(Q８全体グラフ!$F$70:$H$70,Q８全体グラフ!$J$70:$L$70,Q８全体グラフ!$N$70:$P$70,Q８全体グラフ!$R$70:$T$70,Q８全体グラフ!$V$70:$W$70)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87FF-42B0-8BC5-7A7AAB629B22}"/>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Q８全体グラフ!$D$71</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15:formulaRef>
                          <c15:sqref>(Q８全体グラフ!$F$57:$H$57,Q８全体グラフ!$J$57:$L$57,Q８全体グラフ!$N$57:$P$57,Q８全体グラフ!$R$57:$T$57,Q８全体グラフ!$V$57:$W$57)</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Q８全体グラフ!$E$71:$W$71</c15:sqref>
                        </c15:fullRef>
                        <c15:formulaRef>
                          <c15:sqref>(Q８全体グラフ!$F$71:$H$71,Q８全体グラフ!$J$71:$L$71,Q８全体グラフ!$N$71:$P$71,Q８全体グラフ!$R$71:$T$71,Q８全体グラフ!$V$71:$W$71)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87FF-42B0-8BC5-7A7AAB629B22}"/>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Q８全体グラフ!$D$72</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Q８全体グラフ!$E$57:$W$57</c15:sqref>
                        </c15:fullRef>
                        <c15:formulaRef>
                          <c15:sqref>(Q８全体グラフ!$F$57:$H$57,Q８全体グラフ!$J$57:$L$57,Q８全体グラフ!$N$57:$P$57,Q８全体グラフ!$R$57:$T$57,Q８全体グラフ!$V$57:$W$57)</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Q８全体グラフ!$E$72:$W$72</c15:sqref>
                        </c15:fullRef>
                        <c15:formulaRef>
                          <c15:sqref>(Q８全体グラフ!$F$72:$H$72,Q８全体グラフ!$J$72:$L$72,Q８全体グラフ!$N$72:$P$72,Q８全体グラフ!$R$72:$T$72,Q８全体グラフ!$V$72:$W$72)</c15:sqref>
                        </c15:formulaRef>
                      </c:ext>
                    </c:extLst>
                    <c:numCache>
                      <c:formatCode>0.0%</c:formatCode>
                      <c:ptCount val="14"/>
                    </c:numCache>
                  </c:numRef>
                </c:val>
                <c:extLst xmlns:c16r2="http://schemas.microsoft.com/office/drawing/2015/06/chart" xmlns:c15="http://schemas.microsoft.com/office/drawing/2012/chart">
                  <c:ext xmlns:c16="http://schemas.microsoft.com/office/drawing/2014/chart" uri="{C3380CC4-5D6E-409C-BE32-E72D297353CC}">
                    <c16:uniqueId val="{0000000E-87FF-42B0-8BC5-7A7AAB629B22}"/>
                  </c:ext>
                </c:extLst>
              </c15:ser>
            </c15:filteredBarSeries>
          </c:ext>
        </c:extLst>
      </c:barChart>
      <c:catAx>
        <c:axId val="55204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52045336"/>
        <c:crosses val="autoZero"/>
        <c:auto val="1"/>
        <c:lblAlgn val="ctr"/>
        <c:lblOffset val="100"/>
        <c:noMultiLvlLbl val="0"/>
      </c:catAx>
      <c:valAx>
        <c:axId val="55204533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52044160"/>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en-US" altLang="ja-JP"/>
              <a:t>【</a:t>
            </a:r>
            <a:r>
              <a:rPr lang="ja-JP" altLang="en-US"/>
              <a:t>非正規職員</a:t>
            </a:r>
            <a:r>
              <a:rPr lang="en-US" altLang="ja-JP"/>
              <a:t>】</a:t>
            </a:r>
            <a:r>
              <a:rPr lang="ja-JP" altLang="en-US"/>
              <a:t>勤続年数</a:t>
            </a:r>
            <a:endParaRPr lang="ja-JP"/>
          </a:p>
        </c:rich>
      </c:tx>
      <c:layout>
        <c:manualLayout>
          <c:xMode val="edge"/>
          <c:yMode val="edge"/>
          <c:x val="0.27969745415517322"/>
          <c:y val="1.5873690767157972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Q９全体グラフ!$D$59</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ext>
              </c:extLst>
              <c:f>(Q９全体グラフ!$N$58:$P$58,Q９全体グラフ!$R$58:$T$58,Q９全体グラフ!$V$58:$W$58)</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Q９全体グラフ!$E$59:$W$59</c15:sqref>
                  </c15:fullRef>
                </c:ext>
              </c:extLst>
              <c:f>(Q９全体グラフ!$N$59:$P$59,Q９全体グラフ!$R$59:$T$59,Q９全体グラフ!$V$59:$W$59)</c:f>
              <c:numCache>
                <c:formatCode>0.0%</c:formatCode>
                <c:ptCount val="8"/>
                <c:pt idx="0">
                  <c:v>0.11784511784511785</c:v>
                </c:pt>
                <c:pt idx="1">
                  <c:v>0.14299999999999999</c:v>
                </c:pt>
                <c:pt idx="3">
                  <c:v>9.2719352831362789E-2</c:v>
                </c:pt>
                <c:pt idx="4">
                  <c:v>0.12</c:v>
                </c:pt>
                <c:pt idx="6">
                  <c:v>0.10168134507606084</c:v>
                </c:pt>
                <c:pt idx="7">
                  <c:v>0.128</c:v>
                </c:pt>
              </c:numCache>
            </c:numRef>
          </c:val>
          <c:extLst xmlns:c16r2="http://schemas.microsoft.com/office/drawing/2015/06/chart">
            <c:ext xmlns:c16="http://schemas.microsoft.com/office/drawing/2014/chart" uri="{C3380CC4-5D6E-409C-BE32-E72D297353CC}">
              <c16:uniqueId val="{00000000-5105-4934-8362-DD3BF94A98BD}"/>
            </c:ext>
          </c:extLst>
        </c:ser>
        <c:ser>
          <c:idx val="2"/>
          <c:order val="1"/>
          <c:tx>
            <c:strRef>
              <c:f>Q９全体グラフ!$D$60</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ext>
              </c:extLst>
              <c:f>(Q９全体グラフ!$N$58:$P$58,Q９全体グラフ!$R$58:$T$58,Q９全体グラフ!$V$58:$W$58)</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Q９全体グラフ!$E$60:$W$60</c15:sqref>
                  </c15:fullRef>
                </c:ext>
              </c:extLst>
              <c:f>(Q９全体グラフ!$N$60:$P$60,Q９全体グラフ!$R$60:$T$60,Q９全体グラフ!$V$60:$W$60)</c:f>
              <c:numCache>
                <c:formatCode>0.0%</c:formatCode>
                <c:ptCount val="8"/>
                <c:pt idx="0">
                  <c:v>0.16835016835016836</c:v>
                </c:pt>
                <c:pt idx="1">
                  <c:v>0.154</c:v>
                </c:pt>
                <c:pt idx="3">
                  <c:v>0.18481642812694463</c:v>
                </c:pt>
                <c:pt idx="4">
                  <c:v>0.187</c:v>
                </c:pt>
                <c:pt idx="6">
                  <c:v>0.17894315452361889</c:v>
                </c:pt>
                <c:pt idx="7">
                  <c:v>0.17499999999999999</c:v>
                </c:pt>
              </c:numCache>
            </c:numRef>
          </c:val>
          <c:extLst xmlns:c16r2="http://schemas.microsoft.com/office/drawing/2015/06/chart">
            <c:ext xmlns:c16="http://schemas.microsoft.com/office/drawing/2014/chart" uri="{C3380CC4-5D6E-409C-BE32-E72D297353CC}">
              <c16:uniqueId val="{00000001-5105-4934-8362-DD3BF94A98BD}"/>
            </c:ext>
          </c:extLst>
        </c:ser>
        <c:ser>
          <c:idx val="4"/>
          <c:order val="2"/>
          <c:tx>
            <c:strRef>
              <c:f>Q９全体グラフ!$D$61</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ext>
              </c:extLst>
              <c:f>(Q９全体グラフ!$N$58:$P$58,Q９全体グラフ!$R$58:$T$58,Q９全体グラフ!$V$58:$W$58)</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Q９全体グラフ!$E$61:$W$61</c15:sqref>
                  </c15:fullRef>
                </c:ext>
              </c:extLst>
              <c:f>(Q９全体グラフ!$N$61:$P$61,Q９全体グラフ!$R$61:$T$61,Q９全体グラフ!$V$61:$W$61)</c:f>
              <c:numCache>
                <c:formatCode>0.0%</c:formatCode>
                <c:ptCount val="8"/>
                <c:pt idx="0">
                  <c:v>0.12682379349046016</c:v>
                </c:pt>
                <c:pt idx="1">
                  <c:v>0.13900000000000001</c:v>
                </c:pt>
                <c:pt idx="3">
                  <c:v>0.17423771001866833</c:v>
                </c:pt>
                <c:pt idx="4">
                  <c:v>0.17799999999999999</c:v>
                </c:pt>
                <c:pt idx="6">
                  <c:v>0.15732586068855084</c:v>
                </c:pt>
                <c:pt idx="7">
                  <c:v>0.16400000000000001</c:v>
                </c:pt>
              </c:numCache>
            </c:numRef>
          </c:val>
          <c:extLst xmlns:c16r2="http://schemas.microsoft.com/office/drawing/2015/06/chart">
            <c:ext xmlns:c16="http://schemas.microsoft.com/office/drawing/2014/chart" uri="{C3380CC4-5D6E-409C-BE32-E72D297353CC}">
              <c16:uniqueId val="{00000002-5105-4934-8362-DD3BF94A98BD}"/>
            </c:ext>
          </c:extLst>
        </c:ser>
        <c:ser>
          <c:idx val="6"/>
          <c:order val="3"/>
          <c:tx>
            <c:strRef>
              <c:f>Q９全体グラフ!$D$62</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ext>
              </c:extLst>
              <c:f>(Q９全体グラフ!$N$58:$P$58,Q９全体グラフ!$R$58:$T$58,Q９全体グラフ!$V$58:$W$58)</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Q９全体グラフ!$E$62:$W$62</c15:sqref>
                  </c15:fullRef>
                </c:ext>
              </c:extLst>
              <c:f>(Q９全体グラフ!$N$62:$P$62,Q９全体グラフ!$R$62:$T$62,Q９全体グラフ!$V$62:$W$62)</c:f>
              <c:numCache>
                <c:formatCode>0.0%</c:formatCode>
                <c:ptCount val="8"/>
                <c:pt idx="0">
                  <c:v>0.23120089786756454</c:v>
                </c:pt>
                <c:pt idx="1">
                  <c:v>0.222</c:v>
                </c:pt>
                <c:pt idx="3">
                  <c:v>0.22899813316739265</c:v>
                </c:pt>
                <c:pt idx="4">
                  <c:v>0.2</c:v>
                </c:pt>
                <c:pt idx="6">
                  <c:v>0.22978382706164932</c:v>
                </c:pt>
                <c:pt idx="7">
                  <c:v>0.20799999999999999</c:v>
                </c:pt>
              </c:numCache>
            </c:numRef>
          </c:val>
          <c:extLst xmlns:c16r2="http://schemas.microsoft.com/office/drawing/2015/06/chart">
            <c:ext xmlns:c16="http://schemas.microsoft.com/office/drawing/2014/chart" uri="{C3380CC4-5D6E-409C-BE32-E72D297353CC}">
              <c16:uniqueId val="{00000003-5105-4934-8362-DD3BF94A98BD}"/>
            </c:ext>
          </c:extLst>
        </c:ser>
        <c:ser>
          <c:idx val="8"/>
          <c:order val="4"/>
          <c:tx>
            <c:strRef>
              <c:f>Q９全体グラフ!$D$63</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ext>
              </c:extLst>
              <c:f>(Q９全体グラフ!$N$58:$P$58,Q９全体グラフ!$R$58:$T$58,Q９全体グラフ!$V$58:$W$58)</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Q９全体グラフ!$E$63:$W$63</c15:sqref>
                  </c15:fullRef>
                </c:ext>
              </c:extLst>
              <c:f>(Q９全体グラフ!$N$63:$P$63,Q９全体グラフ!$R$63:$T$63,Q９全体グラフ!$V$63:$W$63)</c:f>
              <c:numCache>
                <c:formatCode>0.0%</c:formatCode>
                <c:ptCount val="8"/>
                <c:pt idx="0">
                  <c:v>0.30976430976430974</c:v>
                </c:pt>
                <c:pt idx="1">
                  <c:v>0.314</c:v>
                </c:pt>
                <c:pt idx="3">
                  <c:v>0.25762289981331676</c:v>
                </c:pt>
                <c:pt idx="4">
                  <c:v>0.28499999999999998</c:v>
                </c:pt>
                <c:pt idx="6">
                  <c:v>0.27622097678142515</c:v>
                </c:pt>
                <c:pt idx="7">
                  <c:v>0.29499999999999998</c:v>
                </c:pt>
              </c:numCache>
            </c:numRef>
          </c:val>
          <c:extLst xmlns:c16r2="http://schemas.microsoft.com/office/drawing/2015/06/chart">
            <c:ext xmlns:c16="http://schemas.microsoft.com/office/drawing/2014/chart" uri="{C3380CC4-5D6E-409C-BE32-E72D297353CC}">
              <c16:uniqueId val="{00000004-5105-4934-8362-DD3BF94A98BD}"/>
            </c:ext>
          </c:extLst>
        </c:ser>
        <c:ser>
          <c:idx val="1"/>
          <c:order val="5"/>
          <c:tx>
            <c:strRef>
              <c:f>Q９全体グラフ!$D$64</c:f>
              <c:strCache>
                <c:ptCount val="1"/>
                <c:pt idx="0">
                  <c:v>無</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ext>
              </c:extLst>
              <c:f>(Q９全体グラフ!$N$58:$P$58,Q９全体グラフ!$R$58:$T$58,Q９全体グラフ!$V$58:$W$58)</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Q９全体グラフ!$E$64:$W$64</c15:sqref>
                  </c15:fullRef>
                </c:ext>
              </c:extLst>
              <c:f>(Q９全体グラフ!$N$64:$P$64,Q９全体グラフ!$R$64:$T$64,Q９全体グラフ!$V$64:$W$64)</c:f>
              <c:numCache>
                <c:formatCode>0.0%</c:formatCode>
                <c:ptCount val="8"/>
                <c:pt idx="0">
                  <c:v>4.6015712682379348E-2</c:v>
                </c:pt>
                <c:pt idx="1">
                  <c:v>2.8000000000000001E-2</c:v>
                </c:pt>
                <c:pt idx="3">
                  <c:v>6.1605476042314873E-2</c:v>
                </c:pt>
                <c:pt idx="4">
                  <c:v>0.03</c:v>
                </c:pt>
                <c:pt idx="6">
                  <c:v>5.6044835868694957E-2</c:v>
                </c:pt>
                <c:pt idx="7">
                  <c:v>0.03</c:v>
                </c:pt>
              </c:numCache>
            </c:numRef>
          </c:val>
          <c:extLst xmlns:c16r2="http://schemas.microsoft.com/office/drawing/2015/06/chart">
            <c:ext xmlns:c16="http://schemas.microsoft.com/office/drawing/2014/chart" uri="{C3380CC4-5D6E-409C-BE32-E72D297353CC}">
              <c16:uniqueId val="{00000005-5105-4934-8362-DD3BF94A98BD}"/>
            </c:ext>
          </c:extLst>
        </c:ser>
        <c:dLbls>
          <c:dLblPos val="ctr"/>
          <c:showLegendKey val="0"/>
          <c:showVal val="1"/>
          <c:showCatName val="0"/>
          <c:showSerName val="0"/>
          <c:showPercent val="0"/>
          <c:showBubbleSize val="0"/>
        </c:dLbls>
        <c:gapWidth val="20"/>
        <c:overlap val="100"/>
        <c:axId val="552053176"/>
        <c:axId val="552046904"/>
        <c:extLst xmlns:c16r2="http://schemas.microsoft.com/office/drawing/2015/06/chart">
          <c:ext xmlns:c15="http://schemas.microsoft.com/office/drawing/2012/chart" uri="{02D57815-91ED-43cb-92C2-25804820EDAC}">
            <c15:filteredBarSeries>
              <c15:ser>
                <c:idx val="3"/>
                <c:order val="6"/>
                <c:tx>
                  <c:strRef>
                    <c:extLst xmlns:c16r2="http://schemas.microsoft.com/office/drawing/2015/06/chart">
                      <c:ext uri="{02D57815-91ED-43cb-92C2-25804820EDAC}">
                        <c15:formulaRef>
                          <c15:sqref>Q９全体グラフ!$D$65</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Q９全体グラフ!$E$58:$W$58</c15:sqref>
                        </c15:fullRef>
                        <c15:formulaRef>
                          <c15:sqref>(Q９全体グラフ!$N$58:$P$58,Q９全体グラフ!$R$58:$T$58,Q９全体グラフ!$V$58:$W$58)</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Q９全体グラフ!$E$65:$W$65</c15:sqref>
                        </c15:fullRef>
                        <c15:formulaRef>
                          <c15:sqref>(Q９全体グラフ!$N$65:$P$65,Q９全体グラフ!$R$65:$T$65,Q９全体グラフ!$V$65:$W$65)</c15:sqref>
                        </c15:formulaRef>
                      </c:ext>
                    </c:extLst>
                  </c:numRef>
                </c:val>
                <c:extLst xmlns:c16r2="http://schemas.microsoft.com/office/drawing/2015/06/chart">
                  <c:ext xmlns:c16="http://schemas.microsoft.com/office/drawing/2014/chart" uri="{C3380CC4-5D6E-409C-BE32-E72D297353CC}">
                    <c16:uniqueId val="{00000006-5105-4934-8362-DD3BF94A98BD}"/>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Q９全体グラフ!$D$66</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15:formulaRef>
                          <c15:sqref>(Q９全体グラフ!$N$58:$P$58,Q９全体グラフ!$R$58:$T$58,Q９全体グラフ!$V$58:$W$58)</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Q９全体グラフ!$E$66:$W$66</c15:sqref>
                        </c15:fullRef>
                        <c15:formulaRef>
                          <c15:sqref>(Q９全体グラフ!$N$66:$P$66,Q９全体グラフ!$R$66:$T$66,Q９全体グラフ!$V$66:$W$66)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5105-4934-8362-DD3BF94A98BD}"/>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Q９全体グラフ!$D$67</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15:formulaRef>
                          <c15:sqref>(Q９全体グラフ!$N$58:$P$58,Q９全体グラフ!$R$58:$T$58,Q９全体グラフ!$V$58:$W$58)</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Q９全体グラフ!$E$67:$W$67</c15:sqref>
                        </c15:fullRef>
                        <c15:formulaRef>
                          <c15:sqref>(Q９全体グラフ!$N$67:$P$67,Q９全体グラフ!$R$67:$T$67,Q９全体グラフ!$V$67:$W$67)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5105-4934-8362-DD3BF94A98BD}"/>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Q９全体グラフ!$D$68</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15:formulaRef>
                          <c15:sqref>(Q９全体グラフ!$N$58:$P$58,Q９全体グラフ!$R$58:$T$58,Q９全体グラフ!$V$58:$W$58)</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Q９全体グラフ!$E$68:$W$68</c15:sqref>
                        </c15:fullRef>
                        <c15:formulaRef>
                          <c15:sqref>(Q９全体グラフ!$N$68:$P$68,Q９全体グラフ!$R$68:$T$68,Q９全体グラフ!$V$68:$W$68)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5105-4934-8362-DD3BF94A98BD}"/>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Q９全体グラフ!$D$69</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15:formulaRef>
                          <c15:sqref>(Q９全体グラフ!$N$58:$P$58,Q９全体グラフ!$R$58:$T$58,Q９全体グラフ!$V$58:$W$58)</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Q９全体グラフ!$E$69:$W$69</c15:sqref>
                        </c15:fullRef>
                        <c15:formulaRef>
                          <c15:sqref>(Q９全体グラフ!$N$69:$P$69,Q９全体グラフ!$R$69:$T$69,Q９全体グラフ!$V$69:$W$69)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5105-4934-8362-DD3BF94A98BD}"/>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Q９全体グラフ!$D$70</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15:formulaRef>
                          <c15:sqref>(Q９全体グラフ!$N$58:$P$58,Q９全体グラフ!$R$58:$T$58,Q９全体グラフ!$V$58:$W$58)</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Q９全体グラフ!$E$70:$W$70</c15:sqref>
                        </c15:fullRef>
                        <c15:formulaRef>
                          <c15:sqref>(Q９全体グラフ!$N$70:$P$70,Q９全体グラフ!$R$70:$T$70,Q９全体グラフ!$V$70:$W$70)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5105-4934-8362-DD3BF94A98BD}"/>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Q９全体グラフ!$D$71</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15:formulaRef>
                          <c15:sqref>(Q９全体グラフ!$N$58:$P$58,Q９全体グラフ!$R$58:$T$58,Q９全体グラフ!$V$58:$W$58)</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Q９全体グラフ!$E$71:$W$71</c15:sqref>
                        </c15:fullRef>
                        <c15:formulaRef>
                          <c15:sqref>(Q９全体グラフ!$N$71:$P$71,Q９全体グラフ!$R$71:$T$71,Q９全体グラフ!$V$71:$W$71)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5105-4934-8362-DD3BF94A98BD}"/>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Q９全体グラフ!$D$72</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15:formulaRef>
                          <c15:sqref>(Q９全体グラフ!$N$58:$P$58,Q９全体グラフ!$R$58:$T$58,Q９全体グラフ!$V$58:$W$58)</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Q９全体グラフ!$E$72:$W$72</c15:sqref>
                        </c15:fullRef>
                        <c15:formulaRef>
                          <c15:sqref>(Q９全体グラフ!$N$72:$P$72,Q９全体グラフ!$R$72:$T$72,Q９全体グラフ!$V$72:$W$72)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5105-4934-8362-DD3BF94A98BD}"/>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Q９全体グラフ!$D$73</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Q９全体グラフ!$E$58:$W$58</c15:sqref>
                        </c15:fullRef>
                        <c15:formulaRef>
                          <c15:sqref>(Q９全体グラフ!$N$58:$P$58,Q９全体グラフ!$R$58:$T$58,Q９全体グラフ!$V$58:$W$58)</c15:sqref>
                        </c15:formulaRef>
                      </c:ext>
                    </c:extLst>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Q９全体グラフ!$E$73:$W$73</c15:sqref>
                        </c15:fullRef>
                        <c15:formulaRef>
                          <c15:sqref>(Q９全体グラフ!$N$73:$P$73,Q９全体グラフ!$R$73:$T$73,Q９全体グラフ!$V$73:$W$73)</c15:sqref>
                        </c15:formulaRef>
                      </c:ext>
                    </c:extLst>
                    <c:numCache>
                      <c:formatCode>0.0%</c:formatCode>
                      <c:ptCount val="8"/>
                    </c:numCache>
                  </c:numRef>
                </c:val>
                <c:extLst xmlns:c16r2="http://schemas.microsoft.com/office/drawing/2015/06/chart" xmlns:c15="http://schemas.microsoft.com/office/drawing/2012/chart">
                  <c:ext xmlns:c16="http://schemas.microsoft.com/office/drawing/2014/chart" uri="{C3380CC4-5D6E-409C-BE32-E72D297353CC}">
                    <c16:uniqueId val="{0000000E-5105-4934-8362-DD3BF94A98BD}"/>
                  </c:ext>
                </c:extLst>
              </c15:ser>
            </c15:filteredBarSeries>
          </c:ext>
        </c:extLst>
      </c:barChart>
      <c:catAx>
        <c:axId val="552053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52046904"/>
        <c:crosses val="autoZero"/>
        <c:auto val="1"/>
        <c:lblAlgn val="ctr"/>
        <c:lblOffset val="100"/>
        <c:noMultiLvlLbl val="0"/>
      </c:catAx>
      <c:valAx>
        <c:axId val="5520469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52053176"/>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en-US" altLang="ja-JP"/>
              <a:t>【</a:t>
            </a:r>
            <a:r>
              <a:rPr lang="ja-JP" altLang="en-US"/>
              <a:t>非正規職員</a:t>
            </a:r>
            <a:r>
              <a:rPr lang="en-US" altLang="ja-JP"/>
              <a:t>】</a:t>
            </a:r>
            <a:r>
              <a:rPr lang="ja-JP" altLang="en-US"/>
              <a:t>一番改善してほしいこと</a:t>
            </a:r>
            <a:endParaRPr lang="ja-JP"/>
          </a:p>
        </c:rich>
      </c:tx>
      <c:layout>
        <c:manualLayout>
          <c:xMode val="edge"/>
          <c:yMode val="edge"/>
          <c:x val="0.27969745415517322"/>
          <c:y val="1.5873690767157972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Q10全体グラフ!$D$58</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ext>
              </c:extLst>
              <c:f>(Q10全体グラフ!$N$57:$P$57,Q10全体グラフ!$R$57:$T$57,Q10全体グラフ!$V$57:$W$57)</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Q10全体グラフ!$E$58:$W$58</c15:sqref>
                  </c15:fullRef>
                </c:ext>
              </c:extLst>
              <c:f>(Q10全体グラフ!$N$58:$P$58,Q10全体グラフ!$R$58:$T$58,Q10全体グラフ!$V$58:$W$58)</c:f>
              <c:numCache>
                <c:formatCode>0.0%</c:formatCode>
                <c:ptCount val="8"/>
                <c:pt idx="0">
                  <c:v>0.51178451178451179</c:v>
                </c:pt>
                <c:pt idx="1">
                  <c:v>0.49099999999999999</c:v>
                </c:pt>
                <c:pt idx="3">
                  <c:v>0.47417548226509021</c:v>
                </c:pt>
                <c:pt idx="4">
                  <c:v>0.46400000000000002</c:v>
                </c:pt>
                <c:pt idx="6">
                  <c:v>0.4875900720576461</c:v>
                </c:pt>
                <c:pt idx="7">
                  <c:v>0.47399999999999998</c:v>
                </c:pt>
              </c:numCache>
            </c:numRef>
          </c:val>
          <c:extLst xmlns:c16r2="http://schemas.microsoft.com/office/drawing/2015/06/chart">
            <c:ext xmlns:c16="http://schemas.microsoft.com/office/drawing/2014/chart" uri="{C3380CC4-5D6E-409C-BE32-E72D297353CC}">
              <c16:uniqueId val="{00000000-0337-4999-AEC5-611DEB1030E7}"/>
            </c:ext>
          </c:extLst>
        </c:ser>
        <c:ser>
          <c:idx val="2"/>
          <c:order val="1"/>
          <c:tx>
            <c:strRef>
              <c:f>Q10全体グラフ!$D$59</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ext>
              </c:extLst>
              <c:f>(Q10全体グラフ!$N$57:$P$57,Q10全体グラフ!$R$57:$T$57,Q10全体グラフ!$V$57:$W$57)</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Q10全体グラフ!$E$59:$W$59</c15:sqref>
                  </c15:fullRef>
                </c:ext>
              </c:extLst>
              <c:f>(Q10全体グラフ!$N$59:$P$59,Q10全体グラフ!$R$59:$T$59,Q10全体グラフ!$V$59:$W$59)</c:f>
              <c:numCache>
                <c:formatCode>0.0%</c:formatCode>
                <c:ptCount val="8"/>
                <c:pt idx="0">
                  <c:v>0.10886644219977554</c:v>
                </c:pt>
                <c:pt idx="1">
                  <c:v>0.17599999999999999</c:v>
                </c:pt>
                <c:pt idx="3">
                  <c:v>0.11698817672682016</c:v>
                </c:pt>
                <c:pt idx="4">
                  <c:v>0.20300000000000001</c:v>
                </c:pt>
                <c:pt idx="6">
                  <c:v>0.11409127301841474</c:v>
                </c:pt>
                <c:pt idx="7">
                  <c:v>0.19400000000000001</c:v>
                </c:pt>
              </c:numCache>
            </c:numRef>
          </c:val>
          <c:extLst xmlns:c16r2="http://schemas.microsoft.com/office/drawing/2015/06/chart">
            <c:ext xmlns:c16="http://schemas.microsoft.com/office/drawing/2014/chart" uri="{C3380CC4-5D6E-409C-BE32-E72D297353CC}">
              <c16:uniqueId val="{00000001-0337-4999-AEC5-611DEB1030E7}"/>
            </c:ext>
          </c:extLst>
        </c:ser>
        <c:ser>
          <c:idx val="4"/>
          <c:order val="2"/>
          <c:tx>
            <c:strRef>
              <c:f>Q10全体グラフ!$D$60</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ext>
              </c:extLst>
              <c:f>(Q10全体グラフ!$N$57:$P$57,Q10全体グラフ!$R$57:$T$57,Q10全体グラフ!$V$57:$W$57)</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Q10全体グラフ!$E$60:$W$60</c15:sqref>
                  </c15:fullRef>
                </c:ext>
              </c:extLst>
              <c:f>(Q10全体グラフ!$N$60:$P$60,Q10全体グラフ!$R$60:$T$60,Q10全体グラフ!$V$60:$W$60)</c:f>
              <c:numCache>
                <c:formatCode>0.0%</c:formatCode>
                <c:ptCount val="8"/>
                <c:pt idx="0">
                  <c:v>9.4276094276094277E-2</c:v>
                </c:pt>
                <c:pt idx="1">
                  <c:v>0.128</c:v>
                </c:pt>
                <c:pt idx="3">
                  <c:v>9.1474797759800872E-2</c:v>
                </c:pt>
                <c:pt idx="4">
                  <c:v>9.6000000000000002E-2</c:v>
                </c:pt>
                <c:pt idx="6">
                  <c:v>9.2473979183346683E-2</c:v>
                </c:pt>
                <c:pt idx="7">
                  <c:v>0.107</c:v>
                </c:pt>
              </c:numCache>
            </c:numRef>
          </c:val>
          <c:extLst xmlns:c16r2="http://schemas.microsoft.com/office/drawing/2015/06/chart">
            <c:ext xmlns:c16="http://schemas.microsoft.com/office/drawing/2014/chart" uri="{C3380CC4-5D6E-409C-BE32-E72D297353CC}">
              <c16:uniqueId val="{00000002-0337-4999-AEC5-611DEB1030E7}"/>
            </c:ext>
          </c:extLst>
        </c:ser>
        <c:ser>
          <c:idx val="6"/>
          <c:order val="3"/>
          <c:tx>
            <c:strRef>
              <c:f>Q10全体グラフ!$D$61</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ext>
              </c:extLst>
              <c:f>(Q10全体グラフ!$N$57:$P$57,Q10全体グラフ!$R$57:$T$57,Q10全体グラフ!$V$57:$W$57)</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Q10全体グラフ!$E$61:$W$61</c15:sqref>
                  </c15:fullRef>
                </c:ext>
              </c:extLst>
              <c:f>(Q10全体グラフ!$N$61:$P$61,Q10全体グラフ!$R$61:$T$61,Q10全体グラフ!$V$61:$W$61)</c:f>
              <c:numCache>
                <c:formatCode>0.0%</c:formatCode>
                <c:ptCount val="8"/>
                <c:pt idx="0">
                  <c:v>0.10325476992143659</c:v>
                </c:pt>
                <c:pt idx="1">
                  <c:v>0.104</c:v>
                </c:pt>
                <c:pt idx="3">
                  <c:v>9.2097075295581823E-2</c:v>
                </c:pt>
                <c:pt idx="4">
                  <c:v>0.11</c:v>
                </c:pt>
                <c:pt idx="6">
                  <c:v>9.6076861489191354E-2</c:v>
                </c:pt>
                <c:pt idx="7">
                  <c:v>0.108</c:v>
                </c:pt>
              </c:numCache>
            </c:numRef>
          </c:val>
          <c:extLst xmlns:c16r2="http://schemas.microsoft.com/office/drawing/2015/06/chart">
            <c:ext xmlns:c16="http://schemas.microsoft.com/office/drawing/2014/chart" uri="{C3380CC4-5D6E-409C-BE32-E72D297353CC}">
              <c16:uniqueId val="{00000003-0337-4999-AEC5-611DEB1030E7}"/>
            </c:ext>
          </c:extLst>
        </c:ser>
        <c:ser>
          <c:idx val="8"/>
          <c:order val="4"/>
          <c:tx>
            <c:strRef>
              <c:f>Q10全体グラフ!$D$62</c:f>
              <c:strCache>
                <c:ptCount val="1"/>
                <c:pt idx="0">
                  <c:v>無</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ext>
              </c:extLst>
              <c:f>(Q10全体グラフ!$N$57:$P$57,Q10全体グラフ!$R$57:$T$57,Q10全体グラフ!$V$57:$W$57)</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Q10全体グラフ!$E$62:$W$62</c15:sqref>
                  </c15:fullRef>
                </c:ext>
              </c:extLst>
              <c:f>(Q10全体グラフ!$N$62:$P$62,Q10全体グラフ!$R$62:$T$62,Q10全体グラフ!$V$62:$W$62)</c:f>
              <c:numCache>
                <c:formatCode>0.0%</c:formatCode>
                <c:ptCount val="8"/>
                <c:pt idx="0">
                  <c:v>0.18181818181818182</c:v>
                </c:pt>
                <c:pt idx="1">
                  <c:v>0.10100000000000001</c:v>
                </c:pt>
                <c:pt idx="3">
                  <c:v>0.22526446795270691</c:v>
                </c:pt>
                <c:pt idx="4">
                  <c:v>0.127</c:v>
                </c:pt>
                <c:pt idx="6">
                  <c:v>0.20976781425140112</c:v>
                </c:pt>
                <c:pt idx="7">
                  <c:v>0.11700000000000001</c:v>
                </c:pt>
              </c:numCache>
            </c:numRef>
          </c:val>
          <c:extLst xmlns:c16r2="http://schemas.microsoft.com/office/drawing/2015/06/chart">
            <c:ext xmlns:c16="http://schemas.microsoft.com/office/drawing/2014/chart" uri="{C3380CC4-5D6E-409C-BE32-E72D297353CC}">
              <c16:uniqueId val="{00000004-0337-4999-AEC5-611DEB1030E7}"/>
            </c:ext>
          </c:extLst>
        </c:ser>
        <c:dLbls>
          <c:dLblPos val="ctr"/>
          <c:showLegendKey val="0"/>
          <c:showVal val="1"/>
          <c:showCatName val="0"/>
          <c:showSerName val="0"/>
          <c:showPercent val="0"/>
          <c:showBubbleSize val="0"/>
        </c:dLbls>
        <c:gapWidth val="20"/>
        <c:overlap val="100"/>
        <c:axId val="552045728"/>
        <c:axId val="552048080"/>
        <c:extLst xmlns:c16r2="http://schemas.microsoft.com/office/drawing/2015/06/chart">
          <c:ext xmlns:c15="http://schemas.microsoft.com/office/drawing/2012/chart" uri="{02D57815-91ED-43cb-92C2-25804820EDAC}">
            <c15:filteredBarSeries>
              <c15:ser>
                <c:idx val="1"/>
                <c:order val="5"/>
                <c:tx>
                  <c:strRef>
                    <c:extLst xmlns:c16r2="http://schemas.microsoft.com/office/drawing/2015/06/chart">
                      <c:ext uri="{02D57815-91ED-43cb-92C2-25804820EDAC}">
                        <c15:formulaRef>
                          <c15:sqref>Q10全体グラフ!$D$63</c15:sqref>
                        </c15:formulaRef>
                      </c:ext>
                    </c:extLst>
                    <c:strCache>
                      <c:ptCount val="1"/>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Q10全体グラフ!$E$57:$W$57</c15:sqref>
                        </c15:fullRef>
                        <c15:formulaRef>
                          <c15:sqref>(Q10全体グラフ!$N$57:$P$57,Q10全体グラフ!$R$57:$T$57,Q10全体グラフ!$V$57:$W$57)</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Q10全体グラフ!$E$63:$W$63</c15:sqref>
                        </c15:fullRef>
                        <c15:formulaRef>
                          <c15:sqref>(Q10全体グラフ!$N$63:$P$63,Q10全体グラフ!$R$63:$T$63,Q10全体グラフ!$V$63:$W$63)</c15:sqref>
                        </c15:formulaRef>
                      </c:ext>
                    </c:extLst>
                  </c:numRef>
                </c:val>
                <c:extLst xmlns:c16r2="http://schemas.microsoft.com/office/drawing/2015/06/chart">
                  <c:ext xmlns:c16="http://schemas.microsoft.com/office/drawing/2014/chart" uri="{C3380CC4-5D6E-409C-BE32-E72D297353CC}">
                    <c16:uniqueId val="{00000005-0337-4999-AEC5-611DEB1030E7}"/>
                  </c:ext>
                </c:extLst>
              </c15:ser>
            </c15:filteredBarSeries>
            <c15:filteredBar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Q10全体グラフ!$D$64</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15:formulaRef>
                          <c15:sqref>(Q10全体グラフ!$N$57:$P$57,Q10全体グラフ!$R$57:$T$57,Q10全体グラフ!$V$57:$W$57)</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Q10全体グラフ!$E$64:$W$64</c15:sqref>
                        </c15:fullRef>
                        <c15:formulaRef>
                          <c15:sqref>(Q10全体グラフ!$N$64:$P$64,Q10全体グラフ!$R$64:$T$64,Q10全体グラフ!$V$64:$W$64)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6-0337-4999-AEC5-611DEB1030E7}"/>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Q10全体グラフ!$D$65</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15:formulaRef>
                          <c15:sqref>(Q10全体グラフ!$N$57:$P$57,Q10全体グラフ!$R$57:$T$57,Q10全体グラフ!$V$57:$W$57)</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Q10全体グラフ!$E$65:$W$65</c15:sqref>
                        </c15:fullRef>
                        <c15:formulaRef>
                          <c15:sqref>(Q10全体グラフ!$N$65:$P$65,Q10全体グラフ!$R$65:$T$65,Q10全体グラフ!$V$65:$W$65)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0337-4999-AEC5-611DEB1030E7}"/>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Q10全体グラフ!$D$66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15:formulaRef>
                          <c15:sqref>(Q10全体グラフ!$N$57:$P$57,Q10全体グラフ!$R$57:$T$57,Q10全体グラフ!$V$57:$W$57)</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Q10全体グラフ!$E$66:$W$66</c15:sqref>
                        </c15:fullRef>
                        <c15:formulaRef>
                          <c15:sqref>(Q10全体グラフ!$N$66:$P$66,Q10全体グラフ!$R$66:$T$66,Q10全体グラフ!$V$66:$W$66)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0337-4999-AEC5-611DEB1030E7}"/>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Q10全体グラフ!$D$67</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15:formulaRef>
                          <c15:sqref>(Q10全体グラフ!$N$57:$P$57,Q10全体グラフ!$R$57:$T$57,Q10全体グラフ!$V$57:$W$57)</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Q10全体グラフ!$E$67:$W$67</c15:sqref>
                        </c15:fullRef>
                        <c15:formulaRef>
                          <c15:sqref>(Q10全体グラフ!$N$67:$P$67,Q10全体グラフ!$R$67:$T$67,Q10全体グラフ!$V$67:$W$67)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0337-4999-AEC5-611DEB1030E7}"/>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Q10全体グラフ!$D$68</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15:formulaRef>
                          <c15:sqref>(Q10全体グラフ!$N$57:$P$57,Q10全体グラフ!$R$57:$T$57,Q10全体グラフ!$V$57:$W$57)</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Q10全体グラフ!$E$68:$W$68</c15:sqref>
                        </c15:fullRef>
                        <c15:formulaRef>
                          <c15:sqref>(Q10全体グラフ!$N$68:$P$68,Q10全体グラフ!$R$68:$T$68,Q10全体グラフ!$V$68:$W$68)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0337-4999-AEC5-611DEB1030E7}"/>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Q10全体グラフ!$D$69</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15:formulaRef>
                          <c15:sqref>(Q10全体グラフ!$N$57:$P$57,Q10全体グラフ!$R$57:$T$57,Q10全体グラフ!$V$57:$W$57)</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Q10全体グラフ!$E$69:$W$69</c15:sqref>
                        </c15:fullRef>
                        <c15:formulaRef>
                          <c15:sqref>(Q10全体グラフ!$N$69:$P$69,Q10全体グラフ!$R$69:$T$69,Q10全体グラフ!$V$69:$W$69)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0337-4999-AEC5-611DEB1030E7}"/>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Q10全体グラフ!$D$70</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15:formulaRef>
                          <c15:sqref>(Q10全体グラフ!$N$57:$P$57,Q10全体グラフ!$R$57:$T$57,Q10全体グラフ!$V$57:$W$57)</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Q10全体グラフ!$E$70:$W$70</c15:sqref>
                        </c15:fullRef>
                        <c15:formulaRef>
                          <c15:sqref>(Q10全体グラフ!$N$70:$P$70,Q10全体グラフ!$R$70:$T$70,Q10全体グラフ!$V$70:$W$70)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0337-4999-AEC5-611DEB1030E7}"/>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Q10全体グラフ!$D$71</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15:formulaRef>
                          <c15:sqref>(Q10全体グラフ!$N$57:$P$57,Q10全体グラフ!$R$57:$T$57,Q10全体グラフ!$V$57:$W$57)</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Q10全体グラフ!$E$71:$W$71</c15:sqref>
                        </c15:fullRef>
                        <c15:formulaRef>
                          <c15:sqref>(Q10全体グラフ!$N$71:$P$71,Q10全体グラフ!$R$71:$T$71,Q10全体グラフ!$V$71:$W$71)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0337-4999-AEC5-611DEB1030E7}"/>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Q10全体グラフ!$D$72</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Q10全体グラフ!$E$57:$W$57</c15:sqref>
                        </c15:fullRef>
                        <c15:formulaRef>
                          <c15:sqref>(Q10全体グラフ!$N$57:$P$57,Q10全体グラフ!$R$57:$T$57,Q10全体グラフ!$V$57:$W$57)</c15:sqref>
                        </c15:formulaRef>
                      </c:ext>
                    </c:extLst>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Q10全体グラフ!$E$72:$W$72</c15:sqref>
                        </c15:fullRef>
                        <c15:formulaRef>
                          <c15:sqref>(Q10全体グラフ!$N$72:$P$72,Q10全体グラフ!$R$72:$T$72,Q10全体グラフ!$V$72:$W$72)</c15:sqref>
                        </c15:formulaRef>
                      </c:ext>
                    </c:extLst>
                    <c:numCache>
                      <c:formatCode>0.0%</c:formatCode>
                      <c:ptCount val="8"/>
                    </c:numCache>
                  </c:numRef>
                </c:val>
                <c:extLst xmlns:c16r2="http://schemas.microsoft.com/office/drawing/2015/06/chart" xmlns:c15="http://schemas.microsoft.com/office/drawing/2012/chart">
                  <c:ext xmlns:c16="http://schemas.microsoft.com/office/drawing/2014/chart" uri="{C3380CC4-5D6E-409C-BE32-E72D297353CC}">
                    <c16:uniqueId val="{0000000E-0337-4999-AEC5-611DEB1030E7}"/>
                  </c:ext>
                </c:extLst>
              </c15:ser>
            </c15:filteredBarSeries>
          </c:ext>
        </c:extLst>
      </c:barChart>
      <c:catAx>
        <c:axId val="55204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52048080"/>
        <c:crosses val="autoZero"/>
        <c:auto val="1"/>
        <c:lblAlgn val="ctr"/>
        <c:lblOffset val="100"/>
        <c:noMultiLvlLbl val="0"/>
      </c:catAx>
      <c:valAx>
        <c:axId val="55204808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52045728"/>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en-US" altLang="ja-JP"/>
              <a:t>【</a:t>
            </a:r>
            <a:r>
              <a:rPr lang="ja-JP" altLang="en-US"/>
              <a:t>非正規職員</a:t>
            </a:r>
            <a:r>
              <a:rPr lang="en-US" altLang="ja-JP"/>
              <a:t>】</a:t>
            </a:r>
            <a:r>
              <a:rPr lang="ja-JP" altLang="en-US"/>
              <a:t>労働組合への興味</a:t>
            </a:r>
            <a:endParaRPr lang="ja-JP"/>
          </a:p>
        </c:rich>
      </c:tx>
      <c:layout>
        <c:manualLayout>
          <c:xMode val="edge"/>
          <c:yMode val="edge"/>
          <c:x val="0.27969745415517322"/>
          <c:y val="1.5873690767157972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Q11全体グラフ!$D$57</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ext>
              </c:extLst>
              <c:f>(Q11全体グラフ!$N$56:$P$56,Q11全体グラフ!$R$56:$T$56,Q11全体グラフ!$V$56:$W$56)</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Q11全体グラフ!$E$57:$W$57</c15:sqref>
                  </c15:fullRef>
                </c:ext>
              </c:extLst>
              <c:f>(Q11全体グラフ!$N$57:$P$57,Q11全体グラフ!$R$57:$T$57,Q11全体グラフ!$V$57:$W$57)</c:f>
              <c:numCache>
                <c:formatCode>0.0%</c:formatCode>
                <c:ptCount val="8"/>
                <c:pt idx="0">
                  <c:v>0.1122334455667789</c:v>
                </c:pt>
                <c:pt idx="1">
                  <c:v>0.17100000000000001</c:v>
                </c:pt>
                <c:pt idx="3">
                  <c:v>0.11885500933416304</c:v>
                </c:pt>
                <c:pt idx="4">
                  <c:v>0.189</c:v>
                </c:pt>
                <c:pt idx="6">
                  <c:v>0.11649319455564451</c:v>
                </c:pt>
                <c:pt idx="7">
                  <c:v>0.183</c:v>
                </c:pt>
              </c:numCache>
            </c:numRef>
          </c:val>
          <c:extLst xmlns:c16r2="http://schemas.microsoft.com/office/drawing/2015/06/chart">
            <c:ext xmlns:c16="http://schemas.microsoft.com/office/drawing/2014/chart" uri="{C3380CC4-5D6E-409C-BE32-E72D297353CC}">
              <c16:uniqueId val="{00000000-6F64-43C5-B859-516861FB732D}"/>
            </c:ext>
          </c:extLst>
        </c:ser>
        <c:ser>
          <c:idx val="2"/>
          <c:order val="1"/>
          <c:tx>
            <c:strRef>
              <c:f>Q11全体グラフ!$D$58</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ext>
              </c:extLst>
              <c:f>(Q11全体グラフ!$N$56:$P$56,Q11全体グラフ!$R$56:$T$56,Q11全体グラフ!$V$56:$W$56)</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Q11全体グラフ!$E$58:$W$58</c15:sqref>
                  </c15:fullRef>
                </c:ext>
              </c:extLst>
              <c:f>(Q11全体グラフ!$N$58:$P$58,Q11全体グラフ!$R$58:$T$58,Q11全体グラフ!$V$58:$W$58)</c:f>
              <c:numCache>
                <c:formatCode>0.0%</c:formatCode>
                <c:ptCount val="8"/>
                <c:pt idx="0">
                  <c:v>0.29180695847362514</c:v>
                </c:pt>
                <c:pt idx="1">
                  <c:v>0.222</c:v>
                </c:pt>
                <c:pt idx="3">
                  <c:v>0.2924704418170504</c:v>
                </c:pt>
                <c:pt idx="4">
                  <c:v>0.23200000000000001</c:v>
                </c:pt>
                <c:pt idx="6">
                  <c:v>0.29223378702962372</c:v>
                </c:pt>
                <c:pt idx="7">
                  <c:v>0.22800000000000001</c:v>
                </c:pt>
              </c:numCache>
            </c:numRef>
          </c:val>
          <c:extLst xmlns:c16r2="http://schemas.microsoft.com/office/drawing/2015/06/chart">
            <c:ext xmlns:c16="http://schemas.microsoft.com/office/drawing/2014/chart" uri="{C3380CC4-5D6E-409C-BE32-E72D297353CC}">
              <c16:uniqueId val="{00000001-6F64-43C5-B859-516861FB732D}"/>
            </c:ext>
          </c:extLst>
        </c:ser>
        <c:ser>
          <c:idx val="4"/>
          <c:order val="2"/>
          <c:tx>
            <c:strRef>
              <c:f>Q11全体グラフ!$D$59</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ext>
              </c:extLst>
              <c:f>(Q11全体グラフ!$N$56:$P$56,Q11全体グラフ!$R$56:$T$56,Q11全体グラフ!$V$56:$W$56)</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Q11全体グラフ!$E$59:$W$59</c15:sqref>
                  </c15:fullRef>
                </c:ext>
              </c:extLst>
              <c:f>(Q11全体グラフ!$N$59:$P$59,Q11全体グラフ!$R$59:$T$59,Q11全体グラフ!$V$59:$W$59)</c:f>
              <c:numCache>
                <c:formatCode>0.0%</c:formatCode>
                <c:ptCount val="8"/>
                <c:pt idx="0">
                  <c:v>0.44219977553310885</c:v>
                </c:pt>
                <c:pt idx="1">
                  <c:v>0.56299999999999994</c:v>
                </c:pt>
                <c:pt idx="3">
                  <c:v>0.40759178593652767</c:v>
                </c:pt>
                <c:pt idx="4">
                  <c:v>0.52</c:v>
                </c:pt>
                <c:pt idx="6">
                  <c:v>0.41993594875900719</c:v>
                </c:pt>
                <c:pt idx="7">
                  <c:v>0.53600000000000003</c:v>
                </c:pt>
              </c:numCache>
            </c:numRef>
          </c:val>
          <c:extLst xmlns:c16r2="http://schemas.microsoft.com/office/drawing/2015/06/chart">
            <c:ext xmlns:c16="http://schemas.microsoft.com/office/drawing/2014/chart" uri="{C3380CC4-5D6E-409C-BE32-E72D297353CC}">
              <c16:uniqueId val="{00000002-6F64-43C5-B859-516861FB732D}"/>
            </c:ext>
          </c:extLst>
        </c:ser>
        <c:ser>
          <c:idx val="6"/>
          <c:order val="3"/>
          <c:tx>
            <c:strRef>
              <c:f>Q11全体グラフ!$D$60</c:f>
              <c:strCache>
                <c:ptCount val="1"/>
                <c:pt idx="0">
                  <c:v>無</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ext>
              </c:extLst>
              <c:f>(Q11全体グラフ!$N$56:$P$56,Q11全体グラフ!$R$56:$T$56,Q11全体グラフ!$V$56:$W$56)</c:f>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Q11全体グラフ!$E$60:$W$60</c15:sqref>
                  </c15:fullRef>
                </c:ext>
              </c:extLst>
              <c:f>(Q11全体グラフ!$N$60:$P$60,Q11全体グラフ!$R$60:$T$60,Q11全体グラフ!$V$60:$W$60)</c:f>
              <c:numCache>
                <c:formatCode>0.0%</c:formatCode>
                <c:ptCount val="8"/>
                <c:pt idx="0">
                  <c:v>0.15375982042648709</c:v>
                </c:pt>
                <c:pt idx="1">
                  <c:v>4.3999999999999997E-2</c:v>
                </c:pt>
                <c:pt idx="3">
                  <c:v>0.18108276291225886</c:v>
                </c:pt>
                <c:pt idx="4">
                  <c:v>5.8999999999999997E-2</c:v>
                </c:pt>
                <c:pt idx="6">
                  <c:v>0.17133706965572457</c:v>
                </c:pt>
                <c:pt idx="7">
                  <c:v>5.2999999999999999E-2</c:v>
                </c:pt>
              </c:numCache>
            </c:numRef>
          </c:val>
          <c:extLst xmlns:c16r2="http://schemas.microsoft.com/office/drawing/2015/06/chart">
            <c:ext xmlns:c16="http://schemas.microsoft.com/office/drawing/2014/chart" uri="{C3380CC4-5D6E-409C-BE32-E72D297353CC}">
              <c16:uniqueId val="{00000003-6F64-43C5-B859-516861FB732D}"/>
            </c:ext>
          </c:extLst>
        </c:ser>
        <c:dLbls>
          <c:dLblPos val="ctr"/>
          <c:showLegendKey val="0"/>
          <c:showVal val="1"/>
          <c:showCatName val="0"/>
          <c:showSerName val="0"/>
          <c:showPercent val="0"/>
          <c:showBubbleSize val="0"/>
        </c:dLbls>
        <c:gapWidth val="20"/>
        <c:overlap val="100"/>
        <c:axId val="552048472"/>
        <c:axId val="552052000"/>
        <c:extLst xmlns:c16r2="http://schemas.microsoft.com/office/drawing/2015/06/chart">
          <c:ext xmlns:c15="http://schemas.microsoft.com/office/drawing/2012/chart" uri="{02D57815-91ED-43cb-92C2-25804820EDAC}">
            <c15:filteredBarSeries>
              <c15:ser>
                <c:idx val="8"/>
                <c:order val="4"/>
                <c:tx>
                  <c:strRef>
                    <c:extLst xmlns:c16r2="http://schemas.microsoft.com/office/drawing/2015/06/chart">
                      <c:ext uri="{02D57815-91ED-43cb-92C2-25804820EDAC}">
                        <c15:formulaRef>
                          <c15:sqref>Q11全体グラフ!$D$61</c15:sqref>
                        </c15:formulaRef>
                      </c:ext>
                    </c:extLst>
                    <c:strCache>
                      <c:ptCount val="1"/>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Q11全体グラフ!$E$56:$W$56</c15:sqref>
                        </c15:fullRef>
                        <c15:formulaRef>
                          <c15:sqref>(Q11全体グラフ!$N$56:$P$56,Q11全体グラフ!$R$56:$T$56,Q11全体グラフ!$V$56:$W$56)</c15:sqref>
                        </c15:formulaRef>
                      </c:ext>
                    </c:extLst>
                    <c:strCache>
                      <c:ptCount val="8"/>
                      <c:pt idx="0">
                        <c:v>非正規フル</c:v>
                      </c:pt>
                      <c:pt idx="1">
                        <c:v>2021</c:v>
                      </c:pt>
                      <c:pt idx="3">
                        <c:v>非正規短時間</c:v>
                      </c:pt>
                      <c:pt idx="4">
                        <c:v>2021</c:v>
                      </c:pt>
                      <c:pt idx="6">
                        <c:v>合計</c:v>
                      </c:pt>
                      <c:pt idx="7">
                        <c:v>2021</c:v>
                      </c:pt>
                    </c:strCache>
                  </c:strRef>
                </c:cat>
                <c:val>
                  <c:numRef>
                    <c:extLst>
                      <c:ext uri="{02D57815-91ED-43cb-92C2-25804820EDAC}">
                        <c15:fullRef>
                          <c15:sqref>Q11全体グラフ!$E$61:$W$61</c15:sqref>
                        </c15:fullRef>
                        <c15:formulaRef>
                          <c15:sqref>(Q11全体グラフ!$N$61:$P$61,Q11全体グラフ!$R$61:$T$61,Q11全体グラフ!$V$61:$W$61)</c15:sqref>
                        </c15:formulaRef>
                      </c:ext>
                    </c:extLst>
                    <c:numCache>
                      <c:formatCode>0.0%</c:formatCode>
                      <c:ptCount val="8"/>
                      <c:pt idx="0">
                        <c:v>0</c:v>
                      </c:pt>
                      <c:pt idx="3">
                        <c:v>0</c:v>
                      </c:pt>
                      <c:pt idx="6">
                        <c:v>0</c:v>
                      </c:pt>
                    </c:numCache>
                  </c:numRef>
                </c:val>
                <c:extLst xmlns:c16r2="http://schemas.microsoft.com/office/drawing/2015/06/chart">
                  <c:ext xmlns:c16="http://schemas.microsoft.com/office/drawing/2014/chart" uri="{C3380CC4-5D6E-409C-BE32-E72D297353CC}">
                    <c16:uniqueId val="{00000004-6F64-43C5-B859-516861FB732D}"/>
                  </c:ext>
                </c:extLst>
              </c15:ser>
            </c15:filteredBarSeries>
            <c15:filteredBarSeries>
              <c15:ser>
                <c:idx val="1"/>
                <c:order val="5"/>
                <c:tx>
                  <c:strRef>
                    <c:extLst xmlns:c16r2="http://schemas.microsoft.com/office/drawing/2015/06/chart" xmlns:c15="http://schemas.microsoft.com/office/drawing/2012/chart">
                      <c:ext xmlns:c15="http://schemas.microsoft.com/office/drawing/2012/chart" uri="{02D57815-91ED-43cb-92C2-25804820EDAC}">
                        <c15:formulaRef>
                          <c15:sqref>Q11全体グラフ!$D$62</c15:sqref>
                        </c15:formulaRef>
                      </c:ext>
                    </c:extLst>
                    <c:strCache>
                      <c:ptCount val="1"/>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15:formulaRef>
                          <c15:sqref>(Q11全体グラフ!$N$56:$P$56,Q11全体グラフ!$R$56:$T$56,Q11全体グラフ!$V$56:$W$56)</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Q11全体グラフ!$E$62:$W$62</c15:sqref>
                        </c15:fullRef>
                        <c15:formulaRef>
                          <c15:sqref>(Q11全体グラフ!$N$62:$P$62,Q11全体グラフ!$R$62:$T$62,Q11全体グラフ!$V$62:$W$62)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5-6F64-43C5-B859-516861FB732D}"/>
                  </c:ext>
                </c:extLst>
              </c15:ser>
            </c15:filteredBarSeries>
            <c15:filteredBar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Q11全体グラフ!$D$63</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15:formulaRef>
                          <c15:sqref>(Q11全体グラフ!$N$56:$P$56,Q11全体グラフ!$R$56:$T$56,Q11全体グラフ!$V$56:$W$56)</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Q11全体グラフ!$E$63:$W$63</c15:sqref>
                        </c15:fullRef>
                        <c15:formulaRef>
                          <c15:sqref>(Q11全体グラフ!$N$63:$P$63,Q11全体グラフ!$R$63:$T$63,Q11全体グラフ!$V$63:$W$63)</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6-6F64-43C5-B859-516861FB732D}"/>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Q11全体グラフ!$D$64</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15:formulaRef>
                          <c15:sqref>(Q11全体グラフ!$N$56:$P$56,Q11全体グラフ!$R$56:$T$56,Q11全体グラフ!$V$56:$W$56)</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Q11全体グラフ!$E$64:$W$64</c15:sqref>
                        </c15:fullRef>
                        <c15:formulaRef>
                          <c15:sqref>(Q11全体グラフ!$N$64:$P$64,Q11全体グラフ!$R$64:$T$64,Q11全体グラフ!$V$64:$W$64)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6F64-43C5-B859-516861FB732D}"/>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Q11全体グラフ!$D$65</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15:formulaRef>
                          <c15:sqref>(Q11全体グラフ!$N$56:$P$56,Q11全体グラフ!$R$56:$T$56,Q11全体グラフ!$V$56:$W$56)</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Q11全体グラフ!$E$65:$W$65</c15:sqref>
                        </c15:fullRef>
                        <c15:formulaRef>
                          <c15:sqref>(Q11全体グラフ!$N$65:$P$65,Q11全体グラフ!$R$65:$T$65,Q11全体グラフ!$V$65:$W$65)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6F64-43C5-B859-516861FB732D}"/>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Q11全体グラフ!$D$66</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15:formulaRef>
                          <c15:sqref>(Q11全体グラフ!$N$56:$P$56,Q11全体グラフ!$R$56:$T$56,Q11全体グラフ!$V$56:$W$56)</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Q11全体グラフ!$E$66:$W$66</c15:sqref>
                        </c15:fullRef>
                        <c15:formulaRef>
                          <c15:sqref>(Q11全体グラフ!$N$66:$P$66,Q11全体グラフ!$R$66:$T$66,Q11全体グラフ!$V$66:$W$66)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6F64-43C5-B859-516861FB732D}"/>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Q11全体グラフ!$D$67</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15:formulaRef>
                          <c15:sqref>(Q11全体グラフ!$N$56:$P$56,Q11全体グラフ!$R$56:$T$56,Q11全体グラフ!$V$56:$W$56)</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Q11全体グラフ!$E$67:$W$67</c15:sqref>
                        </c15:fullRef>
                        <c15:formulaRef>
                          <c15:sqref>(Q11全体グラフ!$N$67:$P$67,Q11全体グラフ!$R$67:$T$67,Q11全体グラフ!$V$67:$W$67)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6F64-43C5-B859-516861FB732D}"/>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Q11全体グラフ!$D$68</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15:formulaRef>
                          <c15:sqref>(Q11全体グラフ!$N$56:$P$56,Q11全体グラフ!$R$56:$T$56,Q11全体グラフ!$V$56:$W$56)</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Q11全体グラフ!$E$68:$W$68</c15:sqref>
                        </c15:fullRef>
                        <c15:formulaRef>
                          <c15:sqref>(Q11全体グラフ!$N$68:$P$68,Q11全体グラフ!$R$68:$T$68,Q11全体グラフ!$V$68:$W$68)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6F64-43C5-B859-516861FB732D}"/>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Q11全体グラフ!$D$69</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15:formulaRef>
                          <c15:sqref>(Q11全体グラフ!$N$56:$P$56,Q11全体グラフ!$R$56:$T$56,Q11全体グラフ!$V$56:$W$56)</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Q11全体グラフ!$E$69:$W$69</c15:sqref>
                        </c15:fullRef>
                        <c15:formulaRef>
                          <c15:sqref>(Q11全体グラフ!$N$69:$P$69,Q11全体グラフ!$R$69:$T$69,Q11全体グラフ!$V$69:$W$69)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6F64-43C5-B859-516861FB732D}"/>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Q11全体グラフ!$D$70</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15:formulaRef>
                          <c15:sqref>(Q11全体グラフ!$N$56:$P$56,Q11全体グラフ!$R$56:$T$56,Q11全体グラフ!$V$56:$W$56)</c15:sqref>
                        </c15:formulaRef>
                      </c:ext>
                    </c:extLst>
                    <c:strCache>
                      <c:ptCount val="8"/>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Q11全体グラフ!$E$70:$W$70</c15:sqref>
                        </c15:fullRef>
                        <c15:formulaRef>
                          <c15:sqref>(Q11全体グラフ!$N$70:$P$70,Q11全体グラフ!$R$70:$T$70,Q11全体グラフ!$V$70:$W$70)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6F64-43C5-B859-516861FB732D}"/>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Q11全体グラフ!$D$71</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Q11全体グラフ!$E$56:$W$56</c15:sqref>
                        </c15:fullRef>
                        <c15:formulaRef>
                          <c15:sqref>(Q11全体グラフ!$N$56:$P$56,Q11全体グラフ!$R$56:$T$56,Q11全体グラフ!$V$56:$W$56)</c15:sqref>
                        </c15:formulaRef>
                      </c:ext>
                    </c:extLst>
                    <c:strCache>
                      <c:ptCount val="8"/>
                      <c:pt idx="0">
                        <c:v>非正規フル</c:v>
                      </c:pt>
                      <c:pt idx="1">
                        <c:v>2021</c:v>
                      </c:pt>
                      <c:pt idx="3">
                        <c:v>非正規短時間</c:v>
                      </c:pt>
                      <c:pt idx="4">
                        <c:v>2021</c:v>
                      </c:pt>
                      <c:pt idx="6">
                        <c:v>合計</c:v>
                      </c:pt>
                      <c:pt idx="7">
                        <c:v>2021</c:v>
                      </c:pt>
                    </c:strCache>
                  </c:strRef>
                </c:cat>
                <c:val>
                  <c:numRef>
                    <c:extLst>
                      <c:ext xmlns:c15="http://schemas.microsoft.com/office/drawing/2012/chart" uri="{02D57815-91ED-43cb-92C2-25804820EDAC}">
                        <c15:fullRef>
                          <c15:sqref>Q11全体グラフ!$E$71:$W$71</c15:sqref>
                        </c15:fullRef>
                        <c15:formulaRef>
                          <c15:sqref>(Q11全体グラフ!$N$71:$P$71,Q11全体グラフ!$R$71:$T$71,Q11全体グラフ!$V$71:$W$71)</c15:sqref>
                        </c15:formulaRef>
                      </c:ext>
                    </c:extLst>
                    <c:numCache>
                      <c:formatCode>0.0%</c:formatCode>
                      <c:ptCount val="8"/>
                    </c:numCache>
                  </c:numRef>
                </c:val>
                <c:extLst xmlns:c16r2="http://schemas.microsoft.com/office/drawing/2015/06/chart" xmlns:c15="http://schemas.microsoft.com/office/drawing/2012/chart">
                  <c:ext xmlns:c16="http://schemas.microsoft.com/office/drawing/2014/chart" uri="{C3380CC4-5D6E-409C-BE32-E72D297353CC}">
                    <c16:uniqueId val="{0000000E-6F64-43C5-B859-516861FB732D}"/>
                  </c:ext>
                </c:extLst>
              </c15:ser>
            </c15:filteredBarSeries>
          </c:ext>
        </c:extLst>
      </c:barChart>
      <c:catAx>
        <c:axId val="552048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52052000"/>
        <c:crosses val="autoZero"/>
        <c:auto val="1"/>
        <c:lblAlgn val="ctr"/>
        <c:lblOffset val="100"/>
        <c:noMultiLvlLbl val="0"/>
      </c:catAx>
      <c:valAx>
        <c:axId val="55205200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52048472"/>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en-US" altLang="ja-JP"/>
              <a:t>【</a:t>
            </a:r>
            <a:r>
              <a:rPr lang="ja-JP" altLang="en-US"/>
              <a:t>正規職員</a:t>
            </a:r>
            <a:r>
              <a:rPr lang="en-US" altLang="ja-JP"/>
              <a:t>】</a:t>
            </a:r>
            <a:r>
              <a:rPr lang="ja-JP" altLang="en-US"/>
              <a:t>定年引き上げに伴う不安</a:t>
            </a:r>
            <a:r>
              <a:rPr lang="en-US" altLang="ja-JP"/>
              <a:t>【</a:t>
            </a:r>
            <a:r>
              <a:rPr lang="ja-JP" altLang="en-US"/>
              <a:t>新規</a:t>
            </a:r>
            <a:r>
              <a:rPr lang="en-US" altLang="ja-JP"/>
              <a:t>】</a:t>
            </a:r>
          </a:p>
          <a:p>
            <a:pPr>
              <a:defRPr/>
            </a:pPr>
            <a:r>
              <a:rPr lang="ja-JP" altLang="en-US" sz="1200"/>
              <a:t>（右下の円グラフは無回答を除いた割合）</a:t>
            </a:r>
            <a:endParaRPr lang="ja-JP"/>
          </a:p>
        </c:rich>
      </c:tx>
      <c:layout>
        <c:manualLayout>
          <c:xMode val="edge"/>
          <c:yMode val="edge"/>
          <c:x val="0.10378827919852218"/>
          <c:y val="2.3016591676040494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pieChart>
        <c:varyColors val="1"/>
        <c:ser>
          <c:idx val="2"/>
          <c:order val="1"/>
          <c:tx>
            <c:strRef>
              <c:f>'Q12(１)全体グラフ'!$F$58</c:f>
              <c:strCache>
                <c:ptCount val="1"/>
                <c:pt idx="0">
                  <c:v>正規</c:v>
                </c:pt>
              </c:strCache>
            </c:strRef>
          </c:tx>
          <c:dPt>
            <c:idx val="0"/>
            <c:bubble3D val="0"/>
            <c:spPr>
              <a:solidFill>
                <a:schemeClr val="accent3">
                  <a:shade val="50000"/>
                </a:schemeClr>
              </a:solidFill>
              <a:ln>
                <a:noFill/>
              </a:ln>
              <a:effectLst/>
            </c:spPr>
            <c:extLst xmlns:c16r2="http://schemas.microsoft.com/office/drawing/2015/06/chart">
              <c:ext xmlns:c16="http://schemas.microsoft.com/office/drawing/2014/chart" uri="{C3380CC4-5D6E-409C-BE32-E72D297353CC}">
                <c16:uniqueId val="{00000001-E4BF-427D-8025-9CE7BCCD4C43}"/>
              </c:ext>
            </c:extLst>
          </c:dPt>
          <c:dPt>
            <c:idx val="1"/>
            <c:bubble3D val="0"/>
            <c:spPr>
              <a:solidFill>
                <a:schemeClr val="accent3">
                  <a:shade val="70000"/>
                </a:schemeClr>
              </a:solidFill>
              <a:ln>
                <a:noFill/>
              </a:ln>
              <a:effectLst/>
            </c:spPr>
            <c:extLst xmlns:c16r2="http://schemas.microsoft.com/office/drawing/2015/06/chart">
              <c:ext xmlns:c16="http://schemas.microsoft.com/office/drawing/2014/chart" uri="{C3380CC4-5D6E-409C-BE32-E72D297353CC}">
                <c16:uniqueId val="{00000003-E4BF-427D-8025-9CE7BCCD4C43}"/>
              </c:ext>
            </c:extLst>
          </c:dPt>
          <c:dPt>
            <c:idx val="2"/>
            <c:bubble3D val="0"/>
            <c:spPr>
              <a:solidFill>
                <a:schemeClr val="accent3">
                  <a:shade val="90000"/>
                </a:schemeClr>
              </a:solidFill>
              <a:ln>
                <a:noFill/>
              </a:ln>
              <a:effectLst/>
            </c:spPr>
            <c:extLst xmlns:c16r2="http://schemas.microsoft.com/office/drawing/2015/06/chart">
              <c:ext xmlns:c16="http://schemas.microsoft.com/office/drawing/2014/chart" uri="{C3380CC4-5D6E-409C-BE32-E72D297353CC}">
                <c16:uniqueId val="{00000005-E4BF-427D-8025-9CE7BCCD4C43}"/>
              </c:ext>
            </c:extLst>
          </c:dPt>
          <c:dPt>
            <c:idx val="3"/>
            <c:bubble3D val="0"/>
            <c:spPr>
              <a:solidFill>
                <a:schemeClr val="accent3">
                  <a:tint val="90000"/>
                </a:schemeClr>
              </a:solidFill>
              <a:ln>
                <a:noFill/>
              </a:ln>
              <a:effectLst/>
            </c:spPr>
            <c:extLst xmlns:c16r2="http://schemas.microsoft.com/office/drawing/2015/06/chart">
              <c:ext xmlns:c16="http://schemas.microsoft.com/office/drawing/2014/chart" uri="{C3380CC4-5D6E-409C-BE32-E72D297353CC}">
                <c16:uniqueId val="{00000007-E4BF-427D-8025-9CE7BCCD4C43}"/>
              </c:ext>
            </c:extLst>
          </c:dPt>
          <c:dPt>
            <c:idx val="4"/>
            <c:bubble3D val="0"/>
            <c:spPr>
              <a:solidFill>
                <a:schemeClr val="accent3">
                  <a:tint val="70000"/>
                </a:schemeClr>
              </a:solidFill>
              <a:ln>
                <a:noFill/>
              </a:ln>
              <a:effectLst/>
            </c:spPr>
            <c:extLst xmlns:c16r2="http://schemas.microsoft.com/office/drawing/2015/06/chart">
              <c:ext xmlns:c16="http://schemas.microsoft.com/office/drawing/2014/chart" uri="{C3380CC4-5D6E-409C-BE32-E72D297353CC}">
                <c16:uniqueId val="{00000009-E4BF-427D-8025-9CE7BCCD4C43}"/>
              </c:ext>
            </c:extLst>
          </c:dPt>
          <c:dPt>
            <c:idx val="5"/>
            <c:bubble3D val="0"/>
            <c:spPr>
              <a:solidFill>
                <a:schemeClr val="accent3">
                  <a:tint val="50000"/>
                </a:schemeClr>
              </a:solidFill>
              <a:ln>
                <a:noFill/>
              </a:ln>
              <a:effectLst/>
            </c:spPr>
            <c:extLst xmlns:c16r2="http://schemas.microsoft.com/office/drawing/2015/06/chart">
              <c:ext xmlns:c16="http://schemas.microsoft.com/office/drawing/2014/chart" uri="{C3380CC4-5D6E-409C-BE32-E72D297353CC}">
                <c16:uniqueId val="{0000000B-E4BF-427D-8025-9CE7BCCD4C4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dk1"/>
                    </a:solidFill>
                    <a:latin typeface="ＭＳ ゴシック" panose="020B0609070205080204" pitchFamily="49" charset="-128"/>
                    <a:ea typeface="ＭＳ ゴシック" panose="020B0609070205080204" pitchFamily="49" charset="-128"/>
                    <a:cs typeface="+mn-cs"/>
                  </a:defRPr>
                </a:pPr>
                <a:endParaRPr lang="ja-JP"/>
              </a:p>
            </c:txPr>
            <c:dLblPos val="bestFit"/>
            <c:showLegendKey val="0"/>
            <c:showVal val="1"/>
            <c:showCatName val="1"/>
            <c:showSerName val="0"/>
            <c:showPercent val="0"/>
            <c:showBubbleSize val="0"/>
            <c:separator> </c:separator>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'Q12(１)全体グラフ'!$D$59:$D$64</c:f>
              <c:strCache>
                <c:ptCount val="6"/>
                <c:pt idx="0">
                  <c:v>①</c:v>
                </c:pt>
                <c:pt idx="1">
                  <c:v>②</c:v>
                </c:pt>
                <c:pt idx="2">
                  <c:v>③</c:v>
                </c:pt>
                <c:pt idx="3">
                  <c:v>④</c:v>
                </c:pt>
                <c:pt idx="4">
                  <c:v>⑤</c:v>
                </c:pt>
                <c:pt idx="5">
                  <c:v>無</c:v>
                </c:pt>
              </c:strCache>
            </c:strRef>
          </c:cat>
          <c:val>
            <c:numRef>
              <c:f>'Q12(１)全体グラフ'!$F$59:$F$64</c:f>
              <c:numCache>
                <c:formatCode>0.0%</c:formatCode>
                <c:ptCount val="6"/>
                <c:pt idx="0">
                  <c:v>0.19495067714429026</c:v>
                </c:pt>
                <c:pt idx="1">
                  <c:v>1.8057181073399098E-2</c:v>
                </c:pt>
                <c:pt idx="2">
                  <c:v>0.35479016886808223</c:v>
                </c:pt>
                <c:pt idx="3">
                  <c:v>9.8478515298445077E-2</c:v>
                </c:pt>
                <c:pt idx="4">
                  <c:v>1.1870924594549406E-2</c:v>
                </c:pt>
                <c:pt idx="5">
                  <c:v>0.3218525330212339</c:v>
                </c:pt>
              </c:numCache>
            </c:numRef>
          </c:val>
          <c:extLst xmlns:c16r2="http://schemas.microsoft.com/office/drawing/2015/06/chart">
            <c:ext xmlns:c16="http://schemas.microsoft.com/office/drawing/2014/chart" uri="{C3380CC4-5D6E-409C-BE32-E72D297353CC}">
              <c16:uniqueId val="{00000001-B508-4372-A395-AD983D657E03}"/>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'Q12(１)全体グラフ'!$E$58</c15:sqref>
                        </c15:formulaRef>
                      </c:ext>
                    </c:extLst>
                    <c:strCache>
                      <c:ptCount val="1"/>
                      <c:pt idx="0">
                        <c:v>正規</c:v>
                      </c:pt>
                    </c:strCache>
                  </c:strRef>
                </c:tx>
                <c:dPt>
                  <c:idx val="0"/>
                  <c:bubble3D val="0"/>
                  <c:spPr>
                    <a:solidFill>
                      <a:schemeClr val="accent3">
                        <a:shade val="50000"/>
                      </a:schemeClr>
                    </a:solidFill>
                    <a:ln>
                      <a:noFill/>
                    </a:ln>
                    <a:effectLst/>
                  </c:spPr>
                  <c:extLst xmlns:c16r2="http://schemas.microsoft.com/office/drawing/2015/06/chart">
                    <c:ext xmlns:c16="http://schemas.microsoft.com/office/drawing/2014/chart" uri="{C3380CC4-5D6E-409C-BE32-E72D297353CC}">
                      <c16:uniqueId val="{0000000D-E4BF-427D-8025-9CE7BCCD4C43}"/>
                    </c:ext>
                  </c:extLst>
                </c:dPt>
                <c:dPt>
                  <c:idx val="1"/>
                  <c:bubble3D val="0"/>
                  <c:spPr>
                    <a:solidFill>
                      <a:schemeClr val="accent3">
                        <a:shade val="70000"/>
                      </a:schemeClr>
                    </a:solidFill>
                    <a:ln>
                      <a:noFill/>
                    </a:ln>
                    <a:effectLst/>
                  </c:spPr>
                  <c:extLst xmlns:c16r2="http://schemas.microsoft.com/office/drawing/2015/06/chart">
                    <c:ext xmlns:c16="http://schemas.microsoft.com/office/drawing/2014/chart" uri="{C3380CC4-5D6E-409C-BE32-E72D297353CC}">
                      <c16:uniqueId val="{0000000F-E4BF-427D-8025-9CE7BCCD4C43}"/>
                    </c:ext>
                  </c:extLst>
                </c:dPt>
                <c:dPt>
                  <c:idx val="2"/>
                  <c:bubble3D val="0"/>
                  <c:spPr>
                    <a:solidFill>
                      <a:schemeClr val="accent3">
                        <a:shade val="90000"/>
                      </a:schemeClr>
                    </a:solidFill>
                    <a:ln>
                      <a:noFill/>
                    </a:ln>
                    <a:effectLst/>
                  </c:spPr>
                  <c:extLst xmlns:c16r2="http://schemas.microsoft.com/office/drawing/2015/06/chart">
                    <c:ext xmlns:c16="http://schemas.microsoft.com/office/drawing/2014/chart" uri="{C3380CC4-5D6E-409C-BE32-E72D297353CC}">
                      <c16:uniqueId val="{00000011-E4BF-427D-8025-9CE7BCCD4C43}"/>
                    </c:ext>
                  </c:extLst>
                </c:dPt>
                <c:dPt>
                  <c:idx val="3"/>
                  <c:bubble3D val="0"/>
                  <c:spPr>
                    <a:solidFill>
                      <a:schemeClr val="accent3">
                        <a:tint val="90000"/>
                      </a:schemeClr>
                    </a:solidFill>
                    <a:ln>
                      <a:noFill/>
                    </a:ln>
                    <a:effectLst/>
                  </c:spPr>
                  <c:extLst xmlns:c16r2="http://schemas.microsoft.com/office/drawing/2015/06/chart">
                    <c:ext xmlns:c16="http://schemas.microsoft.com/office/drawing/2014/chart" uri="{C3380CC4-5D6E-409C-BE32-E72D297353CC}">
                      <c16:uniqueId val="{00000013-E4BF-427D-8025-9CE7BCCD4C43}"/>
                    </c:ext>
                  </c:extLst>
                </c:dPt>
                <c:dPt>
                  <c:idx val="4"/>
                  <c:bubble3D val="0"/>
                  <c:spPr>
                    <a:solidFill>
                      <a:schemeClr val="accent3">
                        <a:tint val="70000"/>
                      </a:schemeClr>
                    </a:solidFill>
                    <a:ln>
                      <a:noFill/>
                    </a:ln>
                    <a:effectLst/>
                  </c:spPr>
                  <c:extLst xmlns:c16r2="http://schemas.microsoft.com/office/drawing/2015/06/chart">
                    <c:ext xmlns:c16="http://schemas.microsoft.com/office/drawing/2014/chart" uri="{C3380CC4-5D6E-409C-BE32-E72D297353CC}">
                      <c16:uniqueId val="{00000015-E4BF-427D-8025-9CE7BCCD4C43}"/>
                    </c:ext>
                  </c:extLst>
                </c:dPt>
                <c:dPt>
                  <c:idx val="5"/>
                  <c:bubble3D val="0"/>
                  <c:spPr>
                    <a:solidFill>
                      <a:schemeClr val="accent3">
                        <a:tint val="50000"/>
                      </a:schemeClr>
                    </a:solidFill>
                    <a:ln>
                      <a:noFill/>
                    </a:ln>
                    <a:effectLst/>
                  </c:spPr>
                  <c:extLst xmlns:c16r2="http://schemas.microsoft.com/office/drawing/2015/06/chart">
                    <c:ext xmlns:c16="http://schemas.microsoft.com/office/drawing/2014/chart" uri="{C3380CC4-5D6E-409C-BE32-E72D297353CC}">
                      <c16:uniqueId val="{00000017-E4BF-427D-8025-9CE7BCCD4C4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ja-JP"/>
                    </a:p>
                  </c:txPr>
                  <c:dLblPos val="bestFit"/>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'Q12(１)全体グラフ'!$D$59:$D$64</c15:sqref>
                        </c15:formulaRef>
                      </c:ext>
                    </c:extLst>
                    <c:strCache>
                      <c:ptCount val="6"/>
                      <c:pt idx="0">
                        <c:v>①</c:v>
                      </c:pt>
                      <c:pt idx="1">
                        <c:v>②</c:v>
                      </c:pt>
                      <c:pt idx="2">
                        <c:v>③</c:v>
                      </c:pt>
                      <c:pt idx="3">
                        <c:v>④</c:v>
                      </c:pt>
                      <c:pt idx="4">
                        <c:v>⑤</c:v>
                      </c:pt>
                      <c:pt idx="5">
                        <c:v>無</c:v>
                      </c:pt>
                    </c:strCache>
                  </c:strRef>
                </c:cat>
                <c:val>
                  <c:numRef>
                    <c:extLst xmlns:c16r2="http://schemas.microsoft.com/office/drawing/2015/06/chart">
                      <c:ext uri="{02D57815-91ED-43cb-92C2-25804820EDAC}">
                        <c15:formulaRef>
                          <c15:sqref>'Q12(１)全体グラフ'!$E$59:$E$64</c15:sqref>
                        </c15:formulaRef>
                      </c:ext>
                    </c:extLst>
                    <c:numCache>
                      <c:formatCode>#,##0_);[Red]\(#,##0\)</c:formatCode>
                      <c:ptCount val="6"/>
                      <c:pt idx="0">
                        <c:v>1166</c:v>
                      </c:pt>
                      <c:pt idx="1">
                        <c:v>108</c:v>
                      </c:pt>
                      <c:pt idx="2">
                        <c:v>2122</c:v>
                      </c:pt>
                      <c:pt idx="3">
                        <c:v>589</c:v>
                      </c:pt>
                      <c:pt idx="4">
                        <c:v>71</c:v>
                      </c:pt>
                      <c:pt idx="5">
                        <c:v>1925</c:v>
                      </c:pt>
                    </c:numCache>
                  </c:numRef>
                </c:val>
                <c:extLst xmlns:c16r2="http://schemas.microsoft.com/office/drawing/2015/06/chart">
                  <c:ext xmlns:c16="http://schemas.microsoft.com/office/drawing/2014/chart" uri="{C3380CC4-5D6E-409C-BE32-E72D297353CC}">
                    <c16:uniqueId val="{00000000-B508-4372-A395-AD983D657E03}"/>
                  </c:ext>
                </c:extLst>
              </c15:ser>
            </c15:filteredPieSeries>
          </c:ext>
        </c:extLst>
      </c:pieChart>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不安要素</a:t>
            </a:r>
            <a:endParaRPr lang="en-US" altLang="ja-JP"/>
          </a:p>
        </c:rich>
      </c:tx>
      <c:layout>
        <c:manualLayout>
          <c:xMode val="edge"/>
          <c:yMode val="edge"/>
          <c:x val="0.34697111260918023"/>
          <c:y val="2.3016726869537346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pieChart>
        <c:varyColors val="1"/>
        <c:ser>
          <c:idx val="0"/>
          <c:order val="0"/>
          <c:tx>
            <c:strRef>
              <c:f>'Q12(１)全体グラフ'!$E$58</c:f>
              <c:strCache>
                <c:ptCount val="1"/>
                <c:pt idx="0">
                  <c:v>正規</c:v>
                </c:pt>
              </c:strCache>
              <c:extLst xmlns:c16r2="http://schemas.microsoft.com/office/drawing/2015/06/chart" xmlns:c15="http://schemas.microsoft.com/office/drawing/2012/chart"/>
            </c:strRef>
          </c:tx>
          <c:dPt>
            <c:idx val="0"/>
            <c:bubble3D val="0"/>
            <c:spPr>
              <a:solidFill>
                <a:schemeClr val="accent3">
                  <a:shade val="50000"/>
                </a:schemeClr>
              </a:solidFill>
              <a:ln>
                <a:noFill/>
              </a:ln>
              <a:effectLst/>
            </c:spPr>
            <c:extLst xmlns:c16r2="http://schemas.microsoft.com/office/drawing/2015/06/chart">
              <c:ext xmlns:c16="http://schemas.microsoft.com/office/drawing/2014/chart" uri="{C3380CC4-5D6E-409C-BE32-E72D297353CC}">
                <c16:uniqueId val="{00000001-ED61-46A4-80BC-AFC1516CEADE}"/>
              </c:ext>
            </c:extLst>
          </c:dPt>
          <c:dPt>
            <c:idx val="1"/>
            <c:bubble3D val="0"/>
            <c:spPr>
              <a:solidFill>
                <a:schemeClr val="accent3">
                  <a:shade val="70000"/>
                </a:schemeClr>
              </a:solidFill>
              <a:ln>
                <a:noFill/>
              </a:ln>
              <a:effectLst/>
            </c:spPr>
            <c:extLst xmlns:c16r2="http://schemas.microsoft.com/office/drawing/2015/06/chart">
              <c:ext xmlns:c16="http://schemas.microsoft.com/office/drawing/2014/chart" uri="{C3380CC4-5D6E-409C-BE32-E72D297353CC}">
                <c16:uniqueId val="{00000003-ED61-46A4-80BC-AFC1516CEADE}"/>
              </c:ext>
            </c:extLst>
          </c:dPt>
          <c:dPt>
            <c:idx val="2"/>
            <c:bubble3D val="0"/>
            <c:spPr>
              <a:solidFill>
                <a:schemeClr val="accent3">
                  <a:shade val="90000"/>
                </a:schemeClr>
              </a:solidFill>
              <a:ln>
                <a:noFill/>
              </a:ln>
              <a:effectLst/>
            </c:spPr>
            <c:extLst xmlns:c16r2="http://schemas.microsoft.com/office/drawing/2015/06/chart">
              <c:ext xmlns:c16="http://schemas.microsoft.com/office/drawing/2014/chart" uri="{C3380CC4-5D6E-409C-BE32-E72D297353CC}">
                <c16:uniqueId val="{00000005-ED61-46A4-80BC-AFC1516CEADE}"/>
              </c:ext>
            </c:extLst>
          </c:dPt>
          <c:dPt>
            <c:idx val="3"/>
            <c:bubble3D val="0"/>
            <c:spPr>
              <a:solidFill>
                <a:schemeClr val="accent3">
                  <a:tint val="90000"/>
                </a:schemeClr>
              </a:solidFill>
              <a:ln>
                <a:noFill/>
              </a:ln>
              <a:effectLst/>
            </c:spPr>
            <c:extLst xmlns:c16r2="http://schemas.microsoft.com/office/drawing/2015/06/chart">
              <c:ext xmlns:c16="http://schemas.microsoft.com/office/drawing/2014/chart" uri="{C3380CC4-5D6E-409C-BE32-E72D297353CC}">
                <c16:uniqueId val="{00000007-ED61-46A4-80BC-AFC1516CEADE}"/>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a:solidFill>
                    <a:schemeClr val="tx1">
                      <a:lumMod val="35000"/>
                      <a:lumOff val="65000"/>
                    </a:schemeClr>
                  </a:solidFill>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'Q12(１)全体グラフ'!$D$59:$D$64</c15:sqref>
                  </c15:fullRef>
                </c:ext>
              </c:extLst>
              <c:f>'Q12(１)全体グラフ'!$D$59:$D$62</c:f>
              <c:strCache>
                <c:ptCount val="4"/>
                <c:pt idx="0">
                  <c:v>①</c:v>
                </c:pt>
                <c:pt idx="1">
                  <c:v>②</c:v>
                </c:pt>
                <c:pt idx="2">
                  <c:v>③</c:v>
                </c:pt>
                <c:pt idx="3">
                  <c:v>④</c:v>
                </c:pt>
              </c:strCache>
            </c:strRef>
          </c:cat>
          <c:val>
            <c:numRef>
              <c:extLst>
                <c:ext xmlns:c15="http://schemas.microsoft.com/office/drawing/2012/chart" uri="{02D57815-91ED-43cb-92C2-25804820EDAC}">
                  <c15:fullRef>
                    <c15:sqref>'Q12(１)全体グラフ'!$E$59:$E$64</c15:sqref>
                  </c15:fullRef>
                </c:ext>
              </c:extLst>
              <c:f>'Q12(１)全体グラフ'!$E$59:$E$62</c:f>
              <c:numCache>
                <c:formatCode>#,##0_);[Red]\(#,##0\)</c:formatCode>
                <c:ptCount val="4"/>
                <c:pt idx="0">
                  <c:v>1166</c:v>
                </c:pt>
                <c:pt idx="1">
                  <c:v>108</c:v>
                </c:pt>
                <c:pt idx="2">
                  <c:v>2122</c:v>
                </c:pt>
                <c:pt idx="3">
                  <c:v>589</c:v>
                </c:pt>
              </c:numCache>
            </c:numRef>
          </c:val>
          <c:extLst xmlns:c16r2="http://schemas.microsoft.com/office/drawing/2015/06/chart" xmlns:c15="http://schemas.microsoft.com/office/drawing/2012/chart">
            <c:ext xmlns:c16="http://schemas.microsoft.com/office/drawing/2014/chart" uri="{C3380CC4-5D6E-409C-BE32-E72D297353CC}">
              <c16:uniqueId val="{00000000-B508-4372-A395-AD983D657E03}"/>
            </c:ext>
            <c:ext xmlns:c15="http://schemas.microsoft.com/office/drawing/2012/chart" uri="{02D57815-91ED-43cb-92C2-25804820EDAC}">
              <c15:categoryFilterExceptions>
                <c15:categoryFilterException>
                  <c15:sqref>'Q12(１)全体グラフ'!$E$63</c15:sqref>
                  <c15:spPr xmlns:c15="http://schemas.microsoft.com/office/drawing/2012/chart">
                    <a:solidFill>
                      <a:schemeClr val="accent3">
                        <a:tint val="70000"/>
                      </a:schemeClr>
                    </a:solidFill>
                    <a:ln>
                      <a:noFill/>
                    </a:ln>
                    <a:effectLst/>
                  </c15:spPr>
                  <c15:bubble3D val="0"/>
                </c15:categoryFilterException>
                <c15:categoryFilterException>
                  <c15:sqref>'Q12(１)全体グラフ'!$E$64</c15:sqref>
                  <c15:spPr xmlns:c15="http://schemas.microsoft.com/office/drawing/2012/chart">
                    <a:solidFill>
                      <a:schemeClr val="accent3">
                        <a:tint val="50000"/>
                      </a:schemeClr>
                    </a:solidFill>
                    <a:ln>
                      <a:noFill/>
                    </a:ln>
                    <a:effectLst/>
                  </c15:spPr>
                  <c15:bubble3D val="0"/>
                </c15:categoryFilterException>
              </c15:categoryFilterExceptions>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2"/>
                <c:order val="1"/>
                <c:tx>
                  <c:strRef>
                    <c:extLst xmlns:c16r2="http://schemas.microsoft.com/office/drawing/2015/06/chart">
                      <c:ext uri="{02D57815-91ED-43cb-92C2-25804820EDAC}">
                        <c15:formulaRef>
                          <c15:sqref>'Q12(１)全体グラフ'!$F$58</c15:sqref>
                        </c15:formulaRef>
                      </c:ext>
                    </c:extLst>
                    <c:strCache>
                      <c:ptCount val="1"/>
                      <c:pt idx="0">
                        <c:v>正規</c:v>
                      </c:pt>
                    </c:strCache>
                  </c:strRef>
                </c:tx>
                <c:dPt>
                  <c:idx val="0"/>
                  <c:bubble3D val="0"/>
                  <c:spPr>
                    <a:solidFill>
                      <a:schemeClr val="accent3">
                        <a:shade val="50000"/>
                      </a:schemeClr>
                    </a:solidFill>
                    <a:ln>
                      <a:noFill/>
                    </a:ln>
                    <a:effectLst/>
                  </c:spPr>
                  <c:extLst xmlns:c16r2="http://schemas.microsoft.com/office/drawing/2015/06/chart">
                    <c:ext xmlns:c16="http://schemas.microsoft.com/office/drawing/2014/chart" uri="{C3380CC4-5D6E-409C-BE32-E72D297353CC}">
                      <c16:uniqueId val="{00000009-ED61-46A4-80BC-AFC1516CEADE}"/>
                    </c:ext>
                  </c:extLst>
                </c:dPt>
                <c:dPt>
                  <c:idx val="1"/>
                  <c:bubble3D val="0"/>
                  <c:spPr>
                    <a:solidFill>
                      <a:schemeClr val="accent3">
                        <a:shade val="70000"/>
                      </a:schemeClr>
                    </a:solidFill>
                    <a:ln>
                      <a:noFill/>
                    </a:ln>
                    <a:effectLst/>
                  </c:spPr>
                  <c:extLst xmlns:c16r2="http://schemas.microsoft.com/office/drawing/2015/06/chart">
                    <c:ext xmlns:c16="http://schemas.microsoft.com/office/drawing/2014/chart" uri="{C3380CC4-5D6E-409C-BE32-E72D297353CC}">
                      <c16:uniqueId val="{0000000B-ED61-46A4-80BC-AFC1516CEADE}"/>
                    </c:ext>
                  </c:extLst>
                </c:dPt>
                <c:dPt>
                  <c:idx val="2"/>
                  <c:bubble3D val="0"/>
                  <c:spPr>
                    <a:solidFill>
                      <a:schemeClr val="accent3">
                        <a:shade val="90000"/>
                      </a:schemeClr>
                    </a:solidFill>
                    <a:ln>
                      <a:noFill/>
                    </a:ln>
                    <a:effectLst/>
                  </c:spPr>
                  <c:extLst xmlns:c16r2="http://schemas.microsoft.com/office/drawing/2015/06/chart">
                    <c:ext xmlns:c16="http://schemas.microsoft.com/office/drawing/2014/chart" uri="{C3380CC4-5D6E-409C-BE32-E72D297353CC}">
                      <c16:uniqueId val="{0000000D-ED61-46A4-80BC-AFC1516CEADE}"/>
                    </c:ext>
                  </c:extLst>
                </c:dPt>
                <c:dPt>
                  <c:idx val="3"/>
                  <c:bubble3D val="0"/>
                  <c:spPr>
                    <a:solidFill>
                      <a:schemeClr val="accent3">
                        <a:tint val="90000"/>
                      </a:schemeClr>
                    </a:solidFill>
                    <a:ln>
                      <a:noFill/>
                    </a:ln>
                    <a:effectLst/>
                  </c:spPr>
                  <c:extLst xmlns:c16r2="http://schemas.microsoft.com/office/drawing/2015/06/chart">
                    <c:ext xmlns:c16="http://schemas.microsoft.com/office/drawing/2014/chart" uri="{C3380CC4-5D6E-409C-BE32-E72D297353CC}">
                      <c16:uniqueId val="{0000000F-ED61-46A4-80BC-AFC1516CEADE}"/>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dk1"/>
                          </a:solidFill>
                          <a:latin typeface="ＭＳ ゴシック" panose="020B0609070205080204" pitchFamily="49" charset="-128"/>
                          <a:ea typeface="ＭＳ ゴシック" panose="020B0609070205080204" pitchFamily="49" charset="-128"/>
                          <a:cs typeface="+mn-cs"/>
                        </a:defRPr>
                      </a:pPr>
                      <a:endParaRPr lang="ja-JP"/>
                    </a:p>
                  </c:txPr>
                  <c:dLblPos val="bestFit"/>
                  <c:showLegendKey val="0"/>
                  <c:showVal val="1"/>
                  <c:showCatName val="1"/>
                  <c:showSerName val="0"/>
                  <c:showPercent val="0"/>
                  <c:showBubbleSize val="0"/>
                  <c:separator> </c:separator>
                  <c:showLeaderLines val="1"/>
                  <c:leaderLines>
                    <c:spPr>
                      <a:ln w="9525">
                        <a:solidFill>
                          <a:schemeClr val="tx1">
                            <a:lumMod val="35000"/>
                            <a:lumOff val="65000"/>
                          </a:schemeClr>
                        </a:solidFill>
                      </a:ln>
                      <a:effectLst/>
                    </c:spPr>
                  </c:leaderLines>
                  <c:extLst xmlns:c16r2="http://schemas.microsoft.com/office/drawing/2015/06/chart">
                    <c:ext uri="{CE6537A1-D6FC-4f65-9D91-7224C49458BB}"/>
                  </c:extLst>
                </c:dLbls>
                <c:cat>
                  <c:strRef>
                    <c:extLst>
                      <c:ext uri="{02D57815-91ED-43cb-92C2-25804820EDAC}">
                        <c15:fullRef>
                          <c15:sqref>'Q12(１)全体グラフ'!$D$59:$D$64</c15:sqref>
                        </c15:fullRef>
                        <c15:formulaRef>
                          <c15:sqref>'Q12(１)全体グラフ'!$D$59:$D$62</c15:sqref>
                        </c15:formulaRef>
                      </c:ext>
                    </c:extLst>
                    <c:strCache>
                      <c:ptCount val="4"/>
                      <c:pt idx="0">
                        <c:v>①</c:v>
                      </c:pt>
                      <c:pt idx="1">
                        <c:v>②</c:v>
                      </c:pt>
                      <c:pt idx="2">
                        <c:v>③</c:v>
                      </c:pt>
                      <c:pt idx="3">
                        <c:v>④</c:v>
                      </c:pt>
                    </c:strCache>
                  </c:strRef>
                </c:cat>
                <c:val>
                  <c:numRef>
                    <c:extLst>
                      <c:ext uri="{02D57815-91ED-43cb-92C2-25804820EDAC}">
                        <c15:fullRef>
                          <c15:sqref>'Q12(１)全体グラフ'!$F$59:$F$64</c15:sqref>
                        </c15:fullRef>
                        <c15:formulaRef>
                          <c15:sqref>'Q12(１)全体グラフ'!$F$59:$F$62</c15:sqref>
                        </c15:formulaRef>
                      </c:ext>
                    </c:extLst>
                    <c:numCache>
                      <c:formatCode>0.0%</c:formatCode>
                      <c:ptCount val="4"/>
                      <c:pt idx="0">
                        <c:v>0.19495067714429026</c:v>
                      </c:pt>
                      <c:pt idx="1">
                        <c:v>1.8057181073399098E-2</c:v>
                      </c:pt>
                      <c:pt idx="2">
                        <c:v>0.35479016886808223</c:v>
                      </c:pt>
                      <c:pt idx="3">
                        <c:v>9.8478515298445077E-2</c:v>
                      </c:pt>
                    </c:numCache>
                  </c:numRef>
                </c:val>
                <c:extLst xmlns:c16r2="http://schemas.microsoft.com/office/drawing/2015/06/chart">
                  <c:ext xmlns:c16="http://schemas.microsoft.com/office/drawing/2014/chart" uri="{C3380CC4-5D6E-409C-BE32-E72D297353CC}">
                    <c16:uniqueId val="{00000001-B508-4372-A395-AD983D657E03}"/>
                  </c:ext>
                  <c:ext uri="{02D57815-91ED-43cb-92C2-25804820EDAC}">
                    <c15:categoryFilterExceptions>
                      <c15:categoryFilterException>
                        <c15:sqref>'Q12(１)全体グラフ'!$F$63</c15:sqref>
                        <c15:spPr xmlns:c15="http://schemas.microsoft.com/office/drawing/2012/chart">
                          <a:solidFill>
                            <a:schemeClr val="accent3">
                              <a:tint val="30000"/>
                            </a:schemeClr>
                          </a:solidFill>
                          <a:ln>
                            <a:noFill/>
                          </a:ln>
                          <a:effectLst/>
                        </c15:spPr>
                        <c15:bubble3D val="0"/>
                      </c15:categoryFilterException>
                      <c15:categoryFilterException>
                        <c15:sqref>'Q12(１)全体グラフ'!$F$64</c15:sqref>
                        <c15:spPr xmlns:c15="http://schemas.microsoft.com/office/drawing/2012/chart">
                          <a:solidFill>
                            <a:schemeClr val="accent3">
                              <a:tint val="50000"/>
                            </a:schemeClr>
                          </a:solidFill>
                          <a:ln>
                            <a:noFill/>
                          </a:ln>
                          <a:effectLst/>
                        </c15:spPr>
                        <c15:bubble3D val="0"/>
                      </c15:categoryFilterException>
                    </c15:categoryFilterExceptions>
                  </c:ext>
                </c:extLst>
              </c15:ser>
            </c15:filteredPieSeries>
          </c:ext>
        </c:extLst>
      </c:pieChart>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en-US" altLang="ja-JP"/>
              <a:t>【</a:t>
            </a:r>
            <a:r>
              <a:rPr lang="ja-JP" altLang="en-US"/>
              <a:t>正規職員</a:t>
            </a:r>
            <a:r>
              <a:rPr lang="en-US" altLang="ja-JP"/>
              <a:t>】</a:t>
            </a:r>
            <a:r>
              <a:rPr lang="ja-JP" altLang="en-US"/>
              <a:t>定年まで働きたいですか？</a:t>
            </a:r>
            <a:endParaRPr lang="ja-JP"/>
          </a:p>
        </c:rich>
      </c:tx>
      <c:layout>
        <c:manualLayout>
          <c:xMode val="edge"/>
          <c:yMode val="edge"/>
          <c:x val="0.10755934335259804"/>
          <c:y val="1.7659460667158653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'Q12(２)全体グラフ'!$D$64</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'Q12(２)全体グラフ'!$E$64:$W$64</c15:sqref>
                  </c15:fullRef>
                </c:ext>
              </c:extLst>
              <c:f>'Q12(２)全体グラフ'!$F$64:$G$64</c:f>
              <c:numCache>
                <c:formatCode>0.0%</c:formatCode>
                <c:ptCount val="2"/>
                <c:pt idx="0">
                  <c:v>0.24444072897508778</c:v>
                </c:pt>
                <c:pt idx="1">
                  <c:v>0.42499999999999999</c:v>
                </c:pt>
              </c:numCache>
            </c:numRef>
          </c:val>
          <c:extLst xmlns:c16r2="http://schemas.microsoft.com/office/drawing/2015/06/chart">
            <c:ext xmlns:c16="http://schemas.microsoft.com/office/drawing/2014/chart" uri="{C3380CC4-5D6E-409C-BE32-E72D297353CC}">
              <c16:uniqueId val="{00000000-445D-4F72-BB86-C05D7C3E36BA}"/>
            </c:ext>
          </c:extLst>
        </c:ser>
        <c:ser>
          <c:idx val="2"/>
          <c:order val="1"/>
          <c:tx>
            <c:strRef>
              <c:f>'Q12(２)全体グラフ'!$D$65</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'Q12(２)全体グラフ'!$E$65:$W$65</c15:sqref>
                  </c15:fullRef>
                </c:ext>
              </c:extLst>
              <c:f>'Q12(２)全体グラフ'!$F$65:$G$65</c:f>
              <c:numCache>
                <c:formatCode>0.0%</c:formatCode>
                <c:ptCount val="2"/>
                <c:pt idx="0">
                  <c:v>1.8725965557599065E-2</c:v>
                </c:pt>
                <c:pt idx="1">
                  <c:v>4.9000000000000002E-2</c:v>
                </c:pt>
              </c:numCache>
            </c:numRef>
          </c:val>
          <c:extLst xmlns:c16r2="http://schemas.microsoft.com/office/drawing/2015/06/chart">
            <c:ext xmlns:c16="http://schemas.microsoft.com/office/drawing/2014/chart" uri="{C3380CC4-5D6E-409C-BE32-E72D297353CC}">
              <c16:uniqueId val="{00000001-445D-4F72-BB86-C05D7C3E36BA}"/>
            </c:ext>
          </c:extLst>
        </c:ser>
        <c:ser>
          <c:idx val="4"/>
          <c:order val="2"/>
          <c:tx>
            <c:strRef>
              <c:f>'Q12(２)全体グラフ'!$D$66</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'Q12(２)全体グラフ'!$E$66:$W$66</c15:sqref>
                  </c15:fullRef>
                </c:ext>
              </c:extLst>
              <c:f>'Q12(２)全体グラフ'!$F$66:$G$66</c:f>
              <c:numCache>
                <c:formatCode>0.0%</c:formatCode>
                <c:ptCount val="2"/>
                <c:pt idx="0">
                  <c:v>4.6313325530847688E-2</c:v>
                </c:pt>
                <c:pt idx="1">
                  <c:v>7.1999999999999995E-2</c:v>
                </c:pt>
              </c:numCache>
            </c:numRef>
          </c:val>
          <c:extLst xmlns:c16r2="http://schemas.microsoft.com/office/drawing/2015/06/chart">
            <c:ext xmlns:c16="http://schemas.microsoft.com/office/drawing/2014/chart" uri="{C3380CC4-5D6E-409C-BE32-E72D297353CC}">
              <c16:uniqueId val="{00000002-445D-4F72-BB86-C05D7C3E36BA}"/>
            </c:ext>
          </c:extLst>
        </c:ser>
        <c:ser>
          <c:idx val="6"/>
          <c:order val="3"/>
          <c:tx>
            <c:strRef>
              <c:f>'Q12(２)全体グラフ'!$D$67</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'Q12(２)全体グラフ'!$E$67:$W$67</c15:sqref>
                  </c15:fullRef>
                </c:ext>
              </c:extLst>
              <c:f>'Q12(２)全体グラフ'!$F$67:$G$67</c:f>
              <c:numCache>
                <c:formatCode>0.0%</c:formatCode>
                <c:ptCount val="2"/>
                <c:pt idx="0">
                  <c:v>4.5142952683497745E-3</c:v>
                </c:pt>
                <c:pt idx="1">
                  <c:v>1.4E-2</c:v>
                </c:pt>
              </c:numCache>
            </c:numRef>
          </c:val>
          <c:extLst xmlns:c16r2="http://schemas.microsoft.com/office/drawing/2015/06/chart">
            <c:ext xmlns:c16="http://schemas.microsoft.com/office/drawing/2014/chart" uri="{C3380CC4-5D6E-409C-BE32-E72D297353CC}">
              <c16:uniqueId val="{00000003-445D-4F72-BB86-C05D7C3E36BA}"/>
            </c:ext>
          </c:extLst>
        </c:ser>
        <c:ser>
          <c:idx val="8"/>
          <c:order val="4"/>
          <c:tx>
            <c:strRef>
              <c:f>'Q12(２)全体グラフ'!$D$68</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'Q12(２)全体グラフ'!$E$68:$W$68</c15:sqref>
                  </c15:fullRef>
                </c:ext>
              </c:extLst>
              <c:f>'Q12(２)全体グラフ'!$F$68:$G$68</c:f>
              <c:numCache>
                <c:formatCode>0.0%</c:formatCode>
                <c:ptCount val="2"/>
                <c:pt idx="0">
                  <c:v>0.1118542049824444</c:v>
                </c:pt>
                <c:pt idx="1">
                  <c:v>5.8999999999999997E-2</c:v>
                </c:pt>
              </c:numCache>
            </c:numRef>
          </c:val>
          <c:extLst xmlns:c16r2="http://schemas.microsoft.com/office/drawing/2015/06/chart">
            <c:ext xmlns:c16="http://schemas.microsoft.com/office/drawing/2014/chart" uri="{C3380CC4-5D6E-409C-BE32-E72D297353CC}">
              <c16:uniqueId val="{00000004-445D-4F72-BB86-C05D7C3E36BA}"/>
            </c:ext>
          </c:extLst>
        </c:ser>
        <c:ser>
          <c:idx val="1"/>
          <c:order val="5"/>
          <c:tx>
            <c:strRef>
              <c:f>'Q12(２)全体グラフ'!$D$69</c:f>
              <c:strCache>
                <c:ptCount val="1"/>
                <c:pt idx="0">
                  <c:v>⑥</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'Q12(２)全体グラフ'!$E$69:$W$69</c15:sqref>
                  </c15:fullRef>
                </c:ext>
              </c:extLst>
              <c:f>'Q12(２)全体グラフ'!$F$69:$G$69</c:f>
              <c:numCache>
                <c:formatCode>0.0%</c:formatCode>
                <c:ptCount val="2"/>
                <c:pt idx="0">
                  <c:v>8.5771610098645715E-2</c:v>
                </c:pt>
                <c:pt idx="1">
                  <c:v>8.6999999999999994E-2</c:v>
                </c:pt>
              </c:numCache>
            </c:numRef>
          </c:val>
          <c:extLst xmlns:c16r2="http://schemas.microsoft.com/office/drawing/2015/06/chart">
            <c:ext xmlns:c16="http://schemas.microsoft.com/office/drawing/2014/chart" uri="{C3380CC4-5D6E-409C-BE32-E72D297353CC}">
              <c16:uniqueId val="{00000005-445D-4F72-BB86-C05D7C3E36BA}"/>
            </c:ext>
          </c:extLst>
        </c:ser>
        <c:ser>
          <c:idx val="3"/>
          <c:order val="6"/>
          <c:tx>
            <c:strRef>
              <c:f>'Q12(２)全体グラフ'!$D$70</c:f>
              <c:strCache>
                <c:ptCount val="1"/>
                <c:pt idx="0">
                  <c:v>⑦</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'Q12(２)全体グラフ'!$E$70:$W$70</c15:sqref>
                  </c15:fullRef>
                </c:ext>
              </c:extLst>
              <c:f>'Q12(２)全体グラフ'!$F$70:$G$70</c:f>
              <c:numCache>
                <c:formatCode>0.0%</c:formatCode>
                <c:ptCount val="2"/>
                <c:pt idx="0">
                  <c:v>8.6941982945995654E-3</c:v>
                </c:pt>
                <c:pt idx="1">
                  <c:v>0.03</c:v>
                </c:pt>
              </c:numCache>
            </c:numRef>
          </c:val>
          <c:extLst xmlns:c16r2="http://schemas.microsoft.com/office/drawing/2015/06/chart">
            <c:ext xmlns:c16="http://schemas.microsoft.com/office/drawing/2014/chart" uri="{C3380CC4-5D6E-409C-BE32-E72D297353CC}">
              <c16:uniqueId val="{00000006-445D-4F72-BB86-C05D7C3E36BA}"/>
            </c:ext>
          </c:extLst>
        </c:ser>
        <c:ser>
          <c:idx val="5"/>
          <c:order val="7"/>
          <c:tx>
            <c:strRef>
              <c:f>'Q12(２)全体グラフ'!$D$71</c:f>
              <c:strCache>
                <c:ptCount val="1"/>
                <c:pt idx="0">
                  <c:v>⑧</c:v>
                </c:pt>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'Q12(２)全体グラフ'!$E$71:$W$71</c15:sqref>
                  </c15:fullRef>
                </c:ext>
              </c:extLst>
              <c:f>'Q12(２)全体グラフ'!$F$71:$G$71</c:f>
              <c:numCache>
                <c:formatCode>0.0%</c:formatCode>
                <c:ptCount val="2"/>
                <c:pt idx="0">
                  <c:v>4.5644541046647717E-2</c:v>
                </c:pt>
                <c:pt idx="1">
                  <c:v>4.9000000000000002E-2</c:v>
                </c:pt>
              </c:numCache>
            </c:numRef>
          </c:val>
          <c:extLst xmlns:c16r2="http://schemas.microsoft.com/office/drawing/2015/06/chart">
            <c:ext xmlns:c16="http://schemas.microsoft.com/office/drawing/2014/chart" uri="{C3380CC4-5D6E-409C-BE32-E72D297353CC}">
              <c16:uniqueId val="{00000007-445D-4F72-BB86-C05D7C3E36BA}"/>
            </c:ext>
          </c:extLst>
        </c:ser>
        <c:ser>
          <c:idx val="7"/>
          <c:order val="8"/>
          <c:tx>
            <c:strRef>
              <c:f>'Q12(２)全体グラフ'!$D$72</c:f>
              <c:strCache>
                <c:ptCount val="1"/>
                <c:pt idx="0">
                  <c:v>⑨</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'Q12(２)全体グラフ'!$E$72:$W$72</c15:sqref>
                  </c15:fullRef>
                </c:ext>
              </c:extLst>
              <c:f>'Q12(２)全体グラフ'!$F$72:$G$72</c:f>
              <c:numCache>
                <c:formatCode>0.0%</c:formatCode>
                <c:ptCount val="2"/>
                <c:pt idx="0">
                  <c:v>5.2165189767597389E-2</c:v>
                </c:pt>
                <c:pt idx="1">
                  <c:v>3.6999999999999998E-2</c:v>
                </c:pt>
              </c:numCache>
            </c:numRef>
          </c:val>
          <c:extLst xmlns:c16r2="http://schemas.microsoft.com/office/drawing/2015/06/chart">
            <c:ext xmlns:c16="http://schemas.microsoft.com/office/drawing/2014/chart" uri="{C3380CC4-5D6E-409C-BE32-E72D297353CC}">
              <c16:uniqueId val="{00000008-445D-4F72-BB86-C05D7C3E36BA}"/>
            </c:ext>
          </c:extLst>
        </c:ser>
        <c:ser>
          <c:idx val="9"/>
          <c:order val="9"/>
          <c:tx>
            <c:strRef>
              <c:f>'Q12(２)全体グラフ'!$D$73</c:f>
              <c:strCache>
                <c:ptCount val="1"/>
                <c:pt idx="0">
                  <c:v>⑩</c:v>
                </c:pt>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'Q12(２)全体グラフ'!$E$73:$W$73</c15:sqref>
                  </c15:fullRef>
                </c:ext>
              </c:extLst>
              <c:f>'Q12(２)全体グラフ'!$F$73:$G$73</c:f>
              <c:numCache>
                <c:formatCode>0.0%</c:formatCode>
                <c:ptCount val="2"/>
                <c:pt idx="0">
                  <c:v>1.7889984952349107E-2</c:v>
                </c:pt>
                <c:pt idx="1">
                  <c:v>0.02</c:v>
                </c:pt>
              </c:numCache>
            </c:numRef>
          </c:val>
          <c:extLst xmlns:c16r2="http://schemas.microsoft.com/office/drawing/2015/06/chart">
            <c:ext xmlns:c16="http://schemas.microsoft.com/office/drawing/2014/chart" uri="{C3380CC4-5D6E-409C-BE32-E72D297353CC}">
              <c16:uniqueId val="{00000009-445D-4F72-BB86-C05D7C3E36BA}"/>
            </c:ext>
          </c:extLst>
        </c:ser>
        <c:ser>
          <c:idx val="10"/>
          <c:order val="10"/>
          <c:tx>
            <c:strRef>
              <c:f>'Q12(２)全体グラフ'!$D$74</c:f>
              <c:strCache>
                <c:ptCount val="1"/>
                <c:pt idx="0">
                  <c:v>⑪</c:v>
                </c:pt>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'Q12(２)全体グラフ'!$E$74:$W$74</c15:sqref>
                  </c15:fullRef>
                </c:ext>
              </c:extLst>
              <c:f>'Q12(２)全体グラフ'!$F$74:$G$74</c:f>
              <c:numCache>
                <c:formatCode>0.0%</c:formatCode>
                <c:ptCount val="2"/>
                <c:pt idx="0">
                  <c:v>3.7284734994148139E-2</c:v>
                </c:pt>
                <c:pt idx="1">
                  <c:v>4.5999999999999999E-2</c:v>
                </c:pt>
              </c:numCache>
            </c:numRef>
          </c:val>
          <c:extLst xmlns:c16r2="http://schemas.microsoft.com/office/drawing/2015/06/chart">
            <c:ext xmlns:c16="http://schemas.microsoft.com/office/drawing/2014/chart" uri="{C3380CC4-5D6E-409C-BE32-E72D297353CC}">
              <c16:uniqueId val="{0000000A-445D-4F72-BB86-C05D7C3E36BA}"/>
            </c:ext>
          </c:extLst>
        </c:ser>
        <c:ser>
          <c:idx val="11"/>
          <c:order val="11"/>
          <c:tx>
            <c:strRef>
              <c:f>'Q12(２)全体グラフ'!$D$75</c:f>
              <c:strCache>
                <c:ptCount val="1"/>
                <c:pt idx="0">
                  <c:v>⑫</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'Q12(２)全体グラフ'!$E$75:$W$75</c15:sqref>
                  </c15:fullRef>
                </c:ext>
              </c:extLst>
              <c:f>'Q12(２)全体グラフ'!$F$75:$G$75</c:f>
              <c:numCache>
                <c:formatCode>0.0%</c:formatCode>
                <c:ptCount val="2"/>
                <c:pt idx="0">
                  <c:v>5.8518642367497075E-3</c:v>
                </c:pt>
                <c:pt idx="1">
                  <c:v>8.0000000000000002E-3</c:v>
                </c:pt>
              </c:numCache>
            </c:numRef>
          </c:val>
          <c:extLst xmlns:c16r2="http://schemas.microsoft.com/office/drawing/2015/06/chart">
            <c:ext xmlns:c16="http://schemas.microsoft.com/office/drawing/2014/chart" uri="{C3380CC4-5D6E-409C-BE32-E72D297353CC}">
              <c16:uniqueId val="{0000000B-445D-4F72-BB86-C05D7C3E36BA}"/>
            </c:ext>
          </c:extLst>
        </c:ser>
        <c:ser>
          <c:idx val="12"/>
          <c:order val="12"/>
          <c:tx>
            <c:strRef>
              <c:f>'Q12(２)全体グラフ'!$D$76</c:f>
              <c:strCache>
                <c:ptCount val="1"/>
                <c:pt idx="0">
                  <c:v>⑬</c:v>
                </c:pt>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'Q12(２)全体グラフ'!$E$76:$W$76</c15:sqref>
                  </c15:fullRef>
                </c:ext>
              </c:extLst>
              <c:f>'Q12(２)全体グラフ'!$F$76:$G$76</c:f>
              <c:numCache>
                <c:formatCode>0.0%</c:formatCode>
                <c:ptCount val="2"/>
                <c:pt idx="0">
                  <c:v>1.1870924594549406E-2</c:v>
                </c:pt>
                <c:pt idx="1">
                  <c:v>2.1999999999999999E-2</c:v>
                </c:pt>
              </c:numCache>
            </c:numRef>
          </c:val>
          <c:extLst xmlns:c16r2="http://schemas.microsoft.com/office/drawing/2015/06/chart">
            <c:ext xmlns:c16="http://schemas.microsoft.com/office/drawing/2014/chart" uri="{C3380CC4-5D6E-409C-BE32-E72D297353CC}">
              <c16:uniqueId val="{0000000C-445D-4F72-BB86-C05D7C3E36BA}"/>
            </c:ext>
          </c:extLst>
        </c:ser>
        <c:ser>
          <c:idx val="13"/>
          <c:order val="13"/>
          <c:tx>
            <c:strRef>
              <c:f>'Q12(２)全体グラフ'!$D$77</c:f>
              <c:strCache>
                <c:ptCount val="1"/>
                <c:pt idx="0">
                  <c:v>無</c:v>
                </c:pt>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'Q12(２)全体グラフ'!$E$63:$W$63</c15:sqref>
                  </c15:fullRef>
                </c:ext>
              </c:extLst>
              <c:f>'Q12(２)全体グラフ'!$F$63:$G$63</c:f>
              <c:strCache>
                <c:ptCount val="2"/>
                <c:pt idx="0">
                  <c:v>正規</c:v>
                </c:pt>
                <c:pt idx="1">
                  <c:v>2021</c:v>
                </c:pt>
              </c:strCache>
            </c:strRef>
          </c:cat>
          <c:val>
            <c:numRef>
              <c:extLst>
                <c:ext xmlns:c15="http://schemas.microsoft.com/office/drawing/2012/chart" uri="{02D57815-91ED-43cb-92C2-25804820EDAC}">
                  <c15:fullRef>
                    <c15:sqref>'Q12(２)全体グラフ'!$E$77:$W$77</c15:sqref>
                  </c15:fullRef>
                </c:ext>
              </c:extLst>
              <c:f>'Q12(２)全体グラフ'!$F$77:$G$77</c:f>
              <c:numCache>
                <c:formatCode>0.0%</c:formatCode>
                <c:ptCount val="2"/>
                <c:pt idx="0">
                  <c:v>0.30897843170038453</c:v>
                </c:pt>
                <c:pt idx="1">
                  <c:v>8.2000000000000003E-2</c:v>
                </c:pt>
              </c:numCache>
            </c:numRef>
          </c:val>
          <c:extLst xmlns:c16r2="http://schemas.microsoft.com/office/drawing/2015/06/chart">
            <c:ext xmlns:c16="http://schemas.microsoft.com/office/drawing/2014/chart" uri="{C3380CC4-5D6E-409C-BE32-E72D297353CC}">
              <c16:uniqueId val="{0000000D-445D-4F72-BB86-C05D7C3E36BA}"/>
            </c:ext>
          </c:extLst>
        </c:ser>
        <c:dLbls>
          <c:dLblPos val="ctr"/>
          <c:showLegendKey val="0"/>
          <c:showVal val="1"/>
          <c:showCatName val="0"/>
          <c:showSerName val="0"/>
          <c:showPercent val="0"/>
          <c:showBubbleSize val="0"/>
        </c:dLbls>
        <c:gapWidth val="120"/>
        <c:overlap val="100"/>
        <c:axId val="552057880"/>
        <c:axId val="539028720"/>
        <c:extLst xmlns:c16r2="http://schemas.microsoft.com/office/drawing/2015/06/chart">
          <c:ext xmlns:c15="http://schemas.microsoft.com/office/drawing/2012/chart" uri="{02D57815-91ED-43cb-92C2-25804820EDAC}">
            <c15:filteredBarSeries>
              <c15:ser>
                <c:idx val="14"/>
                <c:order val="14"/>
                <c:tx>
                  <c:strRef>
                    <c:extLst xmlns:c16r2="http://schemas.microsoft.com/office/drawing/2015/06/chart">
                      <c:ext uri="{02D57815-91ED-43cb-92C2-25804820EDAC}">
                        <c15:formulaRef>
                          <c15:sqref>'Q12(２)全体グラフ'!$D$78</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'Q12(２)全体グラフ'!$E$63:$W$63</c15:sqref>
                        </c15:fullRef>
                        <c15:formulaRef>
                          <c15:sqref>'Q12(２)全体グラフ'!$F$63:$G$63</c15:sqref>
                        </c15:formulaRef>
                      </c:ext>
                    </c:extLst>
                    <c:strCache>
                      <c:ptCount val="2"/>
                      <c:pt idx="0">
                        <c:v>正規</c:v>
                      </c:pt>
                      <c:pt idx="1">
                        <c:v>2021</c:v>
                      </c:pt>
                    </c:strCache>
                  </c:strRef>
                </c:cat>
                <c:val>
                  <c:numRef>
                    <c:extLst>
                      <c:ext uri="{02D57815-91ED-43cb-92C2-25804820EDAC}">
                        <c15:fullRef>
                          <c15:sqref>'Q12(２)全体グラフ'!$E$78:$W$78</c15:sqref>
                        </c15:fullRef>
                        <c15:formulaRef>
                          <c15:sqref>'Q12(２)全体グラフ'!$F$78:$G$78</c15:sqref>
                        </c15:formulaRef>
                      </c:ext>
                    </c:extLst>
                    <c:numCache>
                      <c:formatCode>0.0%</c:formatCode>
                      <c:ptCount val="2"/>
                      <c:pt idx="0">
                        <c:v>0.31399431533188438</c:v>
                      </c:pt>
                    </c:numCache>
                  </c:numRef>
                </c:val>
                <c:extLst xmlns:c16r2="http://schemas.microsoft.com/office/drawing/2015/06/chart">
                  <c:ext xmlns:c16="http://schemas.microsoft.com/office/drawing/2014/chart" uri="{C3380CC4-5D6E-409C-BE32-E72D297353CC}">
                    <c16:uniqueId val="{0000000E-445D-4F72-BB86-C05D7C3E36BA}"/>
                  </c:ext>
                </c:extLst>
              </c15:ser>
            </c15:filteredBarSeries>
          </c:ext>
        </c:extLst>
      </c:barChart>
      <c:catAx>
        <c:axId val="55205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39028720"/>
        <c:crosses val="autoZero"/>
        <c:auto val="1"/>
        <c:lblAlgn val="ctr"/>
        <c:lblOffset val="100"/>
        <c:noMultiLvlLbl val="0"/>
      </c:catAx>
      <c:valAx>
        <c:axId val="53902872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52057880"/>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はい</a:t>
            </a:r>
            <a:endParaRPr lang="en-US" altLang="ja-JP"/>
          </a:p>
        </c:rich>
      </c:tx>
      <c:layout>
        <c:manualLayout>
          <c:xMode val="edge"/>
          <c:yMode val="edge"/>
          <c:x val="0.43007177866207585"/>
          <c:y val="0.4146555926715281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0"/>
          <c:order val="0"/>
          <c:tx>
            <c:strRef>
              <c:f>'Q12(２)全体グラフ'!$E$63</c:f>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5960-4A60-8DB4-5D21653EB02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ext>
              </c:extLst>
              <c:f>'Q12(２)全体グラフ'!$D$64:$D$67</c:f>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'Q12(２)全体グラフ'!$E$64:$E$77</c15:sqref>
                  </c15:fullRef>
                </c:ext>
              </c:extLst>
              <c:f>'Q12(２)全体グラフ'!$E$64:$E$67</c:f>
              <c:numCache>
                <c:formatCode>#,##0_);[Red]\(#,##0\)</c:formatCode>
                <c:ptCount val="4"/>
                <c:pt idx="0">
                  <c:v>1462</c:v>
                </c:pt>
                <c:pt idx="1">
                  <c:v>112</c:v>
                </c:pt>
                <c:pt idx="2">
                  <c:v>277</c:v>
                </c:pt>
                <c:pt idx="3">
                  <c:v>27</c:v>
                </c:pt>
              </c:numCache>
            </c:numRef>
          </c:val>
          <c:extLst xmlns:c16r2="http://schemas.microsoft.com/office/drawing/2015/06/chart">
            <c:ext xmlns:c16="http://schemas.microsoft.com/office/drawing/2014/chart" uri="{C3380CC4-5D6E-409C-BE32-E72D297353CC}">
              <c16:uniqueId val="{00000008-5960-4A60-8DB4-5D21653EB023}"/>
            </c:ext>
            <c:ext xmlns:c15="http://schemas.microsoft.com/office/drawing/2012/chart" uri="{02D57815-91ED-43cb-92C2-25804820EDAC}">
              <c15:categoryFilterExceptions>
                <c15:categoryFilterException>
                  <c15:sqref>'Q12(２)全体グラフ'!$E$68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'Q12(２)全体グラフ'!$F$63</c15:sqref>
                        </c15:formulaRef>
                      </c:ext>
                    </c:extLst>
                    <c:strCache>
                      <c:ptCount val="1"/>
                      <c:pt idx="0">
                        <c:v>正規</c:v>
                      </c:pt>
                    </c:strCache>
                  </c:strRef>
                </c:tx>
                <c:dPt>
                  <c:idx val="0"/>
                  <c:bubble3D val="0"/>
                  <c:spPr>
                    <a:solidFill>
                      <a:schemeClr val="accent3">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5960-4A60-8DB4-5D21653EB02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E-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0-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c:ex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uri="{02D57815-91ED-43cb-92C2-25804820EDAC}">
                        <c15:fullRef>
                          <c15:sqref>'Q12(２)全体グラフ'!$F$64:$F$77</c15:sqref>
                        </c15:fullRef>
                        <c15:formulaRef>
                          <c15:sqref>'Q12(２)全体グラフ'!$F$64:$F$67</c15:sqref>
                        </c15:formulaRef>
                      </c:ext>
                    </c:extLst>
                    <c:numCache>
                      <c:formatCode>0.0%</c:formatCode>
                      <c:ptCount val="4"/>
                      <c:pt idx="0">
                        <c:v>0.24444072897508778</c:v>
                      </c:pt>
                      <c:pt idx="1">
                        <c:v>1.8725965557599065E-2</c:v>
                      </c:pt>
                      <c:pt idx="2">
                        <c:v>4.6313325530847688E-2</c:v>
                      </c:pt>
                      <c:pt idx="3">
                        <c:v>4.5142952683497745E-3</c:v>
                      </c:pt>
                    </c:numCache>
                  </c:numRef>
                </c:val>
                <c:extLst xmlns:c16r2="http://schemas.microsoft.com/office/drawing/2015/06/chart">
                  <c:ext xmlns:c16="http://schemas.microsoft.com/office/drawing/2014/chart" uri="{C3380CC4-5D6E-409C-BE32-E72D297353CC}">
                    <c16:uniqueId val="{00000011-5960-4A60-8DB4-5D21653EB023}"/>
                  </c:ext>
                  <c:ext uri="{02D57815-91ED-43cb-92C2-25804820EDAC}">
                    <c15:categoryFilterExceptions>
                      <c15:categoryFilterException>
                        <c15:sqref>'Q12(２)全体グラフ'!$F$68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'Q12(２)全体グラフ'!$G$63</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3-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5-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7-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9-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'Q12(２)全体グラフ'!$G$64:$G$77</c15:sqref>
                        </c15:fullRef>
                        <c15:formulaRef>
                          <c15:sqref>'Q12(２)全体グラフ'!$G$64:$G$67</c15:sqref>
                        </c15:formulaRef>
                      </c:ext>
                    </c:extLst>
                    <c:numCache>
                      <c:formatCode>0.0%</c:formatCode>
                      <c:ptCount val="4"/>
                      <c:pt idx="0">
                        <c:v>0.42499999999999999</c:v>
                      </c:pt>
                      <c:pt idx="1">
                        <c:v>4.9000000000000002E-2</c:v>
                      </c:pt>
                      <c:pt idx="2">
                        <c:v>7.1999999999999995E-2</c:v>
                      </c:pt>
                      <c:pt idx="3">
                        <c:v>1.4E-2</c:v>
                      </c:pt>
                    </c:numCache>
                  </c:numRef>
                </c:val>
                <c:extLst xmlns:c16r2="http://schemas.microsoft.com/office/drawing/2015/06/chart" xmlns:c15="http://schemas.microsoft.com/office/drawing/2012/chart">
                  <c:ext xmlns:c16="http://schemas.microsoft.com/office/drawing/2014/chart" uri="{C3380CC4-5D6E-409C-BE32-E72D297353CC}">
                    <c16:uniqueId val="{0000001A-5960-4A60-8DB4-5D21653EB023}"/>
                  </c:ext>
                  <c:ext xmlns:c15="http://schemas.microsoft.com/office/drawing/2012/chart" uri="{02D57815-91ED-43cb-92C2-25804820EDAC}">
                    <c15:categoryFilterExceptions>
                      <c15:categoryFilterException>
                        <c15:sqref>'Q12(２)全体グラフ'!$G$68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'Q12(２)全体グラフ'!$H$63</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C-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1E-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0-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2-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'Q12(２)全体グラフ'!$H$64:$H$77</c15:sqref>
                        </c15:fullRef>
                        <c15:formulaRef>
                          <c15:sqref>'Q12(２)全体グラフ'!$H$64:$H$67</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23-5960-4A60-8DB4-5D21653EB023}"/>
                  </c:ext>
                  <c:ext xmlns:c15="http://schemas.microsoft.com/office/drawing/2012/chart" uri="{02D57815-91ED-43cb-92C2-25804820EDAC}">
                    <c15:categoryFilterExceptions>
                      <c15:categoryFilterException>
                        <c15:sqref>'Q12(２)全体グラフ'!$H$68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'Q12(２)全体グラフ'!$I$63</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5-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7-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9-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B-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'Q12(２)全体グラフ'!$I$64:$I$77</c15:sqref>
                        </c15:fullRef>
                        <c15:formulaRef>
                          <c15:sqref>'Q12(２)全体グラフ'!$I$64:$I$67</c15:sqref>
                        </c15:formulaRef>
                      </c:ext>
                    </c:extLst>
                    <c:numCache>
                      <c:formatCode>#,##0_);[Red]\(#,##0\)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2C-5960-4A60-8DB4-5D21653EB023}"/>
                  </c:ext>
                  <c:ext xmlns:c15="http://schemas.microsoft.com/office/drawing/2012/chart" uri="{02D57815-91ED-43cb-92C2-25804820EDAC}">
                    <c15:categoryFilterExceptions>
                      <c15:categoryFilterException>
                        <c15:sqref>'Q12(２)全体グラフ'!$I$68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'Q12(２)全体グラフ'!$J$63</c15:sqref>
                        </c15:formulaRef>
                      </c:ext>
                    </c:extLst>
                    <c:strCache>
                      <c:ptCount val="1"/>
                      <c:pt idx="0">
                        <c:v>再任用</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2E-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0-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2-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4-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'Q12(２)全体グラフ'!$J$64:$J$77</c15:sqref>
                        </c15:fullRef>
                        <c15:formulaRef>
                          <c15:sqref>'Q12(２)全体グラフ'!$J$64:$J$67</c15:sqref>
                        </c15:formulaRef>
                      </c:ext>
                    </c:extLst>
                    <c:numCache>
                      <c:formatCode>0.0%</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35-5960-4A60-8DB4-5D21653EB023}"/>
                  </c:ext>
                  <c:ext xmlns:c15="http://schemas.microsoft.com/office/drawing/2012/chart" uri="{02D57815-91ED-43cb-92C2-25804820EDAC}">
                    <c15:categoryFilterExceptions>
                      <c15:categoryFilterException>
                        <c15:sqref>'Q12(２)全体グラフ'!$J$68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'Q12(２)全体グラフ'!$K$63</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7-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9-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B-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3D-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'Q12(２)全体グラフ'!$K$64:$K$77</c15:sqref>
                        </c15:fullRef>
                        <c15:formulaRef>
                          <c15:sqref>'Q12(２)全体グラフ'!$K$64:$K$67</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3E-5960-4A60-8DB4-5D21653EB023}"/>
                  </c:ext>
                  <c:ext xmlns:c15="http://schemas.microsoft.com/office/drawing/2012/chart" uri="{02D57815-91ED-43cb-92C2-25804820EDAC}">
                    <c15:categoryFilterExceptions>
                      <c15:categoryFilterException>
                        <c15:sqref>'Q12(２)全体グラフ'!$K$68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'Q12(２)全体グラフ'!$L$63</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0-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2-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4-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6-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'Q12(２)全体グラフ'!$L$64:$L$77</c15:sqref>
                        </c15:fullRef>
                        <c15:formulaRef>
                          <c15:sqref>'Q12(２)全体グラフ'!$L$64:$L$67</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47-5960-4A60-8DB4-5D21653EB023}"/>
                  </c:ext>
                  <c:ext xmlns:c15="http://schemas.microsoft.com/office/drawing/2012/chart" uri="{02D57815-91ED-43cb-92C2-25804820EDAC}">
                    <c15:categoryFilterExceptions>
                      <c15:categoryFilterException>
                        <c15:sqref>'Q12(２)全体グラフ'!$L$68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'Q12(２)全体グラフ'!$M$63</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9-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B-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D-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4F-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'Q12(２)全体グラフ'!$M$64:$M$77</c15:sqref>
                        </c15:fullRef>
                        <c15:formulaRef>
                          <c15:sqref>'Q12(２)全体グラフ'!$M$64:$M$67</c15:sqref>
                        </c15:formulaRef>
                      </c:ext>
                    </c:extLst>
                    <c:numCache>
                      <c:formatCode>#,##0_);[Red]\(#,##0\)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50-5960-4A60-8DB4-5D21653EB023}"/>
                  </c:ext>
                  <c:ext xmlns:c15="http://schemas.microsoft.com/office/drawing/2012/chart" uri="{02D57815-91ED-43cb-92C2-25804820EDAC}">
                    <c15:categoryFilterExceptions>
                      <c15:categoryFilterException>
                        <c15:sqref>'Q12(２)全体グラフ'!$M$68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'Q12(２)全体グラフ'!$N$63</c15:sqref>
                        </c15:formulaRef>
                      </c:ext>
                    </c:extLst>
                    <c:strCache>
                      <c:ptCount val="1"/>
                      <c:pt idx="0">
                        <c:v>非正規フル</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2-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4-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6-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8-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'Q12(２)全体グラフ'!$N$64:$N$77</c15:sqref>
                        </c15:fullRef>
                        <c15:formulaRef>
                          <c15:sqref>'Q12(２)全体グラフ'!$N$64:$N$67</c15:sqref>
                        </c15:formulaRef>
                      </c:ext>
                    </c:extLst>
                    <c:numCache>
                      <c:formatCode>0.0%</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59-5960-4A60-8DB4-5D21653EB023}"/>
                  </c:ext>
                  <c:ext xmlns:c15="http://schemas.microsoft.com/office/drawing/2012/chart" uri="{02D57815-91ED-43cb-92C2-25804820EDAC}">
                    <c15:categoryFilterExceptions>
                      <c15:categoryFilterException>
                        <c15:sqref>'Q12(２)全体グラフ'!$N$68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'Q12(２)全体グラフ'!$O$63</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B-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D-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5F-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1-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'Q12(２)全体グラフ'!$O$64:$O$77</c15:sqref>
                        </c15:fullRef>
                        <c15:formulaRef>
                          <c15:sqref>'Q12(２)全体グラフ'!$O$64:$O$67</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62-5960-4A60-8DB4-5D21653EB023}"/>
                  </c:ext>
                  <c:ext xmlns:c15="http://schemas.microsoft.com/office/drawing/2012/chart" uri="{02D57815-91ED-43cb-92C2-25804820EDAC}">
                    <c15:categoryFilterExceptions>
                      <c15:categoryFilterException>
                        <c15:sqref>'Q12(２)全体グラフ'!$O$68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'Q12(２)全体グラフ'!$P$63</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4-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6-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8-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A-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'Q12(２)全体グラフ'!$P$64:$P$77</c15:sqref>
                        </c15:fullRef>
                        <c15:formulaRef>
                          <c15:sqref>'Q12(２)全体グラフ'!$P$64:$P$67</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6B-5960-4A60-8DB4-5D21653EB023}"/>
                  </c:ext>
                  <c:ext xmlns:c15="http://schemas.microsoft.com/office/drawing/2012/chart" uri="{02D57815-91ED-43cb-92C2-25804820EDAC}">
                    <c15:categoryFilterExceptions>
                      <c15:categoryFilterException>
                        <c15:sqref>'Q12(２)全体グラフ'!$P$68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'Q12(２)全体グラフ'!$Q$63</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D-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6F-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1-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3-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'Q12(２)全体グラフ'!$Q$64:$Q$77</c15:sqref>
                        </c15:fullRef>
                        <c15:formulaRef>
                          <c15:sqref>'Q12(２)全体グラフ'!$Q$64:$Q$67</c15:sqref>
                        </c15:formulaRef>
                      </c:ext>
                    </c:extLst>
                    <c:numCache>
                      <c:formatCode>#,##0_);[Red]\(#,##0\)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74-5960-4A60-8DB4-5D21653EB023}"/>
                  </c:ext>
                  <c:ext xmlns:c15="http://schemas.microsoft.com/office/drawing/2012/chart" uri="{02D57815-91ED-43cb-92C2-25804820EDAC}">
                    <c15:categoryFilterExceptions>
                      <c15:categoryFilterException>
                        <c15:sqref>'Q12(２)全体グラフ'!$Q$68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'Q12(２)全体グラフ'!$R$63</c15:sqref>
                        </c15:formulaRef>
                      </c:ext>
                    </c:extLst>
                    <c:strCache>
                      <c:ptCount val="1"/>
                      <c:pt idx="0">
                        <c:v>非正規短時間</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6-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8-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A-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C-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'Q12(２)全体グラフ'!$R$64:$R$77</c15:sqref>
                        </c15:fullRef>
                        <c15:formulaRef>
                          <c15:sqref>'Q12(２)全体グラフ'!$R$64:$R$67</c15:sqref>
                        </c15:formulaRef>
                      </c:ext>
                    </c:extLst>
                    <c:numCache>
                      <c:formatCode>0.0%</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7D-5960-4A60-8DB4-5D21653EB023}"/>
                  </c:ext>
                  <c:ext xmlns:c15="http://schemas.microsoft.com/office/drawing/2012/chart" uri="{02D57815-91ED-43cb-92C2-25804820EDAC}">
                    <c15:categoryFilterExceptions>
                      <c15:categoryFilterException>
                        <c15:sqref>'Q12(２)全体グラフ'!$R$68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'Q12(２)全体グラフ'!$S$63</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7F-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1-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3-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5-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'Q12(２)全体グラフ'!$S$64:$S$77</c15:sqref>
                        </c15:fullRef>
                        <c15:formulaRef>
                          <c15:sqref>'Q12(２)全体グラフ'!$S$64:$S$67</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86-5960-4A60-8DB4-5D21653EB023}"/>
                  </c:ext>
                  <c:ext xmlns:c15="http://schemas.microsoft.com/office/drawing/2012/chart" uri="{02D57815-91ED-43cb-92C2-25804820EDAC}">
                    <c15:categoryFilterExceptions>
                      <c15:categoryFilterException>
                        <c15:sqref>'Q12(２)全体グラフ'!$S$68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'Q12(２)全体グラフ'!$T$63</c15:sqref>
                        </c15:formulaRef>
                      </c:ext>
                    </c:extLst>
                    <c:strCache>
                      <c:ptCount val="1"/>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8-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A-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C-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8E-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'Q12(２)全体グラフ'!$T$64:$T$77</c15:sqref>
                        </c15:fullRef>
                        <c15:formulaRef>
                          <c15:sqref>'Q12(２)全体グラフ'!$T$64:$T$67</c15:sqref>
                        </c15:formulaRef>
                      </c:ext>
                    </c:extLst>
                    <c:numCache>
                      <c:formatCode>0.0%</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8F-5960-4A60-8DB4-5D21653EB023}"/>
                  </c:ext>
                  <c:ext xmlns:c15="http://schemas.microsoft.com/office/drawing/2012/chart" uri="{02D57815-91ED-43cb-92C2-25804820EDAC}">
                    <c15:categoryFilterExceptions>
                      <c15:categoryFilterException>
                        <c15:sqref>'Q12(２)全体グラフ'!$T$68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'Q12(２)全体グラフ'!$U$63</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1-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3-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5-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7-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'Q12(２)全体グラフ'!$U$64:$U$77</c15:sqref>
                        </c15:fullRef>
                        <c15:formulaRef>
                          <c15:sqref>'Q12(２)全体グラフ'!$U$64:$U$67</c15:sqref>
                        </c15:formulaRef>
                      </c:ext>
                    </c:extLst>
                    <c:numCache>
                      <c:formatCode>#,##0_);[Red]\(#,##0\)</c:formatCode>
                      <c:ptCount val="4"/>
                      <c:pt idx="0">
                        <c:v>1462</c:v>
                      </c:pt>
                      <c:pt idx="1">
                        <c:v>112</c:v>
                      </c:pt>
                      <c:pt idx="2">
                        <c:v>277</c:v>
                      </c:pt>
                      <c:pt idx="3">
                        <c:v>27</c:v>
                      </c:pt>
                    </c:numCache>
                  </c:numRef>
                </c:val>
                <c:extLst xmlns:c16r2="http://schemas.microsoft.com/office/drawing/2015/06/chart" xmlns:c15="http://schemas.microsoft.com/office/drawing/2012/chart">
                  <c:ext xmlns:c16="http://schemas.microsoft.com/office/drawing/2014/chart" uri="{C3380CC4-5D6E-409C-BE32-E72D297353CC}">
                    <c16:uniqueId val="{00000098-5960-4A60-8DB4-5D21653EB023}"/>
                  </c:ext>
                  <c:ext xmlns:c15="http://schemas.microsoft.com/office/drawing/2012/chart" uri="{02D57815-91ED-43cb-92C2-25804820EDAC}">
                    <c15:categoryFilterExceptions>
                      <c15:categoryFilterException>
                        <c15:sqref>'Q12(２)全体グラフ'!$U$68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'Q12(２)全体グラフ'!$V$63</c15:sqref>
                        </c15:formulaRef>
                      </c:ext>
                    </c:extLst>
                    <c:strCache>
                      <c:ptCount val="1"/>
                      <c:pt idx="0">
                        <c:v>合計</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A-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C-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9E-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0-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'Q12(２)全体グラフ'!$V$64:$V$77</c15:sqref>
                        </c15:fullRef>
                        <c15:formulaRef>
                          <c15:sqref>'Q12(２)全体グラフ'!$V$64:$V$67</c15:sqref>
                        </c15:formulaRef>
                      </c:ext>
                    </c:extLst>
                    <c:numCache>
                      <c:formatCode>0.0%</c:formatCode>
                      <c:ptCount val="4"/>
                      <c:pt idx="0">
                        <c:v>0.24444072897508778</c:v>
                      </c:pt>
                      <c:pt idx="1">
                        <c:v>1.8725965557599065E-2</c:v>
                      </c:pt>
                      <c:pt idx="2">
                        <c:v>4.6313325530847688E-2</c:v>
                      </c:pt>
                      <c:pt idx="3">
                        <c:v>4.5142952683497745E-3</c:v>
                      </c:pt>
                    </c:numCache>
                  </c:numRef>
                </c:val>
                <c:extLst xmlns:c16r2="http://schemas.microsoft.com/office/drawing/2015/06/chart" xmlns:c15="http://schemas.microsoft.com/office/drawing/2012/chart">
                  <c:ext xmlns:c16="http://schemas.microsoft.com/office/drawing/2014/chart" uri="{C3380CC4-5D6E-409C-BE32-E72D297353CC}">
                    <c16:uniqueId val="{000000A1-5960-4A60-8DB4-5D21653EB023}"/>
                  </c:ext>
                  <c:ext xmlns:c15="http://schemas.microsoft.com/office/drawing/2012/chart" uri="{02D57815-91ED-43cb-92C2-25804820EDAC}">
                    <c15:categoryFilterExceptions>
                      <c15:categoryFilterException>
                        <c15:sqref>'Q12(２)全体グラフ'!$V$68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15:filteredPi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'Q12(２)全体グラフ'!$W$63</c15:sqref>
                        </c15:formulaRef>
                      </c:ext>
                    </c:extLst>
                    <c:strCache>
                      <c:ptCount val="1"/>
                      <c:pt idx="0">
                        <c:v>2021</c:v>
                      </c:pt>
                    </c:strCache>
                  </c:strRef>
                </c:tx>
                <c:dPt>
                  <c:idx val="0"/>
                  <c:bubble3D val="0"/>
                  <c:spPr>
                    <a:solidFill>
                      <a:schemeClr val="accent3">
                        <a:shade val="53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3-5960-4A60-8DB4-5D21653EB023}"/>
                    </c:ext>
                  </c:extLst>
                </c:dPt>
                <c:dPt>
                  <c:idx val="1"/>
                  <c:bubble3D val="0"/>
                  <c:spPr>
                    <a:solidFill>
                      <a:schemeClr val="accent3">
                        <a:shade val="76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5-5960-4A60-8DB4-5D21653EB023}"/>
                    </c:ext>
                  </c:extLst>
                </c:dPt>
                <c:dPt>
                  <c:idx val="2"/>
                  <c:bubble3D val="0"/>
                  <c:spPr>
                    <a:solidFill>
                      <a:schemeClr val="accent3"/>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7-5960-4A60-8DB4-5D21653EB023}"/>
                    </c:ext>
                  </c:extLst>
                </c:dPt>
                <c:dPt>
                  <c:idx val="3"/>
                  <c:bubble3D val="0"/>
                  <c:spPr>
                    <a:solidFill>
                      <a:schemeClr val="accent3">
                        <a:tint val="77000"/>
                      </a:schemeClr>
                    </a:solidFill>
                    <a:ln w="19050">
                      <a:solidFill>
                        <a:schemeClr val="lt1"/>
                      </a:solidFill>
                    </a:ln>
                    <a:effectLst/>
                  </c:spPr>
                  <c:extLst xmlns:c16r2="http://schemas.microsoft.com/office/drawing/2015/06/chart" xmlns:c15="http://schemas.microsoft.com/office/drawing/2012/chart">
                    <c:ext xmlns:c16="http://schemas.microsoft.com/office/drawing/2014/chart" uri="{C3380CC4-5D6E-409C-BE32-E72D297353CC}">
                      <c16:uniqueId val="{000000A9-5960-4A60-8DB4-5D21653EB0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'Q12(２)全体グラフ'!$D$64:$D$67</c15:sqref>
                        </c15:formulaRef>
                      </c:ext>
                    </c:extLst>
                    <c:strCache>
                      <c:ptCount val="4"/>
                      <c:pt idx="0">
                        <c:v>①</c:v>
                      </c:pt>
                      <c:pt idx="1">
                        <c:v>②</c:v>
                      </c:pt>
                      <c:pt idx="2">
                        <c:v>③</c:v>
                      </c:pt>
                      <c:pt idx="3">
                        <c:v>④</c:v>
                      </c:pt>
                    </c:strCache>
                  </c:strRef>
                </c:cat>
                <c:val>
                  <c:numRef>
                    <c:extLst>
                      <c:ext xmlns:c15="http://schemas.microsoft.com/office/drawing/2012/chart" uri="{02D57815-91ED-43cb-92C2-25804820EDAC}">
                        <c15:fullRef>
                          <c15:sqref>'Q12(２)全体グラフ'!$W$64:$W$77</c15:sqref>
                        </c15:fullRef>
                        <c15:formulaRef>
                          <c15:sqref>'Q12(２)全体グラフ'!$W$64:$W$67</c15:sqref>
                        </c15:formulaRef>
                      </c:ext>
                    </c:extLst>
                    <c:numCache>
                      <c:formatCode>0.0%</c:formatCode>
                      <c:ptCount val="4"/>
                      <c:pt idx="0">
                        <c:v>0.42499999999999999</c:v>
                      </c:pt>
                      <c:pt idx="1">
                        <c:v>4.9000000000000002E-2</c:v>
                      </c:pt>
                      <c:pt idx="2">
                        <c:v>7.1999999999999995E-2</c:v>
                      </c:pt>
                      <c:pt idx="3">
                        <c:v>1.4E-2</c:v>
                      </c:pt>
                    </c:numCache>
                  </c:numRef>
                </c:val>
                <c:extLst xmlns:c16r2="http://schemas.microsoft.com/office/drawing/2015/06/chart" xmlns:c15="http://schemas.microsoft.com/office/drawing/2012/chart">
                  <c:ext xmlns:c16="http://schemas.microsoft.com/office/drawing/2014/chart" uri="{C3380CC4-5D6E-409C-BE32-E72D297353CC}">
                    <c16:uniqueId val="{000000AA-5960-4A60-8DB4-5D21653EB023}"/>
                  </c:ext>
                  <c:ext xmlns:c15="http://schemas.microsoft.com/office/drawing/2012/chart" uri="{02D57815-91ED-43cb-92C2-25804820EDAC}">
                    <c15:categoryFilterExceptions>
                      <c15:categoryFilterException>
                        <c15:sqref>'Q12(２)全体グラフ'!$W$68</c15:sqref>
                        <c15:spPr xmlns:c15="http://schemas.microsoft.com/office/drawing/2012/chart">
                          <a:solidFill>
                            <a:schemeClr val="accent3">
                              <a:tint val="54000"/>
                            </a:schemeClr>
                          </a:solidFill>
                          <a:ln w="19050">
                            <a:solidFill>
                              <a:schemeClr val="lt1"/>
                            </a:solidFill>
                          </a:ln>
                          <a:effectLst/>
                        </c15:spPr>
                        <c15:bubble3D val="0"/>
                      </c15:categoryFilterException>
                    </c15:categoryFilterExceptions>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いいえ</a:t>
            </a:r>
            <a:endParaRPr lang="en-US" altLang="ja-JP"/>
          </a:p>
        </c:rich>
      </c:tx>
      <c:layout>
        <c:manualLayout>
          <c:xMode val="edge"/>
          <c:yMode val="edge"/>
          <c:x val="0.40401309771132038"/>
          <c:y val="0.42056828821228659"/>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doughnutChart>
        <c:varyColors val="1"/>
        <c:ser>
          <c:idx val="0"/>
          <c:order val="0"/>
          <c:tx>
            <c:strRef>
              <c:f>'Q12(２)全体グラフ'!$E$63</c:f>
              <c:strCache>
                <c:ptCount val="1"/>
                <c:pt idx="0">
                  <c:v>正規</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dLbl>
              <c:idx val="8"/>
              <c:layout>
                <c:manualLayout>
                  <c:x val="8.6862106406080351E-3"/>
                  <c:y val="-8.2778951798719594E-2"/>
                </c:manualLayout>
              </c:layout>
              <c:showLegendKey val="0"/>
              <c:showVal val="1"/>
              <c:showCatName val="1"/>
              <c:showSerName val="0"/>
              <c:showPercent val="0"/>
              <c:showBubbleSize val="0"/>
              <c:separator> </c:separator>
              <c:extLst xmlns:c16r2="http://schemas.microsoft.com/office/drawing/2015/06/chart">
                <c:ext xmlns:c16="http://schemas.microsoft.com/office/drawing/2014/chart" uri="{C3380CC4-5D6E-409C-BE32-E72D297353CC}">
                  <c16:uniqueId val="{00000011-2BB1-4421-BF17-27BE7536E21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ext>
              </c:extLst>
              <c:f>'Q12(２)全体グラフ'!$D$68:$D$76</c:f>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'Q12(２)全体グラフ'!$E$64:$E$77</c15:sqref>
                  </c15:fullRef>
                </c:ext>
              </c:extLst>
              <c:f>'Q12(２)全体グラフ'!$E$68:$E$76</c:f>
              <c:numCache>
                <c:formatCode>#,##0_);[Red]\(#,##0\)</c:formatCode>
                <c:ptCount val="9"/>
                <c:pt idx="0">
                  <c:v>669</c:v>
                </c:pt>
                <c:pt idx="1">
                  <c:v>513</c:v>
                </c:pt>
                <c:pt idx="2">
                  <c:v>52</c:v>
                </c:pt>
                <c:pt idx="3">
                  <c:v>273</c:v>
                </c:pt>
                <c:pt idx="4">
                  <c:v>312</c:v>
                </c:pt>
                <c:pt idx="5">
                  <c:v>107</c:v>
                </c:pt>
                <c:pt idx="6">
                  <c:v>223</c:v>
                </c:pt>
                <c:pt idx="7">
                  <c:v>35</c:v>
                </c:pt>
                <c:pt idx="8">
                  <c:v>71</c:v>
                </c:pt>
              </c:numCache>
            </c:numRef>
          </c:val>
          <c:extLst xmlns:c16r2="http://schemas.microsoft.com/office/drawing/2015/06/chart">
            <c:ext xmlns:c16="http://schemas.microsoft.com/office/drawing/2014/chart" uri="{C3380CC4-5D6E-409C-BE32-E72D297353CC}">
              <c16:uniqueId val="{00000012-2BB1-4421-BF17-27BE7536E21F}"/>
            </c:ext>
            <c:ext xmlns:c15="http://schemas.microsoft.com/office/drawing/2012/chart" uri="{02D57815-91ED-43cb-92C2-25804820EDAC}">
              <c15:categoryFilterExceptions>
                <c15:categoryFilterException>
                  <c15:sqref>'Q12(２)全体グラフ'!$E$64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'Q12(２)全体グラフ'!$E$65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'Q12(２)全体グラフ'!$E$66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'Q12(２)全体グラフ'!$E$67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ser>
        <c:dLbls>
          <c:showLegendKey val="0"/>
          <c:showVal val="1"/>
          <c:showCatName val="0"/>
          <c:showSerName val="0"/>
          <c:showPercent val="0"/>
          <c:showBubbleSize val="0"/>
          <c:showLeaderLines val="1"/>
        </c:dLbls>
        <c:firstSliceAng val="0"/>
        <c:holeSize val="5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'Q12(２)全体グラフ'!$F$63</c15:sqref>
                        </c15:formulaRef>
                      </c:ext>
                    </c:extLst>
                    <c:strCache>
                      <c:ptCount val="1"/>
                      <c:pt idx="0">
                        <c:v>正規</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c:ex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uri="{02D57815-91ED-43cb-92C2-25804820EDAC}">
                        <c15:fullRef>
                          <c15:sqref>'Q12(２)全体グラフ'!$F$64:$F$77</c15:sqref>
                        </c15:fullRef>
                        <c15:formulaRef>
                          <c15:sqref>'Q12(２)全体グラフ'!$F$68:$F$76</c15:sqref>
                        </c15:formulaRef>
                      </c:ext>
                    </c:extLst>
                    <c:numCache>
                      <c:formatCode>0.0%</c:formatCode>
                      <c:ptCount val="9"/>
                      <c:pt idx="0">
                        <c:v>0.1118542049824444</c:v>
                      </c:pt>
                      <c:pt idx="1">
                        <c:v>8.5771610098645715E-2</c:v>
                      </c:pt>
                      <c:pt idx="2">
                        <c:v>8.6941982945995654E-3</c:v>
                      </c:pt>
                      <c:pt idx="3">
                        <c:v>4.5644541046647717E-2</c:v>
                      </c:pt>
                      <c:pt idx="4">
                        <c:v>5.2165189767597389E-2</c:v>
                      </c:pt>
                      <c:pt idx="5">
                        <c:v>1.7889984952349107E-2</c:v>
                      </c:pt>
                      <c:pt idx="6">
                        <c:v>3.7284734994148139E-2</c:v>
                      </c:pt>
                      <c:pt idx="7">
                        <c:v>5.8518642367497075E-3</c:v>
                      </c:pt>
                      <c:pt idx="8">
                        <c:v>1.1870924594549406E-2</c:v>
                      </c:pt>
                    </c:numCache>
                  </c:numRef>
                </c:val>
                <c:extLst xmlns:c16r2="http://schemas.microsoft.com/office/drawing/2015/06/chart">
                  <c:ext xmlns:c16="http://schemas.microsoft.com/office/drawing/2014/chart" uri="{C3380CC4-5D6E-409C-BE32-E72D297353CC}">
                    <c16:uniqueId val="{00000025-2BB1-4421-BF17-27BE7536E21F}"/>
                  </c:ext>
                  <c:ext uri="{02D57815-91ED-43cb-92C2-25804820EDAC}">
                    <c15:categoryFilterExceptions>
                      <c15:categoryFilterException>
                        <c15:sqref>'Q12(２)全体グラフ'!$F$64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'Q12(２)全体グラフ'!$F$65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'Q12(２)全体グラフ'!$F$66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'Q12(２)全体グラフ'!$F$67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'Q12(２)全体グラフ'!$G$63</c15:sqref>
                        </c15:formulaRef>
                      </c:ext>
                    </c:extLst>
                    <c:strCache>
                      <c:ptCount val="1"/>
                      <c:pt idx="0">
                        <c:v>2021</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'Q12(２)全体グラフ'!$G$64:$G$77</c15:sqref>
                        </c15:fullRef>
                        <c15:formulaRef>
                          <c15:sqref>'Q12(２)全体グラフ'!$G$68:$G$76</c15:sqref>
                        </c15:formulaRef>
                      </c:ext>
                    </c:extLst>
                    <c:numCache>
                      <c:formatCode>0.0%</c:formatCode>
                      <c:ptCount val="9"/>
                      <c:pt idx="0">
                        <c:v>5.8999999999999997E-2</c:v>
                      </c:pt>
                      <c:pt idx="1">
                        <c:v>8.6999999999999994E-2</c:v>
                      </c:pt>
                      <c:pt idx="2">
                        <c:v>0.03</c:v>
                      </c:pt>
                      <c:pt idx="3">
                        <c:v>4.9000000000000002E-2</c:v>
                      </c:pt>
                      <c:pt idx="4">
                        <c:v>3.6999999999999998E-2</c:v>
                      </c:pt>
                      <c:pt idx="5">
                        <c:v>0.02</c:v>
                      </c:pt>
                      <c:pt idx="6">
                        <c:v>4.5999999999999999E-2</c:v>
                      </c:pt>
                      <c:pt idx="7">
                        <c:v>8.0000000000000002E-3</c:v>
                      </c:pt>
                      <c:pt idx="8">
                        <c:v>2.1999999999999999E-2</c:v>
                      </c:pt>
                    </c:numCache>
                  </c:numRef>
                </c:val>
                <c:extLst xmlns:c16r2="http://schemas.microsoft.com/office/drawing/2015/06/chart" xmlns:c15="http://schemas.microsoft.com/office/drawing/2012/chart">
                  <c:ext xmlns:c16="http://schemas.microsoft.com/office/drawing/2014/chart" uri="{C3380CC4-5D6E-409C-BE32-E72D297353CC}">
                    <c16:uniqueId val="{00000038-2BB1-4421-BF17-27BE7536E21F}"/>
                  </c:ext>
                  <c:ext xmlns:c15="http://schemas.microsoft.com/office/drawing/2012/chart" uri="{02D57815-91ED-43cb-92C2-25804820EDAC}">
                    <c15:categoryFilterExceptions>
                      <c15:categoryFilterException>
                        <c15:sqref>'Q12(２)全体グラフ'!$G$64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'Q12(２)全体グラフ'!$G$65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'Q12(２)全体グラフ'!$G$66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'Q12(２)全体グラフ'!$G$67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'Q12(２)全体グラフ'!$H$63</c15:sqref>
                        </c15:formulaRef>
                      </c:ext>
                    </c:extLst>
                    <c:strCache>
                      <c:ptCount val="1"/>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'Q12(２)全体グラフ'!$H$64:$H$77</c15:sqref>
                        </c15:fullRef>
                        <c15:formulaRef>
                          <c15:sqref>'Q12(２)全体グラフ'!$H$68:$H$76</c15:sqref>
                        </c15:formulaRef>
                      </c:ext>
                    </c:extLst>
                    <c:numCache>
                      <c:formatCode>0.0%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4B-2BB1-4421-BF17-27BE7536E21F}"/>
                  </c:ext>
                  <c:ext xmlns:c15="http://schemas.microsoft.com/office/drawing/2012/chart" uri="{02D57815-91ED-43cb-92C2-25804820EDAC}">
                    <c15:categoryFilterExceptions>
                      <c15:categoryFilterException>
                        <c15:sqref>'Q12(２)全体グラフ'!$H$64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'Q12(２)全体グラフ'!$H$65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'Q12(２)全体グラフ'!$H$66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'Q12(２)全体グラフ'!$H$67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'Q12(２)全体グラフ'!$I$63</c15:sqref>
                        </c15:formulaRef>
                      </c:ext>
                    </c:extLst>
                    <c:strCache>
                      <c:ptCount val="1"/>
                      <c:pt idx="0">
                        <c:v>再任用</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'Q12(２)全体グラフ'!$I$64:$I$77</c15:sqref>
                        </c15:fullRef>
                        <c15:formulaRef>
                          <c15:sqref>'Q12(２)全体グラフ'!$I$68:$I$76</c15:sqref>
                        </c15:formulaRef>
                      </c:ext>
                    </c:extLst>
                    <c:numCache>
                      <c:formatCode>#,##0_);[Red]\(#,##0\)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5E-2BB1-4421-BF17-27BE7536E21F}"/>
                  </c:ext>
                  <c:ext xmlns:c15="http://schemas.microsoft.com/office/drawing/2012/chart" uri="{02D57815-91ED-43cb-92C2-25804820EDAC}">
                    <c15:categoryFilterExceptions>
                      <c15:categoryFilterException>
                        <c15:sqref>'Q12(２)全体グラフ'!$I$64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'Q12(２)全体グラフ'!$I$65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'Q12(２)全体グラフ'!$I$66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'Q12(２)全体グラフ'!$I$67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'Q12(２)全体グラフ'!$J$63</c15:sqref>
                        </c15:formulaRef>
                      </c:ext>
                    </c:extLst>
                    <c:strCache>
                      <c:ptCount val="1"/>
                      <c:pt idx="0">
                        <c:v>再任用</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'Q12(２)全体グラフ'!$J$64:$J$77</c15:sqref>
                        </c15:fullRef>
                        <c15:formulaRef>
                          <c15:sqref>'Q12(２)全体グラフ'!$J$68:$J$76</c15:sqref>
                        </c15:formulaRef>
                      </c:ext>
                    </c:extLst>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xmlns:c15="http://schemas.microsoft.com/office/drawing/2012/chart">
                  <c:ext xmlns:c16="http://schemas.microsoft.com/office/drawing/2014/chart" uri="{C3380CC4-5D6E-409C-BE32-E72D297353CC}">
                    <c16:uniqueId val="{00000071-2BB1-4421-BF17-27BE7536E21F}"/>
                  </c:ext>
                  <c:ext xmlns:c15="http://schemas.microsoft.com/office/drawing/2012/chart" uri="{02D57815-91ED-43cb-92C2-25804820EDAC}">
                    <c15:categoryFilterExceptions>
                      <c15:categoryFilterException>
                        <c15:sqref>'Q12(２)全体グラフ'!$J$64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'Q12(２)全体グラフ'!$J$65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'Q12(２)全体グラフ'!$J$66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'Q12(２)全体グラフ'!$J$67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'Q12(２)全体グラフ'!$K$63</c15:sqref>
                        </c15:formulaRef>
                      </c:ext>
                    </c:extLst>
                    <c:strCache>
                      <c:ptCount val="1"/>
                      <c:pt idx="0">
                        <c:v>2021</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'Q12(２)全体グラフ'!$K$64:$K$77</c15:sqref>
                        </c15:fullRef>
                        <c15:formulaRef>
                          <c15:sqref>'Q12(２)全体グラフ'!$K$68:$K$76</c15:sqref>
                        </c15:formulaRef>
                      </c:ext>
                    </c:extLst>
                    <c:numCache>
                      <c:formatCode>0.0%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84-2BB1-4421-BF17-27BE7536E21F}"/>
                  </c:ext>
                  <c:ext xmlns:c15="http://schemas.microsoft.com/office/drawing/2012/chart" uri="{02D57815-91ED-43cb-92C2-25804820EDAC}">
                    <c15:categoryFilterExceptions>
                      <c15:categoryFilterException>
                        <c15:sqref>'Q12(２)全体グラフ'!$K$64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'Q12(２)全体グラフ'!$K$65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'Q12(２)全体グラフ'!$K$66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'Q12(２)全体グラフ'!$K$67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'Q12(２)全体グラフ'!$L$63</c15:sqref>
                        </c15:formulaRef>
                      </c:ext>
                    </c:extLst>
                    <c:strCache>
                      <c:ptCount val="1"/>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'Q12(２)全体グラフ'!$L$64:$L$77</c15:sqref>
                        </c15:fullRef>
                        <c15:formulaRef>
                          <c15:sqref>'Q12(２)全体グラフ'!$L$68:$L$76</c15:sqref>
                        </c15:formulaRef>
                      </c:ext>
                    </c:extLst>
                    <c:numCache>
                      <c:formatCode>0.0%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97-2BB1-4421-BF17-27BE7536E21F}"/>
                  </c:ext>
                  <c:ext xmlns:c15="http://schemas.microsoft.com/office/drawing/2012/chart" uri="{02D57815-91ED-43cb-92C2-25804820EDAC}">
                    <c15:categoryFilterExceptions>
                      <c15:categoryFilterException>
                        <c15:sqref>'Q12(２)全体グラフ'!$L$64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'Q12(２)全体グラフ'!$L$65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'Q12(２)全体グラフ'!$L$66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'Q12(２)全体グラフ'!$L$67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'Q12(２)全体グラフ'!$M$63</c15:sqref>
                        </c15:formulaRef>
                      </c:ext>
                    </c:extLst>
                    <c:strCache>
                      <c:ptCount val="1"/>
                      <c:pt idx="0">
                        <c:v>非正規フル</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'Q12(２)全体グラフ'!$M$64:$M$77</c15:sqref>
                        </c15:fullRef>
                        <c15:formulaRef>
                          <c15:sqref>'Q12(２)全体グラフ'!$M$68:$M$76</c15:sqref>
                        </c15:formulaRef>
                      </c:ext>
                    </c:extLst>
                    <c:numCache>
                      <c:formatCode>#,##0_);[Red]\(#,##0\)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AA-2BB1-4421-BF17-27BE7536E21F}"/>
                  </c:ext>
                  <c:ext xmlns:c15="http://schemas.microsoft.com/office/drawing/2012/chart" uri="{02D57815-91ED-43cb-92C2-25804820EDAC}">
                    <c15:categoryFilterExceptions>
                      <c15:categoryFilterException>
                        <c15:sqref>'Q12(２)全体グラフ'!$M$64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'Q12(２)全体グラフ'!$M$65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'Q12(２)全体グラフ'!$M$66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'Q12(２)全体グラフ'!$M$67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'Q12(２)全体グラフ'!$N$63</c15:sqref>
                        </c15:formulaRef>
                      </c:ext>
                    </c:extLst>
                    <c:strCache>
                      <c:ptCount val="1"/>
                      <c:pt idx="0">
                        <c:v>非正規フル</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'Q12(２)全体グラフ'!$N$64:$N$77</c15:sqref>
                        </c15:fullRef>
                        <c15:formulaRef>
                          <c15:sqref>'Q12(２)全体グラフ'!$N$68:$N$76</c15:sqref>
                        </c15:formulaRef>
                      </c:ext>
                    </c:extLst>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xmlns:c15="http://schemas.microsoft.com/office/drawing/2012/chart">
                  <c:ext xmlns:c16="http://schemas.microsoft.com/office/drawing/2014/chart" uri="{C3380CC4-5D6E-409C-BE32-E72D297353CC}">
                    <c16:uniqueId val="{000000BD-2BB1-4421-BF17-27BE7536E21F}"/>
                  </c:ext>
                  <c:ext xmlns:c15="http://schemas.microsoft.com/office/drawing/2012/chart" uri="{02D57815-91ED-43cb-92C2-25804820EDAC}">
                    <c15:categoryFilterExceptions>
                      <c15:categoryFilterException>
                        <c15:sqref>'Q12(２)全体グラフ'!$N$64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'Q12(２)全体グラフ'!$N$65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'Q12(２)全体グラフ'!$N$66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'Q12(２)全体グラフ'!$N$67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'Q12(２)全体グラフ'!$O$63</c15:sqref>
                        </c15:formulaRef>
                      </c:ext>
                    </c:extLst>
                    <c:strCache>
                      <c:ptCount val="1"/>
                      <c:pt idx="0">
                        <c:v>2021</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'Q12(２)全体グラフ'!$O$64:$O$77</c15:sqref>
                        </c15:fullRef>
                        <c15:formulaRef>
                          <c15:sqref>'Q12(２)全体グラフ'!$O$68:$O$76</c15:sqref>
                        </c15:formulaRef>
                      </c:ext>
                    </c:extLst>
                    <c:numCache>
                      <c:formatCode>0.0%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D0-2BB1-4421-BF17-27BE7536E21F}"/>
                  </c:ext>
                  <c:ext xmlns:c15="http://schemas.microsoft.com/office/drawing/2012/chart" uri="{02D57815-91ED-43cb-92C2-25804820EDAC}">
                    <c15:categoryFilterExceptions>
                      <c15:categoryFilterException>
                        <c15:sqref>'Q12(２)全体グラフ'!$O$64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'Q12(２)全体グラフ'!$O$65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'Q12(２)全体グラフ'!$O$66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'Q12(２)全体グラフ'!$O$67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'Q12(２)全体グラフ'!$P$63</c15:sqref>
                        </c15:formulaRef>
                      </c:ext>
                    </c:extLst>
                    <c:strCache>
                      <c:ptCount val="1"/>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'Q12(２)全体グラフ'!$P$64:$P$77</c15:sqref>
                        </c15:fullRef>
                        <c15:formulaRef>
                          <c15:sqref>'Q12(２)全体グラフ'!$P$68:$P$76</c15:sqref>
                        </c15:formulaRef>
                      </c:ext>
                    </c:extLst>
                    <c:numCache>
                      <c:formatCode>0.0%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E3-2BB1-4421-BF17-27BE7536E21F}"/>
                  </c:ext>
                  <c:ext xmlns:c15="http://schemas.microsoft.com/office/drawing/2012/chart" uri="{02D57815-91ED-43cb-92C2-25804820EDAC}">
                    <c15:categoryFilterExceptions>
                      <c15:categoryFilterException>
                        <c15:sqref>'Q12(２)全体グラフ'!$P$64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'Q12(２)全体グラフ'!$P$65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'Q12(２)全体グラフ'!$P$66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'Q12(２)全体グラフ'!$P$67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'Q12(２)全体グラフ'!$Q$63</c15:sqref>
                        </c15:formulaRef>
                      </c:ext>
                    </c:extLst>
                    <c:strCache>
                      <c:ptCount val="1"/>
                      <c:pt idx="0">
                        <c:v>非正規短時間</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'Q12(２)全体グラフ'!$Q$64:$Q$77</c15:sqref>
                        </c15:fullRef>
                        <c15:formulaRef>
                          <c15:sqref>'Q12(２)全体グラフ'!$Q$68:$Q$76</c15:sqref>
                        </c15:formulaRef>
                      </c:ext>
                    </c:extLst>
                    <c:numCache>
                      <c:formatCode>#,##0_);[Red]\(#,##0\)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F6-2BB1-4421-BF17-27BE7536E21F}"/>
                  </c:ext>
                  <c:ext xmlns:c15="http://schemas.microsoft.com/office/drawing/2012/chart" uri="{02D57815-91ED-43cb-92C2-25804820EDAC}">
                    <c15:categoryFilterExceptions>
                      <c15:categoryFilterException>
                        <c15:sqref>'Q12(２)全体グラフ'!$Q$64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'Q12(２)全体グラフ'!$Q$65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'Q12(２)全体グラフ'!$Q$66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'Q12(２)全体グラフ'!$Q$67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'Q12(２)全体グラフ'!$R$63</c15:sqref>
                        </c15:formulaRef>
                      </c:ext>
                    </c:extLst>
                    <c:strCache>
                      <c:ptCount val="1"/>
                      <c:pt idx="0">
                        <c:v>非正規短時間</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'Q12(２)全体グラフ'!$R$64:$R$77</c15:sqref>
                        </c15:fullRef>
                        <c15:formulaRef>
                          <c15:sqref>'Q12(２)全体グラフ'!$R$68:$R$76</c15:sqref>
                        </c15:formulaRef>
                      </c:ext>
                    </c:extLst>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xmlns:c15="http://schemas.microsoft.com/office/drawing/2012/chart">
                  <c:ext xmlns:c16="http://schemas.microsoft.com/office/drawing/2014/chart" uri="{C3380CC4-5D6E-409C-BE32-E72D297353CC}">
                    <c16:uniqueId val="{00000109-2BB1-4421-BF17-27BE7536E21F}"/>
                  </c:ext>
                  <c:ext xmlns:c15="http://schemas.microsoft.com/office/drawing/2012/chart" uri="{02D57815-91ED-43cb-92C2-25804820EDAC}">
                    <c15:categoryFilterExceptions>
                      <c15:categoryFilterException>
                        <c15:sqref>'Q12(２)全体グラフ'!$R$64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'Q12(２)全体グラフ'!$R$65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'Q12(２)全体グラフ'!$R$66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'Q12(２)全体グラフ'!$R$67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'Q12(２)全体グラフ'!$S$63</c15:sqref>
                        </c15:formulaRef>
                      </c:ext>
                    </c:extLst>
                    <c:strCache>
                      <c:ptCount val="1"/>
                      <c:pt idx="0">
                        <c:v>2021</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'Q12(２)全体グラフ'!$S$64:$S$77</c15:sqref>
                        </c15:fullRef>
                        <c15:formulaRef>
                          <c15:sqref>'Q12(２)全体グラフ'!$S$68:$S$76</c15:sqref>
                        </c15:formulaRef>
                      </c:ext>
                    </c:extLst>
                    <c:numCache>
                      <c:formatCode>0.0%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11C-2BB1-4421-BF17-27BE7536E21F}"/>
                  </c:ext>
                  <c:ext xmlns:c15="http://schemas.microsoft.com/office/drawing/2012/chart" uri="{02D57815-91ED-43cb-92C2-25804820EDAC}">
                    <c15:categoryFilterExceptions>
                      <c15:categoryFilterException>
                        <c15:sqref>'Q12(２)全体グラフ'!$S$64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'Q12(２)全体グラフ'!$S$65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'Q12(２)全体グラフ'!$S$66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'Q12(２)全体グラフ'!$S$67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'Q12(２)全体グラフ'!$T$63</c15:sqref>
                        </c15:formulaRef>
                      </c:ext>
                    </c:extLst>
                    <c:strCache>
                      <c:ptCount val="1"/>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'Q12(２)全体グラフ'!$T$64:$T$77</c15:sqref>
                        </c15:fullRef>
                        <c15:formulaRef>
                          <c15:sqref>'Q12(２)全体グラフ'!$T$68:$T$76</c15:sqref>
                        </c15:formulaRef>
                      </c:ext>
                    </c:extLst>
                    <c:numCache>
                      <c:formatCode>0.0%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12F-2BB1-4421-BF17-27BE7536E21F}"/>
                  </c:ext>
                  <c:ext xmlns:c15="http://schemas.microsoft.com/office/drawing/2012/chart" uri="{02D57815-91ED-43cb-92C2-25804820EDAC}">
                    <c15:categoryFilterExceptions>
                      <c15:categoryFilterException>
                        <c15:sqref>'Q12(２)全体グラフ'!$T$64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'Q12(２)全体グラフ'!$T$65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'Q12(２)全体グラフ'!$T$66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'Q12(２)全体グラフ'!$T$67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'Q12(２)全体グラフ'!$U$63</c15:sqref>
                        </c15:formulaRef>
                      </c:ext>
                    </c:extLst>
                    <c:strCache>
                      <c:ptCount val="1"/>
                      <c:pt idx="0">
                        <c:v>合計</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'Q12(２)全体グラフ'!$U$64:$U$77</c15:sqref>
                        </c15:fullRef>
                        <c15:formulaRef>
                          <c15:sqref>'Q12(２)全体グラフ'!$U$68:$U$76</c15:sqref>
                        </c15:formulaRef>
                      </c:ext>
                    </c:extLst>
                    <c:numCache>
                      <c:formatCode>#,##0_);[Red]\(#,##0\)</c:formatCode>
                      <c:ptCount val="9"/>
                      <c:pt idx="0">
                        <c:v>669</c:v>
                      </c:pt>
                      <c:pt idx="1">
                        <c:v>513</c:v>
                      </c:pt>
                      <c:pt idx="2">
                        <c:v>52</c:v>
                      </c:pt>
                      <c:pt idx="3">
                        <c:v>273</c:v>
                      </c:pt>
                      <c:pt idx="4">
                        <c:v>312</c:v>
                      </c:pt>
                      <c:pt idx="5">
                        <c:v>107</c:v>
                      </c:pt>
                      <c:pt idx="6">
                        <c:v>223</c:v>
                      </c:pt>
                      <c:pt idx="7">
                        <c:v>35</c:v>
                      </c:pt>
                      <c:pt idx="8">
                        <c:v>71</c:v>
                      </c:pt>
                    </c:numCache>
                  </c:numRef>
                </c:val>
                <c:extLst xmlns:c16r2="http://schemas.microsoft.com/office/drawing/2015/06/chart" xmlns:c15="http://schemas.microsoft.com/office/drawing/2012/chart">
                  <c:ext xmlns:c16="http://schemas.microsoft.com/office/drawing/2014/chart" uri="{C3380CC4-5D6E-409C-BE32-E72D297353CC}">
                    <c16:uniqueId val="{00000142-2BB1-4421-BF17-27BE7536E21F}"/>
                  </c:ext>
                  <c:ext xmlns:c15="http://schemas.microsoft.com/office/drawing/2012/chart" uri="{02D57815-91ED-43cb-92C2-25804820EDAC}">
                    <c15:categoryFilterExceptions>
                      <c15:categoryFilterException>
                        <c15:sqref>'Q12(２)全体グラフ'!$U$64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'Q12(２)全体グラフ'!$U$65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'Q12(２)全体グラフ'!$U$66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'Q12(２)全体グラフ'!$U$67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'Q12(２)全体グラフ'!$V$63</c15:sqref>
                        </c15:formulaRef>
                      </c:ext>
                    </c:extLst>
                    <c:strCache>
                      <c:ptCount val="1"/>
                      <c:pt idx="0">
                        <c:v>合計</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'Q12(２)全体グラフ'!$V$64:$V$77</c15:sqref>
                        </c15:fullRef>
                        <c15:formulaRef>
                          <c15:sqref>'Q12(２)全体グラフ'!$V$68:$V$76</c15:sqref>
                        </c15:formulaRef>
                      </c:ext>
                    </c:extLst>
                    <c:numCache>
                      <c:formatCode>0.0%</c:formatCode>
                      <c:ptCount val="9"/>
                      <c:pt idx="0">
                        <c:v>0.1118542049824444</c:v>
                      </c:pt>
                      <c:pt idx="1">
                        <c:v>8.5771610098645715E-2</c:v>
                      </c:pt>
                      <c:pt idx="2">
                        <c:v>8.6941982945995654E-3</c:v>
                      </c:pt>
                      <c:pt idx="3">
                        <c:v>4.5644541046647717E-2</c:v>
                      </c:pt>
                      <c:pt idx="4">
                        <c:v>5.2165189767597389E-2</c:v>
                      </c:pt>
                      <c:pt idx="5">
                        <c:v>1.7889984952349107E-2</c:v>
                      </c:pt>
                      <c:pt idx="6">
                        <c:v>3.7284734994148139E-2</c:v>
                      </c:pt>
                      <c:pt idx="7">
                        <c:v>5.8518642367497075E-3</c:v>
                      </c:pt>
                      <c:pt idx="8">
                        <c:v>1.1870924594549406E-2</c:v>
                      </c:pt>
                    </c:numCache>
                  </c:numRef>
                </c:val>
                <c:extLst xmlns:c16r2="http://schemas.microsoft.com/office/drawing/2015/06/chart" xmlns:c15="http://schemas.microsoft.com/office/drawing/2012/chart">
                  <c:ext xmlns:c16="http://schemas.microsoft.com/office/drawing/2014/chart" uri="{C3380CC4-5D6E-409C-BE32-E72D297353CC}">
                    <c16:uniqueId val="{00000155-2BB1-4421-BF17-27BE7536E21F}"/>
                  </c:ext>
                  <c:ext xmlns:c15="http://schemas.microsoft.com/office/drawing/2012/chart" uri="{02D57815-91ED-43cb-92C2-25804820EDAC}">
                    <c15:categoryFilterExceptions>
                      <c15:categoryFilterException>
                        <c15:sqref>'Q12(２)全体グラフ'!$V$64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'Q12(２)全体グラフ'!$V$65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'Q12(２)全体グラフ'!$V$66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'Q12(２)全体グラフ'!$V$67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15:filteredPi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'Q12(２)全体グラフ'!$W$63</c15:sqref>
                        </c15:formulaRef>
                      </c:ext>
                    </c:extLst>
                    <c:strCache>
                      <c:ptCount val="1"/>
                      <c:pt idx="0">
                        <c:v>2021</c:v>
                      </c:pt>
                    </c:strCache>
                  </c:strRef>
                </c:tx>
                <c:dPt>
                  <c:idx val="0"/>
                  <c:bubble3D val="0"/>
                  <c:spPr>
                    <a:solidFill>
                      <a:schemeClr val="accent3">
                        <a:tint val="54000"/>
                      </a:schemeClr>
                    </a:solidFill>
                    <a:ln w="19050">
                      <a:solidFill>
                        <a:schemeClr val="lt1"/>
                      </a:solidFill>
                    </a:ln>
                    <a:effectLst/>
                  </c:spPr>
                </c:dPt>
                <c:dPt>
                  <c:idx val="1"/>
                  <c:bubble3D val="0"/>
                  <c:spPr>
                    <a:solidFill>
                      <a:schemeClr val="accent3">
                        <a:shade val="58000"/>
                      </a:schemeClr>
                    </a:solidFill>
                    <a:ln w="19050">
                      <a:solidFill>
                        <a:schemeClr val="lt1"/>
                      </a:solidFill>
                    </a:ln>
                    <a:effectLst/>
                  </c:spPr>
                </c:dPt>
                <c:dPt>
                  <c:idx val="2"/>
                  <c:bubble3D val="0"/>
                  <c:spPr>
                    <a:solidFill>
                      <a:schemeClr val="accent3">
                        <a:shade val="72000"/>
                      </a:schemeClr>
                    </a:solidFill>
                    <a:ln w="19050">
                      <a:solidFill>
                        <a:schemeClr val="lt1"/>
                      </a:solidFill>
                    </a:ln>
                    <a:effectLst/>
                  </c:spPr>
                </c:dPt>
                <c:dPt>
                  <c:idx val="3"/>
                  <c:bubble3D val="0"/>
                  <c:spPr>
                    <a:solidFill>
                      <a:schemeClr val="accent3">
                        <a:shade val="86000"/>
                      </a:schemeClr>
                    </a:solidFill>
                    <a:ln w="19050">
                      <a:solidFill>
                        <a:schemeClr val="lt1"/>
                      </a:solidFill>
                    </a:ln>
                    <a:effectLst/>
                  </c:spPr>
                </c:dPt>
                <c:dPt>
                  <c:idx val="4"/>
                  <c:bubble3D val="0"/>
                  <c:spPr>
                    <a:solidFill>
                      <a:schemeClr val="accent3"/>
                    </a:solidFill>
                    <a:ln w="19050">
                      <a:solidFill>
                        <a:schemeClr val="lt1"/>
                      </a:solidFill>
                    </a:ln>
                    <a:effectLst/>
                  </c:spPr>
                </c:dPt>
                <c:dPt>
                  <c:idx val="5"/>
                  <c:bubble3D val="0"/>
                  <c:spPr>
                    <a:solidFill>
                      <a:schemeClr val="accent3">
                        <a:tint val="86000"/>
                      </a:schemeClr>
                    </a:solidFill>
                    <a:ln w="19050">
                      <a:solidFill>
                        <a:schemeClr val="lt1"/>
                      </a:solidFill>
                    </a:ln>
                    <a:effectLst/>
                  </c:spPr>
                </c:dPt>
                <c:dPt>
                  <c:idx val="6"/>
                  <c:bubble3D val="0"/>
                  <c:spPr>
                    <a:solidFill>
                      <a:schemeClr val="accent3">
                        <a:tint val="72000"/>
                      </a:schemeClr>
                    </a:solidFill>
                    <a:ln w="19050">
                      <a:solidFill>
                        <a:schemeClr val="lt1"/>
                      </a:solidFill>
                    </a:ln>
                    <a:effectLst/>
                  </c:spPr>
                </c:dPt>
                <c:dPt>
                  <c:idx val="7"/>
                  <c:bubble3D val="0"/>
                  <c:spPr>
                    <a:solidFill>
                      <a:schemeClr val="accent3">
                        <a:tint val="58000"/>
                      </a:schemeClr>
                    </a:solidFill>
                    <a:ln w="19050">
                      <a:solidFill>
                        <a:schemeClr val="lt1"/>
                      </a:solidFill>
                    </a:ln>
                    <a:effectLst/>
                  </c:spPr>
                </c:dPt>
                <c:dPt>
                  <c:idx val="8"/>
                  <c:bubble3D val="0"/>
                  <c:spPr>
                    <a:solidFill>
                      <a:schemeClr val="accent3">
                        <a:tint val="44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'Q12(２)全体グラフ'!$D$64:$D$77</c15:sqref>
                        </c15:fullRef>
                        <c15:formulaRef>
                          <c15:sqref>'Q12(２)全体グラフ'!$D$68:$D$76</c15:sqref>
                        </c15:formulaRef>
                      </c:ext>
                    </c:extLst>
                    <c:strCache>
                      <c:ptCount val="9"/>
                      <c:pt idx="0">
                        <c:v>⑤</c:v>
                      </c:pt>
                      <c:pt idx="1">
                        <c:v>⑥</c:v>
                      </c:pt>
                      <c:pt idx="2">
                        <c:v>⑦</c:v>
                      </c:pt>
                      <c:pt idx="3">
                        <c:v>⑧</c:v>
                      </c:pt>
                      <c:pt idx="4">
                        <c:v>⑨</c:v>
                      </c:pt>
                      <c:pt idx="5">
                        <c:v>⑩</c:v>
                      </c:pt>
                      <c:pt idx="6">
                        <c:v>⑪</c:v>
                      </c:pt>
                      <c:pt idx="7">
                        <c:v>⑫</c:v>
                      </c:pt>
                      <c:pt idx="8">
                        <c:v>⑬</c:v>
                      </c:pt>
                    </c:strCache>
                  </c:strRef>
                </c:cat>
                <c:val>
                  <c:numRef>
                    <c:extLst>
                      <c:ext xmlns:c15="http://schemas.microsoft.com/office/drawing/2012/chart" uri="{02D57815-91ED-43cb-92C2-25804820EDAC}">
                        <c15:fullRef>
                          <c15:sqref>'Q12(２)全体グラフ'!$W$64:$W$77</c15:sqref>
                        </c15:fullRef>
                        <c15:formulaRef>
                          <c15:sqref>'Q12(２)全体グラフ'!$W$68:$W$76</c15:sqref>
                        </c15:formulaRef>
                      </c:ext>
                    </c:extLst>
                    <c:numCache>
                      <c:formatCode>0.0%</c:formatCode>
                      <c:ptCount val="9"/>
                      <c:pt idx="0">
                        <c:v>5.8999999999999997E-2</c:v>
                      </c:pt>
                      <c:pt idx="1">
                        <c:v>8.6999999999999994E-2</c:v>
                      </c:pt>
                      <c:pt idx="2">
                        <c:v>0.03</c:v>
                      </c:pt>
                      <c:pt idx="3">
                        <c:v>4.9000000000000002E-2</c:v>
                      </c:pt>
                      <c:pt idx="4">
                        <c:v>3.6999999999999998E-2</c:v>
                      </c:pt>
                      <c:pt idx="5">
                        <c:v>0.02</c:v>
                      </c:pt>
                      <c:pt idx="6">
                        <c:v>4.5999999999999999E-2</c:v>
                      </c:pt>
                      <c:pt idx="7">
                        <c:v>8.0000000000000002E-3</c:v>
                      </c:pt>
                      <c:pt idx="8">
                        <c:v>2.1999999999999999E-2</c:v>
                      </c:pt>
                    </c:numCache>
                  </c:numRef>
                </c:val>
                <c:extLst xmlns:c16r2="http://schemas.microsoft.com/office/drawing/2015/06/chart" xmlns:c15="http://schemas.microsoft.com/office/drawing/2012/chart">
                  <c:ext xmlns:c16="http://schemas.microsoft.com/office/drawing/2014/chart" uri="{C3380CC4-5D6E-409C-BE32-E72D297353CC}">
                    <c16:uniqueId val="{00000168-2BB1-4421-BF17-27BE7536E21F}"/>
                  </c:ext>
                  <c:ext xmlns:c15="http://schemas.microsoft.com/office/drawing/2012/chart" uri="{02D57815-91ED-43cb-92C2-25804820EDAC}">
                    <c15:categoryFilterExceptions>
                      <c15:categoryFilterException>
                        <c15:sqref>'Q12(２)全体グラフ'!$W$64</c15:sqref>
                        <c15:spPr xmlns:c15="http://schemas.microsoft.com/office/drawing/2012/chart">
                          <a:solidFill>
                            <a:schemeClr val="accent3">
                              <a:shade val="53000"/>
                            </a:schemeClr>
                          </a:solidFill>
                          <a:ln w="19050">
                            <a:solidFill>
                              <a:schemeClr val="lt1"/>
                            </a:solidFill>
                          </a:ln>
                          <a:effectLst/>
                        </c15:spPr>
                        <c15:bubble3D val="0"/>
                      </c15:categoryFilterException>
                      <c15:categoryFilterException>
                        <c15:sqref>'Q12(２)全体グラフ'!$W$65</c15:sqref>
                        <c15:spPr xmlns:c15="http://schemas.microsoft.com/office/drawing/2012/chart">
                          <a:solidFill>
                            <a:schemeClr val="accent3">
                              <a:shade val="76000"/>
                            </a:schemeClr>
                          </a:solidFill>
                          <a:ln w="19050">
                            <a:solidFill>
                              <a:schemeClr val="lt1"/>
                            </a:solidFill>
                          </a:ln>
                          <a:effectLst/>
                        </c15:spPr>
                        <c15:bubble3D val="0"/>
                      </c15:categoryFilterException>
                      <c15:categoryFilterException>
                        <c15:sqref>'Q12(２)全体グラフ'!$W$66</c15:sqref>
                        <c15:spPr xmlns:c15="http://schemas.microsoft.com/office/drawing/2012/chart">
                          <a:solidFill>
                            <a:schemeClr val="accent3">
                              <a:shade val="72000"/>
                            </a:schemeClr>
                          </a:solidFill>
                          <a:ln w="19050">
                            <a:solidFill>
                              <a:schemeClr val="lt1"/>
                            </a:solidFill>
                          </a:ln>
                          <a:effectLst/>
                        </c15:spPr>
                        <c15:bubble3D val="0"/>
                      </c15:categoryFilterException>
                      <c15:categoryFilterException>
                        <c15:sqref>'Q12(２)全体グラフ'!$W$67</c15:sqref>
                        <c15:spPr xmlns:c15="http://schemas.microsoft.com/office/drawing/2012/chart">
                          <a:solidFill>
                            <a:schemeClr val="accent3">
                              <a:tint val="77000"/>
                            </a:schemeClr>
                          </a:solidFill>
                          <a:ln w="19050">
                            <a:solidFill>
                              <a:schemeClr val="lt1"/>
                            </a:solidFill>
                          </a:ln>
                          <a:effectLst/>
                        </c15:spPr>
                        <c15:bubble3D val="0"/>
                      </c15:categoryFilterException>
                    </c15:categoryFilterExceptions>
                  </c:ext>
                </c:extLst>
              </c15:ser>
            </c15:filteredPieSeries>
          </c:ext>
        </c:extLst>
      </c:doughnutChart>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あなたの職場は？</a:t>
            </a:r>
            <a:endParaRPr lang="ja-JP"/>
          </a:p>
        </c:rich>
      </c:tx>
      <c:layout>
        <c:manualLayout>
          <c:xMode val="edge"/>
          <c:yMode val="edge"/>
          <c:x val="0.38757315740348863"/>
          <c:y val="1.5873734533183352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F３全体グラフ!$D$62</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F３全体グラフ!$E$62:$W$62</c15:sqref>
                  </c15:fullRef>
                </c:ext>
              </c:extLst>
              <c:f>(F３全体グラフ!$F$62:$H$62,F３全体グラフ!$J$62:$L$62,F３全体グラフ!$N$62:$P$62,F３全体グラフ!$R$62:$T$62,F３全体グラフ!$V$62:$W$62)</c:f>
              <c:numCache>
                <c:formatCode>0.0%</c:formatCode>
                <c:ptCount val="14"/>
                <c:pt idx="0">
                  <c:v>0.19578665774954021</c:v>
                </c:pt>
                <c:pt idx="1">
                  <c:v>0.48399999999999999</c:v>
                </c:pt>
                <c:pt idx="3">
                  <c:v>0.13197969543147209</c:v>
                </c:pt>
                <c:pt idx="4">
                  <c:v>0.28000000000000003</c:v>
                </c:pt>
                <c:pt idx="6">
                  <c:v>9.4276094276094277E-2</c:v>
                </c:pt>
                <c:pt idx="7">
                  <c:v>0.32600000000000001</c:v>
                </c:pt>
                <c:pt idx="9">
                  <c:v>0.134411947728687</c:v>
                </c:pt>
                <c:pt idx="10">
                  <c:v>0.33600000000000002</c:v>
                </c:pt>
                <c:pt idx="12">
                  <c:v>0.17254495159059474</c:v>
                </c:pt>
                <c:pt idx="13">
                  <c:v>0.44</c:v>
                </c:pt>
              </c:numCache>
            </c:numRef>
          </c:val>
          <c:extLst xmlns:c16r2="http://schemas.microsoft.com/office/drawing/2015/06/chart">
            <c:ext xmlns:c16="http://schemas.microsoft.com/office/drawing/2014/chart" uri="{C3380CC4-5D6E-409C-BE32-E72D297353CC}">
              <c16:uniqueId val="{00000000-838B-46FF-B1D8-E16561636BA8}"/>
            </c:ext>
          </c:extLst>
        </c:ser>
        <c:ser>
          <c:idx val="2"/>
          <c:order val="1"/>
          <c:tx>
            <c:strRef>
              <c:f>F３全体グラフ!$D$63</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F３全体グラフ!$E$63:$W$63</c15:sqref>
                  </c15:fullRef>
                </c:ext>
              </c:extLst>
              <c:f>(F３全体グラフ!$F$63:$H$63,F３全体グラフ!$J$63:$L$63,F３全体グラフ!$N$63:$P$63,F３全体グラフ!$R$63:$T$63,F３全体グラフ!$V$63:$W$63)</c:f>
              <c:numCache>
                <c:formatCode>0.0%</c:formatCode>
                <c:ptCount val="14"/>
                <c:pt idx="0">
                  <c:v>5.5676308309647218E-2</c:v>
                </c:pt>
                <c:pt idx="3">
                  <c:v>3.553299492385787E-2</c:v>
                </c:pt>
                <c:pt idx="6">
                  <c:v>2.1324354657687991E-2</c:v>
                </c:pt>
                <c:pt idx="9">
                  <c:v>1.6179215930304917E-2</c:v>
                </c:pt>
                <c:pt idx="12">
                  <c:v>4.4375288151221763E-2</c:v>
                </c:pt>
              </c:numCache>
            </c:numRef>
          </c:val>
          <c:extLst xmlns:c16r2="http://schemas.microsoft.com/office/drawing/2015/06/chart">
            <c:ext xmlns:c16="http://schemas.microsoft.com/office/drawing/2014/chart" uri="{C3380CC4-5D6E-409C-BE32-E72D297353CC}">
              <c16:uniqueId val="{00000001-838B-46FF-B1D8-E16561636BA8}"/>
            </c:ext>
          </c:extLst>
        </c:ser>
        <c:ser>
          <c:idx val="4"/>
          <c:order val="2"/>
          <c:tx>
            <c:strRef>
              <c:f>F３全体グラフ!$D$64</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F３全体グラフ!$E$64:$W$64</c15:sqref>
                  </c15:fullRef>
                </c:ext>
              </c:extLst>
              <c:f>(F３全体グラフ!$F$64:$H$64,F３全体グラフ!$J$64:$L$64,F３全体グラフ!$N$64:$P$64,F３全体グラフ!$R$64:$T$64,F３全体グラフ!$V$64:$W$64)</c:f>
              <c:numCache>
                <c:formatCode>0.0%</c:formatCode>
                <c:ptCount val="14"/>
                <c:pt idx="0">
                  <c:v>0.19561946162849023</c:v>
                </c:pt>
                <c:pt idx="3">
                  <c:v>0.14213197969543148</c:v>
                </c:pt>
                <c:pt idx="6">
                  <c:v>0.18406285072951739</c:v>
                </c:pt>
                <c:pt idx="9">
                  <c:v>0.20410703173615433</c:v>
                </c:pt>
                <c:pt idx="12">
                  <c:v>0.19479022591055786</c:v>
                </c:pt>
              </c:numCache>
            </c:numRef>
          </c:val>
          <c:extLst xmlns:c16r2="http://schemas.microsoft.com/office/drawing/2015/06/chart">
            <c:ext xmlns:c16="http://schemas.microsoft.com/office/drawing/2014/chart" uri="{C3380CC4-5D6E-409C-BE32-E72D297353CC}">
              <c16:uniqueId val="{00000002-838B-46FF-B1D8-E16561636BA8}"/>
            </c:ext>
          </c:extLst>
        </c:ser>
        <c:ser>
          <c:idx val="6"/>
          <c:order val="3"/>
          <c:tx>
            <c:strRef>
              <c:f>F３全体グラフ!$D$65</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F３全体グラフ!$E$65:$W$65</c15:sqref>
                  </c15:fullRef>
                </c:ext>
              </c:extLst>
              <c:f>(F３全体グラフ!$F$65:$H$65,F３全体グラフ!$J$65:$L$65,F３全体グラフ!$N$65:$P$65,F３全体グラフ!$R$65:$T$65,F３全体グラフ!$V$65:$W$65)</c:f>
              <c:numCache>
                <c:formatCode>0.0%</c:formatCode>
                <c:ptCount val="14"/>
                <c:pt idx="0">
                  <c:v>0.13292091623474336</c:v>
                </c:pt>
                <c:pt idx="1">
                  <c:v>0.126</c:v>
                </c:pt>
                <c:pt idx="3">
                  <c:v>0.13197969543147209</c:v>
                </c:pt>
                <c:pt idx="4">
                  <c:v>0.17</c:v>
                </c:pt>
                <c:pt idx="6">
                  <c:v>0.21773288439955107</c:v>
                </c:pt>
                <c:pt idx="7">
                  <c:v>0.27</c:v>
                </c:pt>
                <c:pt idx="9">
                  <c:v>0.13627878033602986</c:v>
                </c:pt>
                <c:pt idx="10">
                  <c:v>0.152</c:v>
                </c:pt>
                <c:pt idx="12">
                  <c:v>0.14223144306131857</c:v>
                </c:pt>
                <c:pt idx="13">
                  <c:v>0.14499999999999999</c:v>
                </c:pt>
              </c:numCache>
            </c:numRef>
          </c:val>
          <c:extLst xmlns:c16r2="http://schemas.microsoft.com/office/drawing/2015/06/chart">
            <c:ext xmlns:c16="http://schemas.microsoft.com/office/drawing/2014/chart" uri="{C3380CC4-5D6E-409C-BE32-E72D297353CC}">
              <c16:uniqueId val="{00000003-838B-46FF-B1D8-E16561636BA8}"/>
            </c:ext>
          </c:extLst>
        </c:ser>
        <c:ser>
          <c:idx val="8"/>
          <c:order val="4"/>
          <c:tx>
            <c:strRef>
              <c:f>F３全体グラフ!$D$66</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F３全体グラフ!$E$66:$W$66</c15:sqref>
                  </c15:fullRef>
                </c:ext>
              </c:extLst>
              <c:f>(F３全体グラフ!$F$66:$H$66,F３全体グラフ!$J$66:$L$66,F３全体グラフ!$N$66:$P$66,F３全体グラフ!$R$66:$T$66,F３全体グラフ!$V$66:$W$66)</c:f>
              <c:numCache>
                <c:formatCode>0.0%</c:formatCode>
                <c:ptCount val="14"/>
                <c:pt idx="0">
                  <c:v>6.3534525998996819E-3</c:v>
                </c:pt>
                <c:pt idx="3">
                  <c:v>4.5685279187817257E-2</c:v>
                </c:pt>
                <c:pt idx="6">
                  <c:v>6.3973063973063973E-2</c:v>
                </c:pt>
                <c:pt idx="9">
                  <c:v>4.044803982576229E-2</c:v>
                </c:pt>
                <c:pt idx="12">
                  <c:v>1.9479022591055786E-2</c:v>
                </c:pt>
              </c:numCache>
            </c:numRef>
          </c:val>
          <c:extLst xmlns:c16r2="http://schemas.microsoft.com/office/drawing/2015/06/chart">
            <c:ext xmlns:c16="http://schemas.microsoft.com/office/drawing/2014/chart" uri="{C3380CC4-5D6E-409C-BE32-E72D297353CC}">
              <c16:uniqueId val="{00000004-838B-46FF-B1D8-E16561636BA8}"/>
            </c:ext>
          </c:extLst>
        </c:ser>
        <c:ser>
          <c:idx val="1"/>
          <c:order val="5"/>
          <c:tx>
            <c:strRef>
              <c:f>F３全体グラフ!$D$67</c:f>
              <c:strCache>
                <c:ptCount val="1"/>
                <c:pt idx="0">
                  <c:v>⑥</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F３全体グラフ!$E$67:$W$67</c15:sqref>
                  </c15:fullRef>
                </c:ext>
              </c:extLst>
              <c:f>(F３全体グラフ!$F$67:$H$67,F３全体グラフ!$J$67:$L$67,F３全体グラフ!$N$67:$P$67,F３全体グラフ!$R$67:$T$67,F３全体グラフ!$V$67:$W$67)</c:f>
              <c:numCache>
                <c:formatCode>0.0%</c:formatCode>
                <c:ptCount val="14"/>
                <c:pt idx="0">
                  <c:v>4.363818759404782E-2</c:v>
                </c:pt>
                <c:pt idx="1">
                  <c:v>4.2000000000000003E-2</c:v>
                </c:pt>
                <c:pt idx="3">
                  <c:v>9.6446700507614211E-2</c:v>
                </c:pt>
                <c:pt idx="4">
                  <c:v>0.106</c:v>
                </c:pt>
                <c:pt idx="6">
                  <c:v>7.407407407407407E-2</c:v>
                </c:pt>
                <c:pt idx="7">
                  <c:v>6.7000000000000004E-2</c:v>
                </c:pt>
                <c:pt idx="9">
                  <c:v>3.7336652146857496E-2</c:v>
                </c:pt>
                <c:pt idx="10">
                  <c:v>6.9000000000000006E-2</c:v>
                </c:pt>
                <c:pt idx="12">
                  <c:v>4.6795758414015676E-2</c:v>
                </c:pt>
                <c:pt idx="13">
                  <c:v>0.05</c:v>
                </c:pt>
              </c:numCache>
            </c:numRef>
          </c:val>
          <c:extLst xmlns:c16r2="http://schemas.microsoft.com/office/drawing/2015/06/chart">
            <c:ext xmlns:c16="http://schemas.microsoft.com/office/drawing/2014/chart" uri="{C3380CC4-5D6E-409C-BE32-E72D297353CC}">
              <c16:uniqueId val="{00000005-838B-46FF-B1D8-E16561636BA8}"/>
            </c:ext>
          </c:extLst>
        </c:ser>
        <c:ser>
          <c:idx val="3"/>
          <c:order val="6"/>
          <c:tx>
            <c:strRef>
              <c:f>F３全体グラフ!$D$68</c:f>
              <c:strCache>
                <c:ptCount val="1"/>
                <c:pt idx="0">
                  <c:v>⑦</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F３全体グラフ!$E$68:$W$68</c15:sqref>
                  </c15:fullRef>
                </c:ext>
              </c:extLst>
              <c:f>(F３全体グラフ!$F$68:$H$68,F３全体グラフ!$J$68:$L$68,F３全体グラフ!$N$68:$P$68,F３全体グラフ!$R$68:$T$68,F３全体グラフ!$V$68:$W$68)</c:f>
              <c:numCache>
                <c:formatCode>0.0%</c:formatCode>
                <c:ptCount val="14"/>
                <c:pt idx="0">
                  <c:v>0.17889984952349106</c:v>
                </c:pt>
                <c:pt idx="1">
                  <c:v>0.183</c:v>
                </c:pt>
                <c:pt idx="3">
                  <c:v>0.20812182741116753</c:v>
                </c:pt>
                <c:pt idx="4">
                  <c:v>0.20499999999999999</c:v>
                </c:pt>
                <c:pt idx="6">
                  <c:v>9.3153759820426493E-2</c:v>
                </c:pt>
                <c:pt idx="7">
                  <c:v>8.4000000000000005E-2</c:v>
                </c:pt>
                <c:pt idx="9">
                  <c:v>0.15992532669570628</c:v>
                </c:pt>
                <c:pt idx="10">
                  <c:v>0.13100000000000001</c:v>
                </c:pt>
                <c:pt idx="12">
                  <c:v>0.16724296911018902</c:v>
                </c:pt>
                <c:pt idx="13">
                  <c:v>0.16600000000000001</c:v>
                </c:pt>
              </c:numCache>
            </c:numRef>
          </c:val>
          <c:extLst xmlns:c16r2="http://schemas.microsoft.com/office/drawing/2015/06/chart">
            <c:ext xmlns:c16="http://schemas.microsoft.com/office/drawing/2014/chart" uri="{C3380CC4-5D6E-409C-BE32-E72D297353CC}">
              <c16:uniqueId val="{00000006-838B-46FF-B1D8-E16561636BA8}"/>
            </c:ext>
          </c:extLst>
        </c:ser>
        <c:ser>
          <c:idx val="5"/>
          <c:order val="7"/>
          <c:tx>
            <c:strRef>
              <c:f>F３全体グラフ!$D$69</c:f>
              <c:strCache>
                <c:ptCount val="1"/>
                <c:pt idx="0">
                  <c:v>⑧</c:v>
                </c:pt>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F３全体グラフ!$E$69:$W$69</c15:sqref>
                  </c15:fullRef>
                </c:ext>
              </c:extLst>
              <c:f>(F３全体グラフ!$F$69:$H$69,F３全体グラフ!$J$69:$L$69,F３全体グラフ!$N$69:$P$69,F３全体グラフ!$R$69:$T$69,F３全体グラフ!$V$69:$W$69)</c:f>
              <c:numCache>
                <c:formatCode>0.0%</c:formatCode>
                <c:ptCount val="14"/>
                <c:pt idx="0">
                  <c:v>2.0063534525998995E-2</c:v>
                </c:pt>
                <c:pt idx="1">
                  <c:v>7.6999999999999999E-2</c:v>
                </c:pt>
                <c:pt idx="3">
                  <c:v>3.553299492385787E-2</c:v>
                </c:pt>
                <c:pt idx="4">
                  <c:v>3.7999999999999999E-2</c:v>
                </c:pt>
                <c:pt idx="6">
                  <c:v>3.2547699214365879E-2</c:v>
                </c:pt>
                <c:pt idx="7">
                  <c:v>3.4000000000000002E-2</c:v>
                </c:pt>
                <c:pt idx="9">
                  <c:v>2.4891101431238332E-2</c:v>
                </c:pt>
                <c:pt idx="10">
                  <c:v>3.4000000000000002E-2</c:v>
                </c:pt>
                <c:pt idx="12">
                  <c:v>2.2591055786076533E-2</c:v>
                </c:pt>
                <c:pt idx="13">
                  <c:v>6.5000000000000002E-2</c:v>
                </c:pt>
              </c:numCache>
            </c:numRef>
          </c:val>
          <c:extLst xmlns:c16r2="http://schemas.microsoft.com/office/drawing/2015/06/chart">
            <c:ext xmlns:c16="http://schemas.microsoft.com/office/drawing/2014/chart" uri="{C3380CC4-5D6E-409C-BE32-E72D297353CC}">
              <c16:uniqueId val="{00000007-838B-46FF-B1D8-E16561636BA8}"/>
            </c:ext>
          </c:extLst>
        </c:ser>
        <c:ser>
          <c:idx val="7"/>
          <c:order val="8"/>
          <c:tx>
            <c:strRef>
              <c:f>F３全体グラフ!$D$70</c:f>
              <c:strCache>
                <c:ptCount val="1"/>
                <c:pt idx="0">
                  <c:v>⑨</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F３全体グラフ!$E$70:$W$70</c15:sqref>
                  </c15:fullRef>
                </c:ext>
              </c:extLst>
              <c:f>(F３全体グラフ!$F$70:$H$70,F３全体グラフ!$J$70:$L$70,F３全体グラフ!$N$70:$P$70,F３全体グラフ!$R$70:$T$70,F３全体グラフ!$V$70:$W$70)</c:f>
              <c:numCache>
                <c:formatCode>0.0%</c:formatCode>
                <c:ptCount val="14"/>
                <c:pt idx="0">
                  <c:v>8.1424510951345924E-2</c:v>
                </c:pt>
                <c:pt idx="3">
                  <c:v>2.030456852791878E-2</c:v>
                </c:pt>
                <c:pt idx="6">
                  <c:v>2.4691358024691357E-2</c:v>
                </c:pt>
                <c:pt idx="9">
                  <c:v>1.5556938394523958E-2</c:v>
                </c:pt>
                <c:pt idx="12">
                  <c:v>6.2010142923005995E-2</c:v>
                </c:pt>
              </c:numCache>
            </c:numRef>
          </c:val>
          <c:extLst xmlns:c16r2="http://schemas.microsoft.com/office/drawing/2015/06/chart">
            <c:ext xmlns:c16="http://schemas.microsoft.com/office/drawing/2014/chart" uri="{C3380CC4-5D6E-409C-BE32-E72D297353CC}">
              <c16:uniqueId val="{00000008-838B-46FF-B1D8-E16561636BA8}"/>
            </c:ext>
          </c:extLst>
        </c:ser>
        <c:ser>
          <c:idx val="9"/>
          <c:order val="9"/>
          <c:tx>
            <c:strRef>
              <c:f>F３全体グラフ!$D$71</c:f>
              <c:strCache>
                <c:ptCount val="1"/>
                <c:pt idx="0">
                  <c:v>⑩</c:v>
                </c:pt>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F３全体グラフ!$E$71:$W$71</c15:sqref>
                  </c15:fullRef>
                </c:ext>
              </c:extLst>
              <c:f>(F３全体グラフ!$F$71:$H$71,F３全体グラフ!$J$71:$L$71,F３全体グラフ!$N$71:$P$71,F３全体グラフ!$R$71:$T$71,F３全体グラフ!$V$71:$W$71)</c:f>
              <c:numCache>
                <c:formatCode>0.0%</c:formatCode>
                <c:ptCount val="14"/>
                <c:pt idx="0">
                  <c:v>6.0190603577996993E-3</c:v>
                </c:pt>
                <c:pt idx="1">
                  <c:v>8.9999999999999993E-3</c:v>
                </c:pt>
                <c:pt idx="3">
                  <c:v>2.030456852791878E-2</c:v>
                </c:pt>
                <c:pt idx="4">
                  <c:v>8.3000000000000004E-2</c:v>
                </c:pt>
                <c:pt idx="6">
                  <c:v>2.3569023569023569E-2</c:v>
                </c:pt>
                <c:pt idx="7">
                  <c:v>4.9000000000000002E-2</c:v>
                </c:pt>
                <c:pt idx="9">
                  <c:v>4.2937149968886125E-2</c:v>
                </c:pt>
                <c:pt idx="10">
                  <c:v>3.9E-2</c:v>
                </c:pt>
                <c:pt idx="12">
                  <c:v>1.4983863531581374E-2</c:v>
                </c:pt>
                <c:pt idx="13">
                  <c:v>0.02</c:v>
                </c:pt>
              </c:numCache>
            </c:numRef>
          </c:val>
          <c:extLst xmlns:c16r2="http://schemas.microsoft.com/office/drawing/2015/06/chart">
            <c:ext xmlns:c16="http://schemas.microsoft.com/office/drawing/2014/chart" uri="{C3380CC4-5D6E-409C-BE32-E72D297353CC}">
              <c16:uniqueId val="{00000009-838B-46FF-B1D8-E16561636BA8}"/>
            </c:ext>
          </c:extLst>
        </c:ser>
        <c:ser>
          <c:idx val="10"/>
          <c:order val="10"/>
          <c:tx>
            <c:strRef>
              <c:f>F３全体グラフ!$D$72</c:f>
              <c:strCache>
                <c:ptCount val="1"/>
                <c:pt idx="0">
                  <c:v>⑪</c:v>
                </c:pt>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F３全体グラフ!$E$72:$W$72</c15:sqref>
                  </c15:fullRef>
                </c:ext>
              </c:extLst>
              <c:f>(F３全体グラフ!$F$72:$H$72,F３全体グラフ!$J$72:$L$72,F３全体グラフ!$N$72:$P$72,F３全体グラフ!$R$72:$T$72,F３全体グラフ!$V$72:$W$72)</c:f>
              <c:numCache>
                <c:formatCode>0.0%</c:formatCode>
                <c:ptCount val="14"/>
                <c:pt idx="0">
                  <c:v>3.4275204815248289E-2</c:v>
                </c:pt>
                <c:pt idx="1">
                  <c:v>3.6999999999999998E-2</c:v>
                </c:pt>
                <c:pt idx="3">
                  <c:v>5.0761421319796954E-2</c:v>
                </c:pt>
                <c:pt idx="4">
                  <c:v>5.2999999999999999E-2</c:v>
                </c:pt>
                <c:pt idx="6">
                  <c:v>0.10325476992143659</c:v>
                </c:pt>
                <c:pt idx="7">
                  <c:v>0.12</c:v>
                </c:pt>
                <c:pt idx="9">
                  <c:v>0.12258867454884878</c:v>
                </c:pt>
                <c:pt idx="10">
                  <c:v>0.17699999999999999</c:v>
                </c:pt>
                <c:pt idx="12">
                  <c:v>5.8091286307053944E-2</c:v>
                </c:pt>
                <c:pt idx="13">
                  <c:v>6.8000000000000005E-2</c:v>
                </c:pt>
              </c:numCache>
            </c:numRef>
          </c:val>
          <c:extLst xmlns:c16r2="http://schemas.microsoft.com/office/drawing/2015/06/chart">
            <c:ext xmlns:c16="http://schemas.microsoft.com/office/drawing/2014/chart" uri="{C3380CC4-5D6E-409C-BE32-E72D297353CC}">
              <c16:uniqueId val="{0000000A-838B-46FF-B1D8-E16561636BA8}"/>
            </c:ext>
          </c:extLst>
        </c:ser>
        <c:ser>
          <c:idx val="11"/>
          <c:order val="11"/>
          <c:tx>
            <c:strRef>
              <c:f>F３全体グラフ!$D$73</c:f>
              <c:strCache>
                <c:ptCount val="1"/>
                <c:pt idx="0">
                  <c:v>⑫</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F３全体グラフ!$E$73:$W$73</c15:sqref>
                  </c15:fullRef>
                </c:ext>
              </c:extLst>
              <c:f>(F３全体グラフ!$F$73:$H$73,F３全体グラフ!$J$73:$L$73,F３全体グラフ!$N$73:$P$73,F３全体グラフ!$R$73:$T$73,F３全体グラフ!$V$73:$W$73)</c:f>
              <c:numCache>
                <c:formatCode>0.0%</c:formatCode>
                <c:ptCount val="14"/>
                <c:pt idx="0">
                  <c:v>1.9561946162849023E-2</c:v>
                </c:pt>
                <c:pt idx="1">
                  <c:v>7.0000000000000001E-3</c:v>
                </c:pt>
                <c:pt idx="3">
                  <c:v>5.076142131979695E-3</c:v>
                </c:pt>
                <c:pt idx="4">
                  <c:v>4.0000000000000001E-3</c:v>
                </c:pt>
                <c:pt idx="6">
                  <c:v>1.1223344556677891E-3</c:v>
                </c:pt>
                <c:pt idx="7">
                  <c:v>7.0000000000000001E-3</c:v>
                </c:pt>
                <c:pt idx="9">
                  <c:v>6.222775357809583E-4</c:v>
                </c:pt>
                <c:pt idx="10">
                  <c:v>6.0000000000000001E-3</c:v>
                </c:pt>
                <c:pt idx="12">
                  <c:v>1.3831258644536652E-2</c:v>
                </c:pt>
                <c:pt idx="13">
                  <c:v>7.0000000000000001E-3</c:v>
                </c:pt>
              </c:numCache>
            </c:numRef>
          </c:val>
          <c:extLst xmlns:c16r2="http://schemas.microsoft.com/office/drawing/2015/06/chart">
            <c:ext xmlns:c16="http://schemas.microsoft.com/office/drawing/2014/chart" uri="{C3380CC4-5D6E-409C-BE32-E72D297353CC}">
              <c16:uniqueId val="{0000000B-838B-46FF-B1D8-E16561636BA8}"/>
            </c:ext>
          </c:extLst>
        </c:ser>
        <c:ser>
          <c:idx val="12"/>
          <c:order val="12"/>
          <c:tx>
            <c:strRef>
              <c:f>F３全体グラフ!$D$74</c:f>
              <c:strCache>
                <c:ptCount val="1"/>
                <c:pt idx="0">
                  <c:v>⑬</c:v>
                </c:pt>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F３全体グラフ!$E$74:$W$74</c15:sqref>
                  </c15:fullRef>
                </c:ext>
              </c:extLst>
              <c:f>(F３全体グラフ!$F$74:$H$74,F３全体グラフ!$J$74:$L$74,F３全体グラフ!$N$74:$P$74,F３全体グラフ!$R$74:$T$74,F３全体グラフ!$V$74:$W$74)</c:f>
              <c:numCache>
                <c:formatCode>0.0%</c:formatCode>
                <c:ptCount val="14"/>
                <c:pt idx="0">
                  <c:v>2.641698712589868E-2</c:v>
                </c:pt>
                <c:pt idx="1">
                  <c:v>3.1E-2</c:v>
                </c:pt>
                <c:pt idx="3">
                  <c:v>7.1065989847715741E-2</c:v>
                </c:pt>
                <c:pt idx="4">
                  <c:v>5.7000000000000002E-2</c:v>
                </c:pt>
                <c:pt idx="6">
                  <c:v>5.9483726150392817E-2</c:v>
                </c:pt>
                <c:pt idx="7">
                  <c:v>3.2000000000000001E-2</c:v>
                </c:pt>
                <c:pt idx="9">
                  <c:v>5.7249533291848162E-2</c:v>
                </c:pt>
                <c:pt idx="10">
                  <c:v>4.8000000000000001E-2</c:v>
                </c:pt>
                <c:pt idx="12">
                  <c:v>3.653757491931766E-2</c:v>
                </c:pt>
                <c:pt idx="13">
                  <c:v>3.4000000000000002E-2</c:v>
                </c:pt>
              </c:numCache>
            </c:numRef>
          </c:val>
          <c:extLst xmlns:c16r2="http://schemas.microsoft.com/office/drawing/2015/06/chart">
            <c:ext xmlns:c16="http://schemas.microsoft.com/office/drawing/2014/chart" uri="{C3380CC4-5D6E-409C-BE32-E72D297353CC}">
              <c16:uniqueId val="{0000000C-838B-46FF-B1D8-E16561636BA8}"/>
            </c:ext>
          </c:extLst>
        </c:ser>
        <c:ser>
          <c:idx val="13"/>
          <c:order val="13"/>
          <c:tx>
            <c:strRef>
              <c:f>F３全体グラフ!$D$75</c:f>
              <c:strCache>
                <c:ptCount val="1"/>
                <c:pt idx="0">
                  <c:v>無</c:v>
                </c:pt>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F３全体グラフ!$E$61:$W$61</c15:sqref>
                  </c15:fullRef>
                </c:ext>
              </c:extLst>
              <c:f>(F３全体グラフ!$F$61:$H$61,F３全体グラフ!$J$61:$L$61,F３全体グラフ!$N$61:$P$61,F３全体グラフ!$R$61:$T$61,F３全体グラフ!$V$61:$W$61)</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F３全体グラフ!$E$75:$W$75</c15:sqref>
                  </c15:fullRef>
                </c:ext>
              </c:extLst>
              <c:f>(F３全体グラフ!$F$75:$H$75,F３全体グラフ!$J$75:$L$75,F３全体グラフ!$N$75:$P$75,F３全体グラフ!$R$75:$T$75,F３全体グラフ!$V$75:$W$75)</c:f>
              <c:numCache>
                <c:formatCode>0.0%</c:formatCode>
                <c:ptCount val="14"/>
                <c:pt idx="0">
                  <c:v>3.3439224209998327E-3</c:v>
                </c:pt>
                <c:pt idx="1">
                  <c:v>4.0000000000000001E-3</c:v>
                </c:pt>
                <c:pt idx="3">
                  <c:v>5.076142131979695E-3</c:v>
                </c:pt>
                <c:pt idx="4">
                  <c:v>4.0000000000000001E-3</c:v>
                </c:pt>
                <c:pt idx="6">
                  <c:v>6.7340067340067337E-3</c:v>
                </c:pt>
                <c:pt idx="7">
                  <c:v>1.0999999999999999E-2</c:v>
                </c:pt>
                <c:pt idx="9">
                  <c:v>7.4673304293714996E-3</c:v>
                </c:pt>
                <c:pt idx="10">
                  <c:v>8.0000000000000002E-3</c:v>
                </c:pt>
                <c:pt idx="12">
                  <c:v>4.4951590594744118E-3</c:v>
                </c:pt>
                <c:pt idx="13">
                  <c:v>5.0000000000000001E-3</c:v>
                </c:pt>
              </c:numCache>
            </c:numRef>
          </c:val>
          <c:extLst xmlns:c16r2="http://schemas.microsoft.com/office/drawing/2015/06/chart">
            <c:ext xmlns:c16="http://schemas.microsoft.com/office/drawing/2014/chart" uri="{C3380CC4-5D6E-409C-BE32-E72D297353CC}">
              <c16:uniqueId val="{0000000D-838B-46FF-B1D8-E16561636BA8}"/>
            </c:ext>
          </c:extLst>
        </c:ser>
        <c:dLbls>
          <c:dLblPos val="ctr"/>
          <c:showLegendKey val="0"/>
          <c:showVal val="1"/>
          <c:showCatName val="0"/>
          <c:showSerName val="0"/>
          <c:showPercent val="0"/>
          <c:showBubbleSize val="0"/>
        </c:dLbls>
        <c:gapWidth val="20"/>
        <c:overlap val="100"/>
        <c:axId val="536750408"/>
        <c:axId val="536755504"/>
        <c:extLst xmlns:c16r2="http://schemas.microsoft.com/office/drawing/2015/06/chart">
          <c:ext xmlns:c15="http://schemas.microsoft.com/office/drawing/2012/chart" uri="{02D57815-91ED-43cb-92C2-25804820EDAC}">
            <c15:filteredBarSeries>
              <c15:ser>
                <c:idx val="14"/>
                <c:order val="14"/>
                <c:tx>
                  <c:strRef>
                    <c:extLst xmlns:c16r2="http://schemas.microsoft.com/office/drawing/2015/06/chart">
                      <c:ext uri="{02D57815-91ED-43cb-92C2-25804820EDAC}">
                        <c15:formulaRef>
                          <c15:sqref>F３全体グラフ!$D$76</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F３全体グラフ!$E$61:$W$61</c15:sqref>
                        </c15:fullRef>
                        <c15:formulaRef>
                          <c15:sqref>(F３全体グラフ!$F$61:$H$61,F３全体グラフ!$J$61:$L$61,F３全体グラフ!$N$61:$P$61,F３全体グラフ!$R$61:$T$61,F３全体グラフ!$V$61:$W$61)</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uri="{02D57815-91ED-43cb-92C2-25804820EDAC}">
                        <c15:fullRef>
                          <c15:sqref>F３全体グラフ!$E$76:$W$76</c15:sqref>
                        </c15:fullRef>
                        <c15:formulaRef>
                          <c15:sqref>(F３全体グラフ!$F$76:$H$76,F３全体グラフ!$J$76:$L$76,F３全体グラフ!$N$76:$P$76,F３全体グラフ!$R$76:$T$76,F３全体グラフ!$V$76:$W$76)</c15:sqref>
                        </c15:formulaRef>
                      </c:ext>
                    </c:extLst>
                    <c:numCache>
                      <c:formatCode>0.0%</c:formatCode>
                      <c:ptCount val="14"/>
                    </c:numCache>
                  </c:numRef>
                </c:val>
                <c:extLst xmlns:c16r2="http://schemas.microsoft.com/office/drawing/2015/06/chart">
                  <c:ext xmlns:c16="http://schemas.microsoft.com/office/drawing/2014/chart" uri="{C3380CC4-5D6E-409C-BE32-E72D297353CC}">
                    <c16:uniqueId val="{0000000E-838B-46FF-B1D8-E16561636BA8}"/>
                  </c:ext>
                </c:extLst>
              </c15:ser>
            </c15:filteredBarSeries>
          </c:ext>
        </c:extLst>
      </c:barChart>
      <c:catAx>
        <c:axId val="536750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36755504"/>
        <c:crosses val="autoZero"/>
        <c:auto val="1"/>
        <c:lblAlgn val="ctr"/>
        <c:lblOffset val="100"/>
        <c:noMultiLvlLbl val="0"/>
      </c:catAx>
      <c:valAx>
        <c:axId val="5367555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36750408"/>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t>１年間の年休取得日数</a:t>
            </a:r>
          </a:p>
        </c:rich>
      </c:tx>
      <c:layout>
        <c:manualLayout>
          <c:xMode val="edge"/>
          <c:yMode val="edge"/>
          <c:x val="0.36360856056784963"/>
          <c:y val="5.5555480328501501E-3"/>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'Q１(１)全体グラフ'!$D$61</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ext>
              </c:extLst>
              <c:f>('Q１(１)全体グラフ'!$F$60:$H$60,'Q１(１)全体グラフ'!$J$60:$L$60,'Q１(１)全体グラフ'!$N$60:$P$60,'Q１(１)全体グラフ'!$R$60:$T$60,'Q１(１)全体グラフ'!$V$60:$W$60)</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'Q１(１)全体グラフ'!$E$61:$W$61</c15:sqref>
                  </c15:fullRef>
                </c:ext>
              </c:extLst>
              <c:f>('Q１(１)全体グラフ'!$F$61:$H$61,'Q１(１)全体グラフ'!$J$61:$L$61,'Q１(１)全体グラフ'!$N$61:$P$61,'Q１(１)全体グラフ'!$R$61:$T$61,'Q１(１)全体グラフ'!$V$61:$W$61)</c:f>
              <c:numCache>
                <c:formatCode>0.0%</c:formatCode>
                <c:ptCount val="14"/>
                <c:pt idx="0">
                  <c:v>1.1536532352449422E-2</c:v>
                </c:pt>
                <c:pt idx="1">
                  <c:v>1.2999999999999999E-2</c:v>
                </c:pt>
                <c:pt idx="3">
                  <c:v>1.015228426395939E-2</c:v>
                </c:pt>
                <c:pt idx="4">
                  <c:v>1.4999999999999999E-2</c:v>
                </c:pt>
                <c:pt idx="6">
                  <c:v>1.7957351290684626E-2</c:v>
                </c:pt>
                <c:pt idx="7">
                  <c:v>2.8000000000000001E-2</c:v>
                </c:pt>
                <c:pt idx="9">
                  <c:v>3.1736154324828875E-2</c:v>
                </c:pt>
                <c:pt idx="10">
                  <c:v>4.8000000000000001E-2</c:v>
                </c:pt>
                <c:pt idx="12">
                  <c:v>1.590594744121715E-2</c:v>
                </c:pt>
                <c:pt idx="13">
                  <c:v>0.02</c:v>
                </c:pt>
              </c:numCache>
            </c:numRef>
          </c:val>
          <c:extLst xmlns:c16r2="http://schemas.microsoft.com/office/drawing/2015/06/chart">
            <c:ext xmlns:c16="http://schemas.microsoft.com/office/drawing/2014/chart" uri="{C3380CC4-5D6E-409C-BE32-E72D297353CC}">
              <c16:uniqueId val="{00000000-9729-4F36-A00F-F49FF8D4BAAA}"/>
            </c:ext>
          </c:extLst>
        </c:ser>
        <c:ser>
          <c:idx val="2"/>
          <c:order val="1"/>
          <c:tx>
            <c:strRef>
              <c:f>'Q１(１)全体グラフ'!$D$62</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ext>
              </c:extLst>
              <c:f>('Q１(１)全体グラフ'!$F$60:$H$60,'Q１(１)全体グラフ'!$J$60:$L$60,'Q１(１)全体グラフ'!$N$60:$P$60,'Q１(１)全体グラフ'!$R$60:$T$60,'Q１(１)全体グラフ'!$V$60:$W$60)</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'Q１(１)全体グラフ'!$E$62:$W$62</c15:sqref>
                  </c15:fullRef>
                </c:ext>
              </c:extLst>
              <c:f>('Q１(１)全体グラフ'!$F$62:$H$62,'Q１(１)全体グラフ'!$J$62:$L$62,'Q１(１)全体グラフ'!$N$62:$P$62,'Q１(１)全体グラフ'!$R$62:$T$62,'Q１(１)全体グラフ'!$V$62:$W$62)</c:f>
              <c:numCache>
                <c:formatCode>0.0%</c:formatCode>
                <c:ptCount val="14"/>
                <c:pt idx="0">
                  <c:v>0.23959204146463803</c:v>
                </c:pt>
                <c:pt idx="1">
                  <c:v>0.25900000000000001</c:v>
                </c:pt>
                <c:pt idx="3">
                  <c:v>0.25888324873096447</c:v>
                </c:pt>
                <c:pt idx="4">
                  <c:v>0.22500000000000001</c:v>
                </c:pt>
                <c:pt idx="6">
                  <c:v>0.22671156004489337</c:v>
                </c:pt>
                <c:pt idx="7">
                  <c:v>0.27200000000000002</c:v>
                </c:pt>
                <c:pt idx="9">
                  <c:v>0.24517734909769756</c:v>
                </c:pt>
                <c:pt idx="10">
                  <c:v>0.30399999999999999</c:v>
                </c:pt>
                <c:pt idx="12">
                  <c:v>0.23974181650530199</c:v>
                </c:pt>
                <c:pt idx="13">
                  <c:v>0.26700000000000002</c:v>
                </c:pt>
              </c:numCache>
            </c:numRef>
          </c:val>
          <c:extLst xmlns:c16r2="http://schemas.microsoft.com/office/drawing/2015/06/chart">
            <c:ext xmlns:c16="http://schemas.microsoft.com/office/drawing/2014/chart" uri="{C3380CC4-5D6E-409C-BE32-E72D297353CC}">
              <c16:uniqueId val="{00000001-9729-4F36-A00F-F49FF8D4BAAA}"/>
            </c:ext>
          </c:extLst>
        </c:ser>
        <c:ser>
          <c:idx val="4"/>
          <c:order val="2"/>
          <c:tx>
            <c:strRef>
              <c:f>'Q１(１)全体グラフ'!$D$63</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ext>
              </c:extLst>
              <c:f>('Q１(１)全体グラフ'!$F$60:$H$60,'Q１(１)全体グラフ'!$J$60:$L$60,'Q１(１)全体グラフ'!$N$60:$P$60,'Q１(１)全体グラフ'!$R$60:$T$60,'Q１(１)全体グラフ'!$V$60:$W$60)</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'Q１(１)全体グラフ'!$E$63:$W$63</c15:sqref>
                  </c15:fullRef>
                </c:ext>
              </c:extLst>
              <c:f>('Q１(１)全体グラフ'!$F$63:$H$63,'Q１(１)全体グラフ'!$J$63:$L$63,'Q１(１)全体グラフ'!$N$63:$P$63,'Q１(１)全体グラフ'!$R$63:$T$63,'Q１(１)全体グラフ'!$V$63:$W$63)</c:f>
              <c:numCache>
                <c:formatCode>0.0%</c:formatCode>
                <c:ptCount val="14"/>
                <c:pt idx="0">
                  <c:v>0.35111185420498242</c:v>
                </c:pt>
                <c:pt idx="1">
                  <c:v>0.34799999999999998</c:v>
                </c:pt>
                <c:pt idx="3">
                  <c:v>0.30456852791878175</c:v>
                </c:pt>
                <c:pt idx="4">
                  <c:v>0.32100000000000001</c:v>
                </c:pt>
                <c:pt idx="6">
                  <c:v>0.40291806958473625</c:v>
                </c:pt>
                <c:pt idx="7">
                  <c:v>0.40500000000000003</c:v>
                </c:pt>
                <c:pt idx="9">
                  <c:v>0.37834474175482263</c:v>
                </c:pt>
                <c:pt idx="10">
                  <c:v>0.35099999999999998</c:v>
                </c:pt>
                <c:pt idx="12">
                  <c:v>0.36041954817888427</c:v>
                </c:pt>
                <c:pt idx="13">
                  <c:v>0.35299999999999998</c:v>
                </c:pt>
              </c:numCache>
            </c:numRef>
          </c:val>
          <c:extLst xmlns:c16r2="http://schemas.microsoft.com/office/drawing/2015/06/chart">
            <c:ext xmlns:c16="http://schemas.microsoft.com/office/drawing/2014/chart" uri="{C3380CC4-5D6E-409C-BE32-E72D297353CC}">
              <c16:uniqueId val="{00000002-9729-4F36-A00F-F49FF8D4BAAA}"/>
            </c:ext>
          </c:extLst>
        </c:ser>
        <c:ser>
          <c:idx val="6"/>
          <c:order val="3"/>
          <c:tx>
            <c:strRef>
              <c:f>'Q１(１)全体グラフ'!$D$64</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ext>
              </c:extLst>
              <c:f>('Q１(１)全体グラフ'!$F$60:$H$60,'Q１(１)全体グラフ'!$J$60:$L$60,'Q１(１)全体グラフ'!$N$60:$P$60,'Q１(１)全体グラフ'!$R$60:$T$60,'Q１(１)全体グラフ'!$V$60:$W$60)</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'Q１(１)全体グラフ'!$E$64:$W$64</c15:sqref>
                  </c15:fullRef>
                </c:ext>
              </c:extLst>
              <c:f>('Q１(１)全体グラフ'!$F$64:$H$64,'Q１(１)全体グラフ'!$J$64:$L$64,'Q１(１)全体グラフ'!$N$64:$P$64,'Q１(１)全体グラフ'!$R$64:$T$64,'Q１(１)全体グラフ'!$V$64:$W$64)</c:f>
              <c:numCache>
                <c:formatCode>0.0%</c:formatCode>
                <c:ptCount val="14"/>
                <c:pt idx="0">
                  <c:v>0.21986289918073901</c:v>
                </c:pt>
                <c:pt idx="1">
                  <c:v>0.20799999999999999</c:v>
                </c:pt>
                <c:pt idx="3">
                  <c:v>0.24873096446700507</c:v>
                </c:pt>
                <c:pt idx="4">
                  <c:v>0.23300000000000001</c:v>
                </c:pt>
                <c:pt idx="6">
                  <c:v>0.20875420875420875</c:v>
                </c:pt>
                <c:pt idx="7">
                  <c:v>0.17499999999999999</c:v>
                </c:pt>
                <c:pt idx="9">
                  <c:v>0.1922837585563161</c:v>
                </c:pt>
                <c:pt idx="10">
                  <c:v>0.16800000000000001</c:v>
                </c:pt>
                <c:pt idx="12">
                  <c:v>0.21426924850161364</c:v>
                </c:pt>
                <c:pt idx="13">
                  <c:v>0.19900000000000001</c:v>
                </c:pt>
              </c:numCache>
            </c:numRef>
          </c:val>
          <c:extLst xmlns:c16r2="http://schemas.microsoft.com/office/drawing/2015/06/chart">
            <c:ext xmlns:c16="http://schemas.microsoft.com/office/drawing/2014/chart" uri="{C3380CC4-5D6E-409C-BE32-E72D297353CC}">
              <c16:uniqueId val="{00000003-9729-4F36-A00F-F49FF8D4BAAA}"/>
            </c:ext>
          </c:extLst>
        </c:ser>
        <c:ser>
          <c:idx val="8"/>
          <c:order val="4"/>
          <c:tx>
            <c:strRef>
              <c:f>'Q１(１)全体グラフ'!$D$65</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ext>
              </c:extLst>
              <c:f>('Q１(１)全体グラフ'!$F$60:$H$60,'Q１(１)全体グラフ'!$J$60:$L$60,'Q１(１)全体グラフ'!$N$60:$P$60,'Q１(１)全体グラフ'!$R$60:$T$60,'Q１(１)全体グラフ'!$V$60:$W$60)</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'Q１(１)全体グラフ'!$E$65:$W$65</c15:sqref>
                  </c15:fullRef>
                </c:ext>
              </c:extLst>
              <c:f>('Q１(１)全体グラフ'!$F$65:$H$65,'Q１(１)全体グラフ'!$J$65:$L$65,'Q１(１)全体グラフ'!$N$65:$P$65,'Q１(１)全体グラフ'!$R$65:$T$65,'Q１(１)全体グラフ'!$V$65:$W$65)</c:f>
              <c:numCache>
                <c:formatCode>0.0%</c:formatCode>
                <c:ptCount val="14"/>
                <c:pt idx="0">
                  <c:v>0.1238923256980438</c:v>
                </c:pt>
                <c:pt idx="1">
                  <c:v>0.123</c:v>
                </c:pt>
                <c:pt idx="3">
                  <c:v>0.116751269035533</c:v>
                </c:pt>
                <c:pt idx="4">
                  <c:v>0.107</c:v>
                </c:pt>
                <c:pt idx="6">
                  <c:v>6.5095398428731757E-2</c:v>
                </c:pt>
                <c:pt idx="7">
                  <c:v>6.6000000000000003E-2</c:v>
                </c:pt>
                <c:pt idx="9">
                  <c:v>7.5295581829495958E-2</c:v>
                </c:pt>
                <c:pt idx="10">
                  <c:v>6.2E-2</c:v>
                </c:pt>
                <c:pt idx="12">
                  <c:v>0.1086906408483172</c:v>
                </c:pt>
                <c:pt idx="13">
                  <c:v>0.107</c:v>
                </c:pt>
              </c:numCache>
            </c:numRef>
          </c:val>
          <c:extLst xmlns:c16r2="http://schemas.microsoft.com/office/drawing/2015/06/chart">
            <c:ext xmlns:c16="http://schemas.microsoft.com/office/drawing/2014/chart" uri="{C3380CC4-5D6E-409C-BE32-E72D297353CC}">
              <c16:uniqueId val="{00000004-9729-4F36-A00F-F49FF8D4BAAA}"/>
            </c:ext>
          </c:extLst>
        </c:ser>
        <c:ser>
          <c:idx val="1"/>
          <c:order val="5"/>
          <c:tx>
            <c:strRef>
              <c:f>'Q１(１)全体グラフ'!$D$66</c:f>
              <c:strCache>
                <c:ptCount val="1"/>
                <c:pt idx="0">
                  <c:v>⑥</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ext>
              </c:extLst>
              <c:f>('Q１(１)全体グラフ'!$F$60:$H$60,'Q１(１)全体グラフ'!$J$60:$L$60,'Q１(１)全体グラフ'!$N$60:$P$60,'Q１(１)全体グラフ'!$R$60:$T$60,'Q１(１)全体グラフ'!$V$60:$W$60)</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'Q１(１)全体グラフ'!$E$66:$W$66</c15:sqref>
                  </c15:fullRef>
                </c:ext>
              </c:extLst>
              <c:f>('Q１(１)全体グラフ'!$F$66:$H$66,'Q１(１)全体グラフ'!$J$66:$L$66,'Q１(１)全体グラフ'!$N$66:$P$66,'Q１(１)全体グラフ'!$R$66:$T$66,'Q１(１)全体グラフ'!$V$66:$W$66)</c:f>
              <c:numCache>
                <c:formatCode>0.0%</c:formatCode>
                <c:ptCount val="14"/>
                <c:pt idx="0">
                  <c:v>4.681491389399766E-2</c:v>
                </c:pt>
                <c:pt idx="1">
                  <c:v>4.2000000000000003E-2</c:v>
                </c:pt>
                <c:pt idx="3">
                  <c:v>5.5837563451776651E-2</c:v>
                </c:pt>
                <c:pt idx="4">
                  <c:v>8.4000000000000005E-2</c:v>
                </c:pt>
                <c:pt idx="6">
                  <c:v>5.7239057239057242E-2</c:v>
                </c:pt>
                <c:pt idx="7">
                  <c:v>3.6999999999999998E-2</c:v>
                </c:pt>
                <c:pt idx="9">
                  <c:v>3.0491599253266957E-2</c:v>
                </c:pt>
                <c:pt idx="10">
                  <c:v>2.5000000000000001E-2</c:v>
                </c:pt>
                <c:pt idx="12">
                  <c:v>4.5066851083448593E-2</c:v>
                </c:pt>
                <c:pt idx="13">
                  <c:v>0.04</c:v>
                </c:pt>
              </c:numCache>
            </c:numRef>
          </c:val>
          <c:extLst xmlns:c16r2="http://schemas.microsoft.com/office/drawing/2015/06/chart">
            <c:ext xmlns:c16="http://schemas.microsoft.com/office/drawing/2014/chart" uri="{C3380CC4-5D6E-409C-BE32-E72D297353CC}">
              <c16:uniqueId val="{00000005-9729-4F36-A00F-F49FF8D4BAAA}"/>
            </c:ext>
          </c:extLst>
        </c:ser>
        <c:ser>
          <c:idx val="3"/>
          <c:order val="6"/>
          <c:tx>
            <c:strRef>
              <c:f>'Q１(１)全体グラフ'!$D$67</c:f>
              <c:strCache>
                <c:ptCount val="1"/>
                <c:pt idx="0">
                  <c:v>⑦</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ext>
              </c:extLst>
              <c:f>('Q１(１)全体グラフ'!$F$60:$H$60,'Q１(１)全体グラフ'!$J$60:$L$60,'Q１(１)全体グラフ'!$N$60:$P$60,'Q１(１)全体グラフ'!$R$60:$T$60,'Q１(１)全体グラフ'!$V$60:$W$60)</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'Q１(１)全体グラフ'!$E$67:$W$67</c15:sqref>
                  </c15:fullRef>
                </c:ext>
              </c:extLst>
              <c:f>('Q１(１)全体グラフ'!$F$67:$H$67,'Q１(１)全体グラフ'!$J$67:$L$67,'Q１(１)全体グラフ'!$N$67:$P$67,'Q１(１)全体グラフ'!$R$67:$T$67,'Q１(１)全体グラフ'!$V$67:$W$67)</c:f>
              <c:numCache>
                <c:formatCode>0.0%</c:formatCode>
                <c:ptCount val="14"/>
                <c:pt idx="0">
                  <c:v>8.3598060524995817E-4</c:v>
                </c:pt>
                <c:pt idx="1">
                  <c:v>1E-3</c:v>
                </c:pt>
                <c:pt idx="3">
                  <c:v>0</c:v>
                </c:pt>
                <c:pt idx="4">
                  <c:v>8.0000000000000002E-3</c:v>
                </c:pt>
                <c:pt idx="6">
                  <c:v>8.9786756453423128E-3</c:v>
                </c:pt>
                <c:pt idx="7">
                  <c:v>8.0000000000000002E-3</c:v>
                </c:pt>
                <c:pt idx="9">
                  <c:v>2.9869321717485998E-2</c:v>
                </c:pt>
                <c:pt idx="10">
                  <c:v>3.1E-2</c:v>
                </c:pt>
                <c:pt idx="12">
                  <c:v>7.0308898109727987E-3</c:v>
                </c:pt>
                <c:pt idx="13">
                  <c:v>7.0000000000000001E-3</c:v>
                </c:pt>
              </c:numCache>
            </c:numRef>
          </c:val>
          <c:extLst xmlns:c16r2="http://schemas.microsoft.com/office/drawing/2015/06/chart">
            <c:ext xmlns:c16="http://schemas.microsoft.com/office/drawing/2014/chart" uri="{C3380CC4-5D6E-409C-BE32-E72D297353CC}">
              <c16:uniqueId val="{00000006-9729-4F36-A00F-F49FF8D4BAAA}"/>
            </c:ext>
          </c:extLst>
        </c:ser>
        <c:ser>
          <c:idx val="5"/>
          <c:order val="7"/>
          <c:tx>
            <c:strRef>
              <c:f>'Q１(１)全体グラフ'!$D$68</c:f>
              <c:strCache>
                <c:ptCount val="1"/>
                <c:pt idx="0">
                  <c:v>無</c:v>
                </c:pt>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ext>
              </c:extLst>
              <c:f>('Q１(１)全体グラフ'!$F$60:$H$60,'Q１(１)全体グラフ'!$J$60:$L$60,'Q１(１)全体グラフ'!$N$60:$P$60,'Q１(１)全体グラフ'!$R$60:$T$60,'Q１(１)全体グラフ'!$V$60:$W$60)</c:f>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'Q１(１)全体グラフ'!$E$68:$W$68</c15:sqref>
                  </c15:fullRef>
                </c:ext>
              </c:extLst>
              <c:f>('Q１(１)全体グラフ'!$F$68:$H$68,'Q１(１)全体グラフ'!$J$68:$L$68,'Q１(１)全体グラフ'!$N$68:$P$68,'Q１(１)全体グラフ'!$R$68:$T$68,'Q１(１)全体グラフ'!$V$68:$W$68)</c:f>
              <c:numCache>
                <c:formatCode>0.0%</c:formatCode>
                <c:ptCount val="14"/>
                <c:pt idx="0">
                  <c:v>6.3534525998996819E-3</c:v>
                </c:pt>
                <c:pt idx="1">
                  <c:v>6.0000000000000001E-3</c:v>
                </c:pt>
                <c:pt idx="3">
                  <c:v>5.076142131979695E-3</c:v>
                </c:pt>
                <c:pt idx="4">
                  <c:v>8.0000000000000002E-3</c:v>
                </c:pt>
                <c:pt idx="6">
                  <c:v>1.2345679012345678E-2</c:v>
                </c:pt>
                <c:pt idx="7">
                  <c:v>8.0000000000000002E-3</c:v>
                </c:pt>
                <c:pt idx="9">
                  <c:v>1.6801493466085875E-2</c:v>
                </c:pt>
                <c:pt idx="10">
                  <c:v>1.2E-2</c:v>
                </c:pt>
                <c:pt idx="12">
                  <c:v>8.8750576302443519E-3</c:v>
                </c:pt>
                <c:pt idx="13">
                  <c:v>7.0000000000000001E-3</c:v>
                </c:pt>
              </c:numCache>
            </c:numRef>
          </c:val>
          <c:extLst xmlns:c16r2="http://schemas.microsoft.com/office/drawing/2015/06/chart">
            <c:ext xmlns:c16="http://schemas.microsoft.com/office/drawing/2014/chart" uri="{C3380CC4-5D6E-409C-BE32-E72D297353CC}">
              <c16:uniqueId val="{00000007-9729-4F36-A00F-F49FF8D4BAAA}"/>
            </c:ext>
          </c:extLst>
        </c:ser>
        <c:dLbls>
          <c:dLblPos val="ctr"/>
          <c:showLegendKey val="0"/>
          <c:showVal val="1"/>
          <c:showCatName val="0"/>
          <c:showSerName val="0"/>
          <c:showPercent val="0"/>
          <c:showBubbleSize val="0"/>
        </c:dLbls>
        <c:gapWidth val="20"/>
        <c:overlap val="100"/>
        <c:axId val="536747664"/>
        <c:axId val="536751192"/>
        <c:extLst xmlns:c16r2="http://schemas.microsoft.com/office/drawing/2015/06/chart">
          <c:ext xmlns:c15="http://schemas.microsoft.com/office/drawing/2012/chart" uri="{02D57815-91ED-43cb-92C2-25804820EDAC}">
            <c15:filteredBarSeries>
              <c15:ser>
                <c:idx val="7"/>
                <c:order val="8"/>
                <c:tx>
                  <c:strRef>
                    <c:extLst xmlns:c16r2="http://schemas.microsoft.com/office/drawing/2015/06/chart">
                      <c:ext uri="{02D57815-91ED-43cb-92C2-25804820EDAC}">
                        <c15:formulaRef>
                          <c15:sqref>'Q１(１)全体グラフ'!$D$69</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'Q１(１)全体グラフ'!$E$60:$W$60</c15:sqref>
                        </c15:fullRef>
                        <c15:formulaRef>
                          <c15:sqref>('Q１(１)全体グラフ'!$F$60:$H$60,'Q１(１)全体グラフ'!$J$60:$L$60,'Q１(１)全体グラフ'!$N$60:$P$60,'Q１(１)全体グラフ'!$R$60:$T$60,'Q１(１)全体グラフ'!$V$60:$W$60)</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'Q１(１)全体グラフ'!$E$69:$W$69</c15:sqref>
                        </c15:fullRef>
                        <c15:formulaRef>
                          <c15:sqref>('Q１(１)全体グラフ'!$F$69:$H$69,'Q１(１)全体グラフ'!$J$69:$L$69,'Q１(１)全体グラフ'!$N$69:$P$69,'Q１(１)全体グラフ'!$R$69:$T$69,'Q１(１)全体グラフ'!$V$69:$W$69)</c15:sqref>
                        </c15:formulaRef>
                      </c:ext>
                    </c:extLst>
                  </c:numRef>
                </c:val>
                <c:extLst xmlns:c16r2="http://schemas.microsoft.com/office/drawing/2015/06/chart">
                  <c:ext xmlns:c16="http://schemas.microsoft.com/office/drawing/2014/chart" uri="{C3380CC4-5D6E-409C-BE32-E72D297353CC}">
                    <c16:uniqueId val="{00000008-9729-4F36-A00F-F49FF8D4BAAA}"/>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'Q１(１)全体グラフ'!$D$70</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15:formulaRef>
                          <c15:sqref>('Q１(１)全体グラフ'!$F$60:$H$60,'Q１(１)全体グラフ'!$J$60:$L$60,'Q１(１)全体グラフ'!$N$60:$P$60,'Q１(１)全体グラフ'!$R$60:$T$60,'Q１(１)全体グラフ'!$V$60:$W$60)</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'Q１(１)全体グラフ'!$E$70:$W$70</c15:sqref>
                        </c15:fullRef>
                        <c15:formulaRef>
                          <c15:sqref>('Q１(１)全体グラフ'!$F$70:$H$70,'Q１(１)全体グラフ'!$J$70:$L$70,'Q１(１)全体グラフ'!$N$70:$P$70,'Q１(１)全体グラフ'!$R$70:$T$70,'Q１(１)全体グラフ'!$V$70:$W$70)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9729-4F36-A00F-F49FF8D4BAAA}"/>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'Q１(１)全体グラフ'!$D$71</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15:formulaRef>
                          <c15:sqref>('Q１(１)全体グラフ'!$F$60:$H$60,'Q１(１)全体グラフ'!$J$60:$L$60,'Q１(１)全体グラフ'!$N$60:$P$60,'Q１(１)全体グラフ'!$R$60:$T$60,'Q１(１)全体グラフ'!$V$60:$W$60)</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'Q１(１)全体グラフ'!$E$71:$W$71</c15:sqref>
                        </c15:fullRef>
                        <c15:formulaRef>
                          <c15:sqref>('Q１(１)全体グラフ'!$F$71:$H$71,'Q１(１)全体グラフ'!$J$71:$L$71,'Q１(１)全体グラフ'!$N$71:$P$71,'Q１(１)全体グラフ'!$R$71:$T$71,'Q１(１)全体グラフ'!$V$71:$W$71)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9729-4F36-A00F-F49FF8D4BAAA}"/>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'Q１(１)全体グラフ'!$D$72</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15:formulaRef>
                          <c15:sqref>('Q１(１)全体グラフ'!$F$60:$H$60,'Q１(１)全体グラフ'!$J$60:$L$60,'Q１(１)全体グラフ'!$N$60:$P$60,'Q１(１)全体グラフ'!$R$60:$T$60,'Q１(１)全体グラフ'!$V$60:$W$60)</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'Q１(１)全体グラフ'!$E$72:$W$72</c15:sqref>
                        </c15:fullRef>
                        <c15:formulaRef>
                          <c15:sqref>('Q１(１)全体グラフ'!$F$72:$H$72,'Q１(１)全体グラフ'!$J$72:$L$72,'Q１(１)全体グラフ'!$N$72:$P$72,'Q１(１)全体グラフ'!$R$72:$T$72,'Q１(１)全体グラフ'!$V$72:$W$72)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9729-4F36-A00F-F49FF8D4BAAA}"/>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'Q１(１)全体グラフ'!$D$73</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15:formulaRef>
                          <c15:sqref>('Q１(１)全体グラフ'!$F$60:$H$60,'Q１(１)全体グラフ'!$J$60:$L$60,'Q１(１)全体グラフ'!$N$60:$P$60,'Q１(１)全体グラフ'!$R$60:$T$60,'Q１(１)全体グラフ'!$V$60:$W$60)</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'Q１(１)全体グラフ'!$E$73:$W$73</c15:sqref>
                        </c15:fullRef>
                        <c15:formulaRef>
                          <c15:sqref>('Q１(１)全体グラフ'!$F$73:$H$73,'Q１(１)全体グラフ'!$J$73:$L$73,'Q１(１)全体グラフ'!$N$73:$P$73,'Q１(１)全体グラフ'!$R$73:$T$73,'Q１(１)全体グラフ'!$V$73:$W$73)</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9729-4F36-A00F-F49FF8D4BAAA}"/>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'Q１(１)全体グラフ'!$D$74</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15:formulaRef>
                          <c15:sqref>('Q１(１)全体グラフ'!$F$60:$H$60,'Q１(１)全体グラフ'!$J$60:$L$60,'Q１(１)全体グラフ'!$N$60:$P$60,'Q１(１)全体グラフ'!$R$60:$T$60,'Q１(１)全体グラフ'!$V$60:$W$60)</c15:sqref>
                        </c15:formulaRef>
                      </c:ext>
                    </c:extLst>
                    <c:strCache>
                      <c:ptCount val="14"/>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'Q１(１)全体グラフ'!$E$74:$W$74</c15:sqref>
                        </c15:fullRef>
                        <c15:formulaRef>
                          <c15:sqref>('Q１(１)全体グラフ'!$F$74:$H$74,'Q１(１)全体グラフ'!$J$74:$L$74,'Q１(１)全体グラフ'!$N$74:$P$74,'Q１(１)全体グラフ'!$R$74:$T$74,'Q１(１)全体グラフ'!$V$74:$W$74)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9729-4F36-A00F-F49FF8D4BAAA}"/>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'Q１(１)全体グラフ'!$D$75</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'Q１(１)全体グラフ'!$E$60:$W$60</c15:sqref>
                        </c15:fullRef>
                        <c15:formulaRef>
                          <c15:sqref>('Q１(１)全体グラフ'!$F$60:$H$60,'Q１(１)全体グラフ'!$J$60:$L$60,'Q１(１)全体グラフ'!$N$60:$P$60,'Q１(１)全体グラフ'!$R$60:$T$60,'Q１(１)全体グラフ'!$V$60:$W$60)</c15:sqref>
                        </c15:formulaRef>
                      </c:ext>
                    </c:extLst>
                    <c:strCache>
                      <c:ptCount val="14"/>
                      <c:pt idx="0">
                        <c:v>正規</c:v>
                      </c:pt>
                      <c:pt idx="1">
                        <c:v>2021</c:v>
                      </c:pt>
                      <c:pt idx="3">
                        <c:v>再任用</c:v>
                      </c:pt>
                      <c:pt idx="4">
                        <c:v>2021</c:v>
                      </c:pt>
                      <c:pt idx="6">
                        <c:v>非正規フル</c:v>
                      </c:pt>
                      <c:pt idx="7">
                        <c:v>2021</c:v>
                      </c:pt>
                      <c:pt idx="9">
                        <c:v>非正規短時間</c:v>
                      </c:pt>
                      <c:pt idx="10">
                        <c:v>2021</c:v>
                      </c:pt>
                      <c:pt idx="12">
                        <c:v>合計</c:v>
                      </c:pt>
                      <c:pt idx="13">
                        <c:v>2021</c:v>
                      </c:pt>
                    </c:strCache>
                  </c:strRef>
                </c:cat>
                <c:val>
                  <c:numRef>
                    <c:extLst>
                      <c:ext xmlns:c15="http://schemas.microsoft.com/office/drawing/2012/chart" uri="{02D57815-91ED-43cb-92C2-25804820EDAC}">
                        <c15:fullRef>
                          <c15:sqref>'Q１(１)全体グラフ'!$E$75:$W$75</c15:sqref>
                        </c15:fullRef>
                        <c15:formulaRef>
                          <c15:sqref>('Q１(１)全体グラフ'!$F$75:$H$75,'Q１(１)全体グラフ'!$J$75:$L$75,'Q１(１)全体グラフ'!$N$75:$P$75,'Q１(１)全体グラフ'!$R$75:$T$75,'Q１(１)全体グラフ'!$V$75:$W$75)</c15:sqref>
                        </c15:formulaRef>
                      </c:ext>
                    </c:extLst>
                    <c:numCache>
                      <c:formatCode>0.0%</c:formatCode>
                      <c:ptCount val="14"/>
                    </c:numCache>
                  </c:numRef>
                </c:val>
                <c:extLst xmlns:c16r2="http://schemas.microsoft.com/office/drawing/2015/06/chart" xmlns:c15="http://schemas.microsoft.com/office/drawing/2012/chart">
                  <c:ext xmlns:c16="http://schemas.microsoft.com/office/drawing/2014/chart" uri="{C3380CC4-5D6E-409C-BE32-E72D297353CC}">
                    <c16:uniqueId val="{0000000E-9729-4F36-A00F-F49FF8D4BAAA}"/>
                  </c:ext>
                </c:extLst>
              </c15:ser>
            </c15:filteredBarSeries>
          </c:ext>
        </c:extLst>
      </c:barChart>
      <c:catAx>
        <c:axId val="536747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36751192"/>
        <c:crosses val="autoZero"/>
        <c:auto val="1"/>
        <c:lblAlgn val="ctr"/>
        <c:lblOffset val="100"/>
        <c:noMultiLvlLbl val="0"/>
      </c:catAx>
      <c:valAx>
        <c:axId val="53675119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36747664"/>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t>年休</a:t>
            </a:r>
            <a:r>
              <a:rPr lang="ja-JP" altLang="en-US"/>
              <a:t>を残した理由（複数回答）</a:t>
            </a:r>
            <a:endParaRPr lang="ja-JP"/>
          </a:p>
        </c:rich>
      </c:tx>
      <c:layout>
        <c:manualLayout>
          <c:xMode val="edge"/>
          <c:yMode val="edge"/>
          <c:x val="0.36673540772780511"/>
          <c:y val="3.2457145995373082E-4"/>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bar"/>
        <c:grouping val="clustered"/>
        <c:varyColors val="0"/>
        <c:ser>
          <c:idx val="0"/>
          <c:order val="0"/>
          <c:tx>
            <c:strRef>
              <c:f>'Q１(２)全体グラフ'!$D$64</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ext>
              </c:extLst>
              <c:f>('Q１(２)全体グラフ'!$F$63,'Q１(２)全体グラフ'!$J$63,'Q１(２)全体グラフ'!$N$63,'Q１(２)全体グラフ'!$R$63,'Q１(２)全体グラフ'!$V$63)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'Q１(２)全体グラフ'!$E$64:$W$64</c15:sqref>
                  </c15:fullRef>
                </c:ext>
              </c:extLst>
              <c:f>('Q１(２)全体グラフ'!$F$64,'Q１(２)全体グラフ'!$J$64,'Q１(２)全体グラフ'!$N$64,'Q１(２)全体グラフ'!$R$64,'Q１(２)全体グラフ'!$V$64)</c:f>
              <c:numCache>
                <c:formatCode>0.0%</c:formatCode>
                <c:ptCount val="5"/>
                <c:pt idx="0">
                  <c:v>0.39909714094633003</c:v>
                </c:pt>
                <c:pt idx="1">
                  <c:v>0.17766497461928935</c:v>
                </c:pt>
                <c:pt idx="2">
                  <c:v>0.10662177328843996</c:v>
                </c:pt>
                <c:pt idx="3">
                  <c:v>0.10516490354698195</c:v>
                </c:pt>
                <c:pt idx="4">
                  <c:v>0.30958967266021209</c:v>
                </c:pt>
              </c:numCache>
            </c:numRef>
          </c:val>
          <c:extLst xmlns:c16r2="http://schemas.microsoft.com/office/drawing/2015/06/chart">
            <c:ext xmlns:c16="http://schemas.microsoft.com/office/drawing/2014/chart" uri="{C3380CC4-5D6E-409C-BE32-E72D297353CC}">
              <c16:uniqueId val="{00000000-4FC0-4F11-A0E8-BF2C249E38EC}"/>
            </c:ext>
          </c:extLst>
        </c:ser>
        <c:ser>
          <c:idx val="2"/>
          <c:order val="1"/>
          <c:tx>
            <c:strRef>
              <c:f>'Q１(２)全体グラフ'!$D$65</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ext>
              </c:extLst>
              <c:f>('Q１(２)全体グラフ'!$F$63,'Q１(２)全体グラフ'!$J$63,'Q１(２)全体グラフ'!$N$63,'Q１(２)全体グラフ'!$R$63,'Q１(２)全体グラフ'!$V$63)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'Q１(２)全体グラフ'!$E$65:$W$65</c15:sqref>
                  </c15:fullRef>
                </c:ext>
              </c:extLst>
              <c:f>('Q１(２)全体グラフ'!$F$65,'Q１(２)全体グラフ'!$J$65,'Q１(２)全体グラフ'!$N$65,'Q１(２)全体グラフ'!$R$65,'Q１(２)全体グラフ'!$V$65)</c:f>
              <c:numCache>
                <c:formatCode>0.0%</c:formatCode>
                <c:ptCount val="5"/>
                <c:pt idx="0">
                  <c:v>0.24761745527503762</c:v>
                </c:pt>
                <c:pt idx="1">
                  <c:v>0.20812182741116753</c:v>
                </c:pt>
                <c:pt idx="2">
                  <c:v>0.11560044893378227</c:v>
                </c:pt>
                <c:pt idx="3">
                  <c:v>0.10205351586807716</c:v>
                </c:pt>
                <c:pt idx="4">
                  <c:v>0.20620101429230059</c:v>
                </c:pt>
              </c:numCache>
            </c:numRef>
          </c:val>
          <c:extLst xmlns:c16r2="http://schemas.microsoft.com/office/drawing/2015/06/chart">
            <c:ext xmlns:c16="http://schemas.microsoft.com/office/drawing/2014/chart" uri="{C3380CC4-5D6E-409C-BE32-E72D297353CC}">
              <c16:uniqueId val="{00000001-4FC0-4F11-A0E8-BF2C249E38EC}"/>
            </c:ext>
          </c:extLst>
        </c:ser>
        <c:ser>
          <c:idx val="4"/>
          <c:order val="2"/>
          <c:tx>
            <c:strRef>
              <c:f>'Q１(２)全体グラフ'!$D$66</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ext>
              </c:extLst>
              <c:f>('Q１(２)全体グラフ'!$F$63,'Q１(２)全体グラフ'!$J$63,'Q１(２)全体グラフ'!$N$63,'Q１(２)全体グラフ'!$R$63,'Q１(２)全体グラフ'!$V$63)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'Q１(２)全体グラフ'!$E$66:$W$66</c15:sqref>
                  </c15:fullRef>
                </c:ext>
              </c:extLst>
              <c:f>('Q１(２)全体グラフ'!$F$66,'Q１(２)全体グラフ'!$J$66,'Q１(２)全体グラフ'!$N$66,'Q１(２)全体グラフ'!$R$66,'Q１(２)全体グラフ'!$V$66)</c:f>
              <c:numCache>
                <c:formatCode>0.0%</c:formatCode>
                <c:ptCount val="5"/>
                <c:pt idx="0">
                  <c:v>0.11854204982444408</c:v>
                </c:pt>
                <c:pt idx="1">
                  <c:v>6.5989847715736044E-2</c:v>
                </c:pt>
                <c:pt idx="2">
                  <c:v>7.5196408529741868E-2</c:v>
                </c:pt>
                <c:pt idx="3">
                  <c:v>6.1605476042314873E-2</c:v>
                </c:pt>
                <c:pt idx="4">
                  <c:v>0.10235131396957123</c:v>
                </c:pt>
              </c:numCache>
            </c:numRef>
          </c:val>
          <c:extLst xmlns:c16r2="http://schemas.microsoft.com/office/drawing/2015/06/chart">
            <c:ext xmlns:c16="http://schemas.microsoft.com/office/drawing/2014/chart" uri="{C3380CC4-5D6E-409C-BE32-E72D297353CC}">
              <c16:uniqueId val="{00000002-4FC0-4F11-A0E8-BF2C249E38EC}"/>
            </c:ext>
          </c:extLst>
        </c:ser>
        <c:ser>
          <c:idx val="6"/>
          <c:order val="3"/>
          <c:tx>
            <c:strRef>
              <c:f>'Q１(２)全体グラフ'!$D$67</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ext>
              </c:extLst>
              <c:f>('Q１(２)全体グラフ'!$F$63,'Q１(２)全体グラフ'!$J$63,'Q１(２)全体グラフ'!$N$63,'Q１(２)全体グラフ'!$R$63,'Q１(２)全体グラフ'!$V$63)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'Q１(２)全体グラフ'!$E$67:$W$67</c15:sqref>
                  </c15:fullRef>
                </c:ext>
              </c:extLst>
              <c:f>('Q１(２)全体グラフ'!$F$67,'Q１(２)全体グラフ'!$J$67,'Q１(２)全体グラフ'!$N$67,'Q１(２)全体グラフ'!$R$67,'Q１(２)全体グラフ'!$V$67)</c:f>
              <c:numCache>
                <c:formatCode>0.0%</c:formatCode>
                <c:ptCount val="5"/>
                <c:pt idx="0">
                  <c:v>2.3909045310148806E-2</c:v>
                </c:pt>
                <c:pt idx="1">
                  <c:v>2.5380710659898477E-2</c:v>
                </c:pt>
                <c:pt idx="2">
                  <c:v>1.2345679012345678E-2</c:v>
                </c:pt>
                <c:pt idx="3">
                  <c:v>6.8450528935905417E-3</c:v>
                </c:pt>
                <c:pt idx="4">
                  <c:v>1.9594283079760258E-2</c:v>
                </c:pt>
              </c:numCache>
            </c:numRef>
          </c:val>
          <c:extLst xmlns:c16r2="http://schemas.microsoft.com/office/drawing/2015/06/chart">
            <c:ext xmlns:c16="http://schemas.microsoft.com/office/drawing/2014/chart" uri="{C3380CC4-5D6E-409C-BE32-E72D297353CC}">
              <c16:uniqueId val="{00000003-4FC0-4F11-A0E8-BF2C249E38EC}"/>
            </c:ext>
          </c:extLst>
        </c:ser>
        <c:ser>
          <c:idx val="8"/>
          <c:order val="4"/>
          <c:tx>
            <c:strRef>
              <c:f>'Q１(２)全体グラフ'!$D$68</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ext>
              </c:extLst>
              <c:f>('Q１(２)全体グラフ'!$F$63,'Q１(２)全体グラフ'!$J$63,'Q１(２)全体グラフ'!$N$63,'Q１(２)全体グラフ'!$R$63,'Q１(２)全体グラフ'!$V$63)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'Q１(２)全体グラフ'!$E$68:$W$68</c15:sqref>
                  </c15:fullRef>
                </c:ext>
              </c:extLst>
              <c:f>('Q１(２)全体グラフ'!$F$68,'Q１(２)全体グラフ'!$J$68,'Q１(２)全体グラフ'!$N$68,'Q１(２)全体グラフ'!$R$68,'Q１(２)全体グラフ'!$V$68)</c:f>
              <c:numCache>
                <c:formatCode>0.0%</c:formatCode>
                <c:ptCount val="5"/>
                <c:pt idx="0">
                  <c:v>0.13091456278214345</c:v>
                </c:pt>
                <c:pt idx="1">
                  <c:v>8.6294416243654817E-2</c:v>
                </c:pt>
                <c:pt idx="2">
                  <c:v>7.5196408529741868E-2</c:v>
                </c:pt>
                <c:pt idx="3">
                  <c:v>3.6092097075295579E-2</c:v>
                </c:pt>
                <c:pt idx="4">
                  <c:v>0.10661595205163669</c:v>
                </c:pt>
              </c:numCache>
            </c:numRef>
          </c:val>
          <c:extLst xmlns:c16r2="http://schemas.microsoft.com/office/drawing/2015/06/chart">
            <c:ext xmlns:c16="http://schemas.microsoft.com/office/drawing/2014/chart" uri="{C3380CC4-5D6E-409C-BE32-E72D297353CC}">
              <c16:uniqueId val="{00000004-4FC0-4F11-A0E8-BF2C249E38EC}"/>
            </c:ext>
          </c:extLst>
        </c:ser>
        <c:ser>
          <c:idx val="1"/>
          <c:order val="5"/>
          <c:tx>
            <c:strRef>
              <c:f>'Q１(２)全体グラフ'!$D$69</c:f>
              <c:strCache>
                <c:ptCount val="1"/>
                <c:pt idx="0">
                  <c:v>⑥</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ext>
              </c:extLst>
              <c:f>('Q１(２)全体グラフ'!$F$63,'Q１(２)全体グラフ'!$J$63,'Q１(２)全体グラフ'!$N$63,'Q１(２)全体グラフ'!$R$63,'Q１(２)全体グラフ'!$V$63)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'Q１(２)全体グラフ'!$E$69:$W$69</c15:sqref>
                  </c15:fullRef>
                </c:ext>
              </c:extLst>
              <c:f>('Q１(２)全体グラフ'!$F$69,'Q１(２)全体グラフ'!$J$69,'Q１(２)全体グラフ'!$N$69,'Q１(２)全体グラフ'!$R$69,'Q１(２)全体グラフ'!$V$69)</c:f>
              <c:numCache>
                <c:formatCode>0.0%</c:formatCode>
                <c:ptCount val="5"/>
                <c:pt idx="0">
                  <c:v>0.24377194449088782</c:v>
                </c:pt>
                <c:pt idx="1">
                  <c:v>0.39086294416243655</c:v>
                </c:pt>
                <c:pt idx="2">
                  <c:v>0.50280583613916952</c:v>
                </c:pt>
                <c:pt idx="3">
                  <c:v>0.42501555693839455</c:v>
                </c:pt>
                <c:pt idx="4">
                  <c:v>0.30728446288612266</c:v>
                </c:pt>
              </c:numCache>
            </c:numRef>
          </c:val>
          <c:extLst xmlns:c16r2="http://schemas.microsoft.com/office/drawing/2015/06/chart">
            <c:ext xmlns:c16="http://schemas.microsoft.com/office/drawing/2014/chart" uri="{C3380CC4-5D6E-409C-BE32-E72D297353CC}">
              <c16:uniqueId val="{00000005-4FC0-4F11-A0E8-BF2C249E38EC}"/>
            </c:ext>
          </c:extLst>
        </c:ser>
        <c:ser>
          <c:idx val="3"/>
          <c:order val="6"/>
          <c:tx>
            <c:strRef>
              <c:f>'Q１(２)全体グラフ'!$D$70</c:f>
              <c:strCache>
                <c:ptCount val="1"/>
                <c:pt idx="0">
                  <c:v>⑦</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ext>
              </c:extLst>
              <c:f>('Q１(２)全体グラフ'!$F$63,'Q１(２)全体グラフ'!$J$63,'Q１(２)全体グラフ'!$N$63,'Q１(２)全体グラフ'!$R$63,'Q１(２)全体グラフ'!$V$63)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'Q１(２)全体グラフ'!$E$70:$W$70</c15:sqref>
                  </c15:fullRef>
                </c:ext>
              </c:extLst>
              <c:f>('Q１(２)全体グラフ'!$F$70,'Q１(２)全体グラフ'!$J$70,'Q１(２)全体グラフ'!$N$70,'Q１(２)全体グラフ'!$R$70,'Q１(２)全体グラフ'!$V$70)</c:f>
              <c:numCache>
                <c:formatCode>0.0%</c:formatCode>
                <c:ptCount val="5"/>
                <c:pt idx="0">
                  <c:v>0.18241096806554088</c:v>
                </c:pt>
                <c:pt idx="1">
                  <c:v>0.24365482233502539</c:v>
                </c:pt>
                <c:pt idx="2">
                  <c:v>0.22109988776655443</c:v>
                </c:pt>
                <c:pt idx="3">
                  <c:v>0.23771001866832608</c:v>
                </c:pt>
                <c:pt idx="4">
                  <c:v>0.19801751959428307</c:v>
                </c:pt>
              </c:numCache>
            </c:numRef>
          </c:val>
          <c:extLst xmlns:c16r2="http://schemas.microsoft.com/office/drawing/2015/06/chart">
            <c:ext xmlns:c16="http://schemas.microsoft.com/office/drawing/2014/chart" uri="{C3380CC4-5D6E-409C-BE32-E72D297353CC}">
              <c16:uniqueId val="{00000006-4FC0-4F11-A0E8-BF2C249E38EC}"/>
            </c:ext>
          </c:extLst>
        </c:ser>
        <c:ser>
          <c:idx val="5"/>
          <c:order val="7"/>
          <c:tx>
            <c:strRef>
              <c:f>'Q１(２)全体グラフ'!$D$71</c:f>
              <c:strCache>
                <c:ptCount val="1"/>
                <c:pt idx="0">
                  <c:v>⑧</c:v>
                </c:pt>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ext>
              </c:extLst>
              <c:f>('Q１(２)全体グラフ'!$F$63,'Q１(２)全体グラフ'!$J$63,'Q１(２)全体グラフ'!$N$63,'Q１(２)全体グラフ'!$R$63,'Q１(２)全体グラフ'!$V$63)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'Q１(２)全体グラフ'!$E$71:$W$71</c15:sqref>
                  </c15:fullRef>
                </c:ext>
              </c:extLst>
              <c:f>('Q１(２)全体グラフ'!$F$71,'Q１(２)全体グラフ'!$J$71,'Q１(２)全体グラフ'!$N$71,'Q１(２)全体グラフ'!$R$71,'Q１(２)全体グラフ'!$V$71)</c:f>
              <c:numCache>
                <c:formatCode>0.0%</c:formatCode>
                <c:ptCount val="5"/>
                <c:pt idx="0">
                  <c:v>0.13994315331884299</c:v>
                </c:pt>
                <c:pt idx="1">
                  <c:v>0.10152284263959391</c:v>
                </c:pt>
                <c:pt idx="2">
                  <c:v>0.10774410774410774</c:v>
                </c:pt>
                <c:pt idx="3">
                  <c:v>0.13752333540759179</c:v>
                </c:pt>
                <c:pt idx="4">
                  <c:v>0.13531581373905024</c:v>
                </c:pt>
              </c:numCache>
            </c:numRef>
          </c:val>
          <c:extLst xmlns:c16r2="http://schemas.microsoft.com/office/drawing/2015/06/chart">
            <c:ext xmlns:c16="http://schemas.microsoft.com/office/drawing/2014/chart" uri="{C3380CC4-5D6E-409C-BE32-E72D297353CC}">
              <c16:uniqueId val="{00000007-4FC0-4F11-A0E8-BF2C249E38EC}"/>
            </c:ext>
          </c:extLst>
        </c:ser>
        <c:ser>
          <c:idx val="7"/>
          <c:order val="8"/>
          <c:tx>
            <c:strRef>
              <c:f>'Q１(２)全体グラフ'!$D$72</c:f>
              <c:strCache>
                <c:ptCount val="1"/>
                <c:pt idx="0">
                  <c:v>⑨</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ext>
              </c:extLst>
              <c:f>('Q１(２)全体グラフ'!$F$63,'Q１(２)全体グラフ'!$J$63,'Q１(２)全体グラフ'!$N$63,'Q１(２)全体グラフ'!$R$63,'Q１(２)全体グラフ'!$V$63)</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'Q１(２)全体グラフ'!$E$72:$W$72</c15:sqref>
                  </c15:fullRef>
                </c:ext>
              </c:extLst>
              <c:f>('Q１(２)全体グラフ'!$F$72,'Q１(２)全体グラフ'!$J$72,'Q１(２)全体グラフ'!$N$72,'Q１(２)全体グラフ'!$R$72,'Q１(２)全体グラフ'!$V$72)</c:f>
              <c:numCache>
                <c:formatCode>0.0%</c:formatCode>
                <c:ptCount val="5"/>
                <c:pt idx="0">
                  <c:v>3.3104831967898346E-2</c:v>
                </c:pt>
                <c:pt idx="1">
                  <c:v>2.5380710659898477E-2</c:v>
                </c:pt>
                <c:pt idx="2">
                  <c:v>4.8260381593714929E-2</c:v>
                </c:pt>
                <c:pt idx="3">
                  <c:v>4.3559427504667084E-2</c:v>
                </c:pt>
                <c:pt idx="4">
                  <c:v>3.6422314430613188E-2</c:v>
                </c:pt>
              </c:numCache>
            </c:numRef>
          </c:val>
          <c:extLst xmlns:c16r2="http://schemas.microsoft.com/office/drawing/2015/06/chart">
            <c:ext xmlns:c16="http://schemas.microsoft.com/office/drawing/2014/chart" uri="{C3380CC4-5D6E-409C-BE32-E72D297353CC}">
              <c16:uniqueId val="{00000008-4FC0-4F11-A0E8-BF2C249E38EC}"/>
            </c:ext>
          </c:extLst>
        </c:ser>
        <c:dLbls>
          <c:dLblPos val="outEnd"/>
          <c:showLegendKey val="0"/>
          <c:showVal val="1"/>
          <c:showCatName val="0"/>
          <c:showSerName val="0"/>
          <c:showPercent val="0"/>
          <c:showBubbleSize val="0"/>
        </c:dLbls>
        <c:gapWidth val="60"/>
        <c:axId val="536752368"/>
        <c:axId val="536753936"/>
        <c:extLst xmlns:c16r2="http://schemas.microsoft.com/office/drawing/2015/06/chart">
          <c:ext xmlns:c15="http://schemas.microsoft.com/office/drawing/2012/chart" uri="{02D57815-91ED-43cb-92C2-25804820EDAC}">
            <c15:filteredBarSeries>
              <c15:ser>
                <c:idx val="9"/>
                <c:order val="9"/>
                <c:tx>
                  <c:strRef>
                    <c:extLst xmlns:c16r2="http://schemas.microsoft.com/office/drawing/2015/06/chart">
                      <c:ext uri="{02D57815-91ED-43cb-92C2-25804820EDAC}">
                        <c15:formulaRef>
                          <c15:sqref>'Q１(２)全体グラフ'!$D$73</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'Q１(２)全体グラフ'!$E$63:$W$63</c15:sqref>
                        </c15:fullRef>
                        <c15:formulaRef>
                          <c15:sqref>('Q１(２)全体グラフ'!$F$63,'Q１(２)全体グラフ'!$J$63,'Q１(２)全体グラフ'!$N$63,'Q１(２)全体グラフ'!$R$63,'Q１(２)全体グラフ'!$V$63)</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'Q１(２)全体グラフ'!$E$73:$W$73</c15:sqref>
                        </c15:fullRef>
                        <c15:formulaRef>
                          <c15:sqref>('Q１(２)全体グラフ'!$F$73,'Q１(２)全体グラフ'!$J$73,'Q１(２)全体グラフ'!$N$73,'Q１(２)全体グラフ'!$R$73,'Q１(２)全体グラフ'!$V$73)</c15:sqref>
                        </c15:formulaRef>
                      </c:ext>
                    </c:extLst>
                  </c:numRef>
                </c:val>
                <c:extLst xmlns:c16r2="http://schemas.microsoft.com/office/drawing/2015/06/chart">
                  <c:ext xmlns:c16="http://schemas.microsoft.com/office/drawing/2014/chart" uri="{C3380CC4-5D6E-409C-BE32-E72D297353CC}">
                    <c16:uniqueId val="{00000009-4FC0-4F11-A0E8-BF2C249E38EC}"/>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'Q１(２)全体グラフ'!$D$74</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15:formulaRef>
                          <c15:sqref>('Q１(２)全体グラフ'!$F$63,'Q１(２)全体グラフ'!$J$63,'Q１(２)全体グラフ'!$N$63,'Q１(２)全体グラフ'!$R$63,'Q１(２)全体グラフ'!$V$63)</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'Q１(２)全体グラフ'!$E$74:$W$74</c15:sqref>
                        </c15:fullRef>
                        <c15:formulaRef>
                          <c15:sqref>('Q１(２)全体グラフ'!$F$74,'Q１(２)全体グラフ'!$J$74,'Q１(２)全体グラフ'!$N$74,'Q１(２)全体グラフ'!$R$74,'Q１(２)全体グラフ'!$V$74)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4FC0-4F11-A0E8-BF2C249E38EC}"/>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'Q１(２)全体グラフ'!$D$75</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15:formulaRef>
                          <c15:sqref>('Q１(２)全体グラフ'!$F$63,'Q１(２)全体グラフ'!$J$63,'Q１(２)全体グラフ'!$N$63,'Q１(２)全体グラフ'!$R$63,'Q１(２)全体グラフ'!$V$63)</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'Q１(２)全体グラフ'!$E$75:$W$75</c15:sqref>
                        </c15:fullRef>
                        <c15:formulaRef>
                          <c15:sqref>('Q１(２)全体グラフ'!$F$75,'Q１(２)全体グラフ'!$J$75,'Q１(２)全体グラフ'!$N$75,'Q１(２)全体グラフ'!$R$75,'Q１(２)全体グラフ'!$V$75)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4FC0-4F11-A0E8-BF2C249E38EC}"/>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'Q１(２)全体グラフ'!$D$76</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15:formulaRef>
                          <c15:sqref>('Q１(２)全体グラフ'!$F$63,'Q１(２)全体グラフ'!$J$63,'Q１(２)全体グラフ'!$N$63,'Q１(２)全体グラフ'!$R$63,'Q１(２)全体グラフ'!$V$63)</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'Q１(２)全体グラフ'!$E$76:$W$76</c15:sqref>
                        </c15:fullRef>
                        <c15:formulaRef>
                          <c15:sqref>('Q１(２)全体グラフ'!$F$76,'Q１(２)全体グラフ'!$J$76,'Q１(２)全体グラフ'!$N$76,'Q１(２)全体グラフ'!$R$76,'Q１(２)全体グラフ'!$V$76)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4FC0-4F11-A0E8-BF2C249E38EC}"/>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'Q１(２)全体グラフ'!$D$77</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15:formulaRef>
                          <c15:sqref>('Q１(２)全体グラフ'!$F$63,'Q１(２)全体グラフ'!$J$63,'Q１(２)全体グラフ'!$N$63,'Q１(２)全体グラフ'!$R$63,'Q１(２)全体グラフ'!$V$63)</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'Q１(２)全体グラフ'!$E$77:$W$77</c15:sqref>
                        </c15:fullRef>
                        <c15:formulaRef>
                          <c15:sqref>('Q１(２)全体グラフ'!$F$77,'Q１(２)全体グラフ'!$J$77,'Q１(２)全体グラフ'!$N$77,'Q１(２)全体グラフ'!$R$77,'Q１(２)全体グラフ'!$V$77)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4FC0-4F11-A0E8-BF2C249E38EC}"/>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'Q１(２)全体グラフ'!$D$78</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'Q１(２)全体グラフ'!$E$63:$W$63</c15:sqref>
                        </c15:fullRef>
                        <c15:formulaRef>
                          <c15:sqref>('Q１(２)全体グラフ'!$F$63,'Q１(２)全体グラフ'!$J$63,'Q１(２)全体グラフ'!$N$63,'Q１(２)全体グラフ'!$R$63,'Q１(２)全体グラフ'!$V$63)</c15:sqref>
                        </c15:formulaRef>
                      </c:ext>
                    </c:extLst>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'Q１(２)全体グラフ'!$E$78:$W$78</c15:sqref>
                        </c15:fullRef>
                        <c15:formulaRef>
                          <c15:sqref>('Q１(２)全体グラフ'!$F$78,'Q１(２)全体グラフ'!$J$78,'Q１(２)全体グラフ'!$N$78,'Q１(２)全体グラフ'!$R$78,'Q１(２)全体グラフ'!$V$78)</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E-4FC0-4F11-A0E8-BF2C249E38EC}"/>
                  </c:ext>
                </c:extLst>
              </c15:ser>
            </c15:filteredBarSeries>
          </c:ext>
        </c:extLst>
      </c:barChart>
      <c:catAx>
        <c:axId val="53675236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36753936"/>
        <c:crosses val="autoZero"/>
        <c:auto val="1"/>
        <c:lblAlgn val="ctr"/>
        <c:lblOffset val="100"/>
        <c:noMultiLvlLbl val="0"/>
      </c:catAx>
      <c:valAx>
        <c:axId val="536753936"/>
        <c:scaling>
          <c:orientation val="minMax"/>
        </c:scaling>
        <c:delete val="0"/>
        <c:axPos val="b"/>
        <c:minorGridlines>
          <c:spPr>
            <a:ln w="9525" cap="flat" cmpd="sng" algn="ctr">
              <a:solidFill>
                <a:schemeClr val="tx1">
                  <a:lumMod val="5000"/>
                  <a:lumOff val="95000"/>
                </a:schemeClr>
              </a:solidFill>
              <a:round/>
            </a:ln>
            <a:effectLst/>
          </c:spPr>
        </c:min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36752368"/>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婦人科検診受診率</a:t>
            </a:r>
            <a:r>
              <a:rPr lang="en-US" altLang="ja-JP"/>
              <a:t>【</a:t>
            </a:r>
            <a:r>
              <a:rPr lang="ja-JP" altLang="en-US"/>
              <a:t>新規</a:t>
            </a:r>
            <a:r>
              <a:rPr lang="en-US" altLang="ja-JP"/>
              <a:t>】</a:t>
            </a:r>
            <a:endParaRPr lang="ja-JP"/>
          </a:p>
        </c:rich>
      </c:tx>
      <c:layout>
        <c:manualLayout>
          <c:xMode val="edge"/>
          <c:yMode val="edge"/>
          <c:x val="0.36360856056784963"/>
          <c:y val="5.5555480328501501E-3"/>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'Q２(１)全体グラフ'!$D$58</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ext>
              </c:extLst>
              <c:f>('Q２(１)全体グラフ'!$F$57,'Q２(１)全体グラフ'!$H$57,'Q２(１)全体グラフ'!$J$57,'Q２(１)全体グラフ'!$L$57,'Q２(１)全体グラフ'!$N$57,'Q２(１)全体グラフ'!$P$57,'Q２(１)全体グラフ'!$R$57,'Q２(１)全体グラフ'!$T$57,'Q２(１)全体グラフ'!$V$57)</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'Q２(１)全体グラフ'!$E$58:$W$58</c15:sqref>
                  </c15:fullRef>
                </c:ext>
              </c:extLst>
              <c:f>('Q２(１)全体グラフ'!$F$58,'Q２(１)全体グラフ'!$H$58,'Q２(１)全体グラフ'!$J$58,'Q２(１)全体グラフ'!$L$58,'Q２(１)全体グラフ'!$N$58,'Q２(１)全体グラフ'!$P$58,'Q２(１)全体グラフ'!$R$58,'Q２(１)全体グラフ'!$T$58,'Q２(１)全体グラフ'!$V$58)</c:f>
              <c:numCache>
                <c:formatCode>0.0%</c:formatCode>
                <c:ptCount val="9"/>
                <c:pt idx="0">
                  <c:v>0.31666945326868418</c:v>
                </c:pt>
                <c:pt idx="2">
                  <c:v>0.27918781725888325</c:v>
                </c:pt>
                <c:pt idx="4">
                  <c:v>0.21885521885521886</c:v>
                </c:pt>
                <c:pt idx="6">
                  <c:v>0.23522090852520225</c:v>
                </c:pt>
                <c:pt idx="8">
                  <c:v>0.29068695251267868</c:v>
                </c:pt>
              </c:numCache>
            </c:numRef>
          </c:val>
          <c:extLst xmlns:c16r2="http://schemas.microsoft.com/office/drawing/2015/06/chart">
            <c:ext xmlns:c16="http://schemas.microsoft.com/office/drawing/2014/chart" uri="{C3380CC4-5D6E-409C-BE32-E72D297353CC}">
              <c16:uniqueId val="{00000000-B4A3-4FC7-9366-73E4DCE22577}"/>
            </c:ext>
          </c:extLst>
        </c:ser>
        <c:ser>
          <c:idx val="2"/>
          <c:order val="1"/>
          <c:tx>
            <c:strRef>
              <c:f>'Q２(１)全体グラフ'!$D$59</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ext>
              </c:extLst>
              <c:f>('Q２(１)全体グラフ'!$F$57,'Q２(１)全体グラフ'!$H$57,'Q２(１)全体グラフ'!$J$57,'Q２(１)全体グラフ'!$L$57,'Q２(１)全体グラフ'!$N$57,'Q２(１)全体グラフ'!$P$57,'Q２(１)全体グラフ'!$R$57,'Q２(１)全体グラフ'!$T$57,'Q２(１)全体グラフ'!$V$57)</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'Q２(１)全体グラフ'!$E$59:$W$59</c15:sqref>
                  </c15:fullRef>
                </c:ext>
              </c:extLst>
              <c:f>('Q２(１)全体グラフ'!$F$59,'Q２(１)全体グラフ'!$H$59,'Q２(１)全体グラフ'!$J$59,'Q２(１)全体グラフ'!$L$59,'Q２(１)全体グラフ'!$N$59,'Q２(１)全体グラフ'!$P$59,'Q２(１)全体グラフ'!$R$59,'Q２(１)全体グラフ'!$T$59,'Q２(１)全体グラフ'!$V$59)</c:f>
              <c:numCache>
                <c:formatCode>0.0%</c:formatCode>
                <c:ptCount val="9"/>
                <c:pt idx="0">
                  <c:v>0.1981274034442401</c:v>
                </c:pt>
                <c:pt idx="2">
                  <c:v>0.20304568527918782</c:v>
                </c:pt>
                <c:pt idx="4">
                  <c:v>0.16498316498316498</c:v>
                </c:pt>
                <c:pt idx="6">
                  <c:v>0.16801493466085873</c:v>
                </c:pt>
                <c:pt idx="8">
                  <c:v>0.18925772245274319</c:v>
                </c:pt>
              </c:numCache>
            </c:numRef>
          </c:val>
          <c:extLst xmlns:c16r2="http://schemas.microsoft.com/office/drawing/2015/06/chart">
            <c:ext xmlns:c16="http://schemas.microsoft.com/office/drawing/2014/chart" uri="{C3380CC4-5D6E-409C-BE32-E72D297353CC}">
              <c16:uniqueId val="{00000001-B4A3-4FC7-9366-73E4DCE22577}"/>
            </c:ext>
          </c:extLst>
        </c:ser>
        <c:ser>
          <c:idx val="4"/>
          <c:order val="2"/>
          <c:tx>
            <c:strRef>
              <c:f>'Q２(１)全体グラフ'!$D$60</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ext>
              </c:extLst>
              <c:f>('Q２(１)全体グラフ'!$F$57,'Q２(１)全体グラフ'!$H$57,'Q２(１)全体グラフ'!$J$57,'Q２(１)全体グラフ'!$L$57,'Q２(１)全体グラフ'!$N$57,'Q２(１)全体グラフ'!$P$57,'Q２(１)全体グラフ'!$R$57,'Q２(１)全体グラフ'!$T$57,'Q２(１)全体グラフ'!$V$57)</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'Q２(１)全体グラフ'!$E$60:$W$60</c15:sqref>
                  </c15:fullRef>
                </c:ext>
              </c:extLst>
              <c:f>('Q２(１)全体グラフ'!$F$60,'Q２(１)全体グラフ'!$H$60,'Q２(１)全体グラフ'!$J$60,'Q２(１)全体グラフ'!$L$60,'Q２(１)全体グラフ'!$N$60,'Q２(１)全体グラフ'!$P$60,'Q２(１)全体グラフ'!$R$60,'Q２(１)全体グラフ'!$T$60,'Q２(１)全体グラフ'!$V$60)</c:f>
              <c:numCache>
                <c:formatCode>0.0%</c:formatCode>
                <c:ptCount val="9"/>
                <c:pt idx="0">
                  <c:v>0.24627988630663769</c:v>
                </c:pt>
                <c:pt idx="2">
                  <c:v>0.41116751269035534</c:v>
                </c:pt>
                <c:pt idx="4">
                  <c:v>0.41975308641975306</c:v>
                </c:pt>
                <c:pt idx="6">
                  <c:v>0.44430616054760425</c:v>
                </c:pt>
                <c:pt idx="8">
                  <c:v>0.30451821115721528</c:v>
                </c:pt>
              </c:numCache>
            </c:numRef>
          </c:val>
          <c:extLst xmlns:c16r2="http://schemas.microsoft.com/office/drawing/2015/06/chart">
            <c:ext xmlns:c16="http://schemas.microsoft.com/office/drawing/2014/chart" uri="{C3380CC4-5D6E-409C-BE32-E72D297353CC}">
              <c16:uniqueId val="{00000002-B4A3-4FC7-9366-73E4DCE22577}"/>
            </c:ext>
          </c:extLst>
        </c:ser>
        <c:ser>
          <c:idx val="6"/>
          <c:order val="3"/>
          <c:tx>
            <c:strRef>
              <c:f>'Q２(１)全体グラフ'!$D$61</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ext>
              </c:extLst>
              <c:f>('Q２(１)全体グラフ'!$F$57,'Q２(１)全体グラフ'!$H$57,'Q２(１)全体グラフ'!$J$57,'Q２(１)全体グラフ'!$L$57,'Q２(１)全体グラフ'!$N$57,'Q２(１)全体グラフ'!$P$57,'Q２(１)全体グラフ'!$R$57,'Q２(１)全体グラフ'!$T$57,'Q２(１)全体グラフ'!$V$57)</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'Q２(１)全体グラフ'!$E$61:$W$61</c15:sqref>
                  </c15:fullRef>
                </c:ext>
              </c:extLst>
              <c:f>('Q２(１)全体グラフ'!$F$61,'Q２(１)全体グラフ'!$H$61,'Q２(１)全体グラフ'!$J$61,'Q２(１)全体グラフ'!$L$61,'Q２(１)全体グラフ'!$N$61,'Q２(１)全体グラフ'!$P$61,'Q２(１)全体グラフ'!$R$61,'Q２(１)全体グラフ'!$T$61,'Q２(１)全体グラフ'!$V$61)</c:f>
              <c:numCache>
                <c:formatCode>0.0%</c:formatCode>
                <c:ptCount val="9"/>
                <c:pt idx="0">
                  <c:v>0.22838990135428858</c:v>
                </c:pt>
                <c:pt idx="2">
                  <c:v>0.10152284263959391</c:v>
                </c:pt>
                <c:pt idx="4">
                  <c:v>0.18069584736251404</c:v>
                </c:pt>
                <c:pt idx="6">
                  <c:v>0.14561294337274425</c:v>
                </c:pt>
                <c:pt idx="8">
                  <c:v>0.20527893038266481</c:v>
                </c:pt>
              </c:numCache>
            </c:numRef>
          </c:val>
          <c:extLst xmlns:c16r2="http://schemas.microsoft.com/office/drawing/2015/06/chart">
            <c:ext xmlns:c16="http://schemas.microsoft.com/office/drawing/2014/chart" uri="{C3380CC4-5D6E-409C-BE32-E72D297353CC}">
              <c16:uniqueId val="{00000003-B4A3-4FC7-9366-73E4DCE22577}"/>
            </c:ext>
          </c:extLst>
        </c:ser>
        <c:ser>
          <c:idx val="8"/>
          <c:order val="4"/>
          <c:tx>
            <c:strRef>
              <c:f>'Q２(１)全体グラフ'!$D$62</c:f>
              <c:strCache>
                <c:ptCount val="1"/>
                <c:pt idx="0">
                  <c:v>無</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ext>
              </c:extLst>
              <c:f>('Q２(１)全体グラフ'!$F$57,'Q２(１)全体グラフ'!$H$57,'Q２(１)全体グラフ'!$J$57,'Q２(１)全体グラフ'!$L$57,'Q２(１)全体グラフ'!$N$57,'Q２(１)全体グラフ'!$P$57,'Q２(１)全体グラフ'!$R$57,'Q２(１)全体グラフ'!$T$57,'Q２(１)全体グラフ'!$V$57)</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'Q２(１)全体グラフ'!$E$62:$W$62</c15:sqref>
                  </c15:fullRef>
                </c:ext>
              </c:extLst>
              <c:f>('Q２(１)全体グラフ'!$F$62,'Q２(１)全体グラフ'!$H$62,'Q２(１)全体グラフ'!$J$62,'Q２(１)全体グラフ'!$L$62,'Q２(１)全体グラフ'!$N$62,'Q２(１)全体グラフ'!$P$62,'Q２(１)全体グラフ'!$R$62,'Q２(１)全体グラフ'!$T$62,'Q２(１)全体グラフ'!$V$62)</c:f>
              <c:numCache>
                <c:formatCode>0.0%</c:formatCode>
                <c:ptCount val="9"/>
                <c:pt idx="0">
                  <c:v>1.0533355626149474E-2</c:v>
                </c:pt>
                <c:pt idx="2">
                  <c:v>5.076142131979695E-3</c:v>
                </c:pt>
                <c:pt idx="4">
                  <c:v>1.5712682379349047E-2</c:v>
                </c:pt>
                <c:pt idx="6">
                  <c:v>6.8450528935905417E-3</c:v>
                </c:pt>
                <c:pt idx="8">
                  <c:v>1.0258183494698018E-2</c:v>
                </c:pt>
              </c:numCache>
            </c:numRef>
          </c:val>
          <c:extLst xmlns:c16r2="http://schemas.microsoft.com/office/drawing/2015/06/chart">
            <c:ext xmlns:c16="http://schemas.microsoft.com/office/drawing/2014/chart" uri="{C3380CC4-5D6E-409C-BE32-E72D297353CC}">
              <c16:uniqueId val="{00000004-B4A3-4FC7-9366-73E4DCE22577}"/>
            </c:ext>
          </c:extLst>
        </c:ser>
        <c:dLbls>
          <c:dLblPos val="ctr"/>
          <c:showLegendKey val="0"/>
          <c:showVal val="1"/>
          <c:showCatName val="0"/>
          <c:showSerName val="0"/>
          <c:showPercent val="0"/>
          <c:showBubbleSize val="0"/>
        </c:dLbls>
        <c:gapWidth val="20"/>
        <c:overlap val="100"/>
        <c:axId val="536756288"/>
        <c:axId val="536756680"/>
        <c:extLst xmlns:c16r2="http://schemas.microsoft.com/office/drawing/2015/06/chart">
          <c:ext xmlns:c15="http://schemas.microsoft.com/office/drawing/2012/chart" uri="{02D57815-91ED-43cb-92C2-25804820EDAC}">
            <c15:filteredBarSeries>
              <c15:ser>
                <c:idx val="1"/>
                <c:order val="5"/>
                <c:tx>
                  <c:strRef>
                    <c:extLst xmlns:c16r2="http://schemas.microsoft.com/office/drawing/2015/06/chart">
                      <c:ext uri="{02D57815-91ED-43cb-92C2-25804820EDAC}">
                        <c15:formulaRef>
                          <c15:sqref>'Q２(１)全体グラフ'!$D$63</c15:sqref>
                        </c15:formulaRef>
                      </c:ext>
                    </c:extLst>
                    <c:strCache>
                      <c:ptCount val="1"/>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'Q２(１)全体グラフ'!$E$57:$W$57</c15:sqref>
                        </c15:fullRef>
                        <c15:formulaRef>
                          <c15:sqref>('Q２(１)全体グラフ'!$F$57,'Q２(１)全体グラフ'!$H$57,'Q２(１)全体グラフ'!$J$57,'Q２(１)全体グラフ'!$L$57,'Q２(１)全体グラフ'!$N$57,'Q２(１)全体グラフ'!$P$57,'Q２(１)全体グラフ'!$R$57,'Q２(１)全体グラフ'!$T$57,'Q２(１)全体グラフ'!$V$57)</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'Q２(１)全体グラフ'!$E$63:$W$63</c15:sqref>
                        </c15:fullRef>
                        <c15:formulaRef>
                          <c15:sqref>('Q２(１)全体グラフ'!$F$63,'Q２(１)全体グラフ'!$H$63,'Q２(１)全体グラフ'!$J$63,'Q２(１)全体グラフ'!$L$63,'Q２(１)全体グラフ'!$N$63,'Q２(１)全体グラフ'!$P$63,'Q２(１)全体グラフ'!$R$63,'Q２(１)全体グラフ'!$T$63,'Q２(１)全体グラフ'!$V$63)</c15:sqref>
                        </c15:formulaRef>
                      </c:ext>
                    </c:extLst>
                  </c:numRef>
                </c:val>
                <c:extLst xmlns:c16r2="http://schemas.microsoft.com/office/drawing/2015/06/chart">
                  <c:ext xmlns:c16="http://schemas.microsoft.com/office/drawing/2014/chart" uri="{C3380CC4-5D6E-409C-BE32-E72D297353CC}">
                    <c16:uniqueId val="{00000005-B4A3-4FC7-9366-73E4DCE22577}"/>
                  </c:ext>
                </c:extLst>
              </c15:ser>
            </c15:filteredBarSeries>
            <c15:filteredBar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'Q２(１)全体グラフ'!$D$64</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15:formulaRef>
                          <c15:sqref>('Q２(１)全体グラフ'!$F$57,'Q２(１)全体グラフ'!$H$57,'Q２(１)全体グラフ'!$J$57,'Q２(１)全体グラフ'!$L$57,'Q２(１)全体グラフ'!$N$57,'Q２(１)全体グラフ'!$P$57,'Q２(１)全体グラフ'!$R$57,'Q２(１)全体グラフ'!$T$57,'Q２(１)全体グラフ'!$V$57)</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'Q２(１)全体グラフ'!$E$64:$W$64</c15:sqref>
                        </c15:fullRef>
                        <c15:formulaRef>
                          <c15:sqref>('Q２(１)全体グラフ'!$F$64,'Q２(１)全体グラフ'!$H$64,'Q２(１)全体グラフ'!$J$64,'Q２(１)全体グラフ'!$L$64,'Q２(１)全体グラフ'!$N$64,'Q２(１)全体グラフ'!$P$64,'Q２(１)全体グラフ'!$R$64,'Q２(１)全体グラフ'!$T$64,'Q２(１)全体グラフ'!$V$64)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6-B4A3-4FC7-9366-73E4DCE22577}"/>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'Q２(１)全体グラフ'!$D$65</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15:formulaRef>
                          <c15:sqref>('Q２(１)全体グラフ'!$F$57,'Q２(１)全体グラフ'!$H$57,'Q２(１)全体グラフ'!$J$57,'Q２(１)全体グラフ'!$L$57,'Q２(１)全体グラフ'!$N$57,'Q２(１)全体グラフ'!$P$57,'Q２(１)全体グラフ'!$R$57,'Q２(１)全体グラフ'!$T$57,'Q２(１)全体グラフ'!$V$57)</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'Q２(１)全体グラフ'!$E$65:$W$65</c15:sqref>
                        </c15:fullRef>
                        <c15:formulaRef>
                          <c15:sqref>('Q２(１)全体グラフ'!$F$65,'Q２(１)全体グラフ'!$H$65,'Q２(１)全体グラフ'!$J$65,'Q２(１)全体グラフ'!$L$65,'Q２(１)全体グラフ'!$N$65,'Q２(１)全体グラフ'!$P$65,'Q２(１)全体グラフ'!$R$65,'Q２(１)全体グラフ'!$T$65,'Q２(１)全体グラフ'!$V$65)</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B4A3-4FC7-9366-73E4DCE22577}"/>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'Q２(１)全体グラフ'!$D$66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15:formulaRef>
                          <c15:sqref>('Q２(１)全体グラフ'!$F$57,'Q２(１)全体グラフ'!$H$57,'Q２(１)全体グラフ'!$J$57,'Q２(１)全体グラフ'!$L$57,'Q２(１)全体グラフ'!$N$57,'Q２(１)全体グラフ'!$P$57,'Q２(１)全体グラフ'!$R$57,'Q２(１)全体グラフ'!$T$57,'Q２(１)全体グラフ'!$V$57)</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'Q２(１)全体グラフ'!$E$66:$W$66</c15:sqref>
                        </c15:fullRef>
                        <c15:formulaRef>
                          <c15:sqref>('Q２(１)全体グラフ'!$F$66,'Q２(１)全体グラフ'!$H$66,'Q２(１)全体グラフ'!$J$66,'Q２(１)全体グラフ'!$L$66,'Q２(１)全体グラフ'!$N$66,'Q２(１)全体グラフ'!$P$66,'Q２(１)全体グラフ'!$R$66,'Q２(１)全体グラフ'!$T$66,'Q２(１)全体グラフ'!$V$66)</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B4A3-4FC7-9366-73E4DCE22577}"/>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'Q２(１)全体グラフ'!$D$67</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15:formulaRef>
                          <c15:sqref>('Q２(１)全体グラフ'!$F$57,'Q２(１)全体グラフ'!$H$57,'Q２(１)全体グラフ'!$J$57,'Q２(１)全体グラフ'!$L$57,'Q２(１)全体グラフ'!$N$57,'Q２(１)全体グラフ'!$P$57,'Q２(１)全体グラフ'!$R$57,'Q２(１)全体グラフ'!$T$57,'Q２(１)全体グラフ'!$V$57)</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'Q２(１)全体グラフ'!$E$67:$W$67</c15:sqref>
                        </c15:fullRef>
                        <c15:formulaRef>
                          <c15:sqref>('Q２(１)全体グラフ'!$F$67,'Q２(１)全体グラフ'!$H$67,'Q２(１)全体グラフ'!$J$67,'Q２(１)全体グラフ'!$L$67,'Q２(１)全体グラフ'!$N$67,'Q２(１)全体グラフ'!$P$67,'Q２(１)全体グラフ'!$R$67,'Q２(１)全体グラフ'!$T$67,'Q２(１)全体グラフ'!$V$67)</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B4A3-4FC7-9366-73E4DCE22577}"/>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'Q２(１)全体グラフ'!$D$68</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15:formulaRef>
                          <c15:sqref>('Q２(１)全体グラフ'!$F$57,'Q２(１)全体グラフ'!$H$57,'Q２(１)全体グラフ'!$J$57,'Q２(１)全体グラフ'!$L$57,'Q２(１)全体グラフ'!$N$57,'Q２(１)全体グラフ'!$P$57,'Q２(１)全体グラフ'!$R$57,'Q２(１)全体グラフ'!$T$57,'Q２(１)全体グラフ'!$V$57)</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'Q２(１)全体グラフ'!$E$68:$W$68</c15:sqref>
                        </c15:fullRef>
                        <c15:formulaRef>
                          <c15:sqref>('Q２(１)全体グラフ'!$F$68,'Q２(１)全体グラフ'!$H$68,'Q２(１)全体グラフ'!$J$68,'Q２(１)全体グラフ'!$L$68,'Q２(１)全体グラフ'!$N$68,'Q２(１)全体グラフ'!$P$68,'Q２(１)全体グラフ'!$R$68,'Q２(１)全体グラフ'!$T$68,'Q２(１)全体グラフ'!$V$68)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B4A3-4FC7-9366-73E4DCE22577}"/>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'Q２(１)全体グラフ'!$D$69</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15:formulaRef>
                          <c15:sqref>('Q２(１)全体グラフ'!$F$57,'Q２(１)全体グラフ'!$H$57,'Q２(１)全体グラフ'!$J$57,'Q２(１)全体グラフ'!$L$57,'Q２(１)全体グラフ'!$N$57,'Q２(１)全体グラフ'!$P$57,'Q２(１)全体グラフ'!$R$57,'Q２(１)全体グラフ'!$T$57,'Q２(１)全体グラフ'!$V$57)</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'Q２(１)全体グラフ'!$E$69:$W$69</c15:sqref>
                        </c15:fullRef>
                        <c15:formulaRef>
                          <c15:sqref>('Q２(１)全体グラフ'!$F$69,'Q２(１)全体グラフ'!$H$69,'Q２(１)全体グラフ'!$J$69,'Q２(１)全体グラフ'!$L$69,'Q２(１)全体グラフ'!$N$69,'Q２(１)全体グラフ'!$P$69,'Q２(１)全体グラフ'!$R$69,'Q２(１)全体グラフ'!$T$69,'Q２(１)全体グラフ'!$V$69)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B4A3-4FC7-9366-73E4DCE22577}"/>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'Q２(１)全体グラフ'!$D$70</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15:formulaRef>
                          <c15:sqref>('Q２(１)全体グラフ'!$F$57,'Q２(１)全体グラフ'!$H$57,'Q２(１)全体グラフ'!$J$57,'Q２(１)全体グラフ'!$L$57,'Q２(１)全体グラフ'!$N$57,'Q２(１)全体グラフ'!$P$57,'Q２(１)全体グラフ'!$R$57,'Q２(１)全体グラフ'!$T$57,'Q２(１)全体グラフ'!$V$57)</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'Q２(１)全体グラフ'!$E$70:$W$70</c15:sqref>
                        </c15:fullRef>
                        <c15:formulaRef>
                          <c15:sqref>('Q２(１)全体グラフ'!$F$70,'Q２(１)全体グラフ'!$H$70,'Q２(１)全体グラフ'!$J$70,'Q２(１)全体グラフ'!$L$70,'Q２(１)全体グラフ'!$N$70,'Q２(１)全体グラフ'!$P$70,'Q２(１)全体グラフ'!$R$70,'Q２(１)全体グラフ'!$T$70,'Q２(１)全体グラフ'!$V$70)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B4A3-4FC7-9366-73E4DCE22577}"/>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'Q２(１)全体グラフ'!$D$71</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15:formulaRef>
                          <c15:sqref>('Q２(１)全体グラフ'!$F$57,'Q２(１)全体グラフ'!$H$57,'Q２(１)全体グラフ'!$J$57,'Q２(１)全体グラフ'!$L$57,'Q２(１)全体グラフ'!$N$57,'Q２(１)全体グラフ'!$P$57,'Q２(１)全体グラフ'!$R$57,'Q２(１)全体グラフ'!$T$57,'Q２(１)全体グラフ'!$V$57)</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'Q２(１)全体グラフ'!$E$71:$W$71</c15:sqref>
                        </c15:fullRef>
                        <c15:formulaRef>
                          <c15:sqref>('Q２(１)全体グラフ'!$F$71,'Q２(１)全体グラフ'!$H$71,'Q２(１)全体グラフ'!$J$71,'Q２(１)全体グラフ'!$L$71,'Q２(１)全体グラフ'!$N$71,'Q２(１)全体グラフ'!$P$71,'Q２(１)全体グラフ'!$R$71,'Q２(１)全体グラフ'!$T$71,'Q２(１)全体グラフ'!$V$71)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B4A3-4FC7-9366-73E4DCE22577}"/>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'Q２(１)全体グラフ'!$D$72</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'Q２(１)全体グラフ'!$E$57:$W$57</c15:sqref>
                        </c15:fullRef>
                        <c15:formulaRef>
                          <c15:sqref>('Q２(１)全体グラフ'!$F$57,'Q２(１)全体グラフ'!$H$57,'Q２(１)全体グラフ'!$J$57,'Q２(１)全体グラフ'!$L$57,'Q２(１)全体グラフ'!$N$57,'Q２(１)全体グラフ'!$P$57,'Q２(１)全体グラフ'!$R$57,'Q２(１)全体グラフ'!$T$57,'Q２(１)全体グラフ'!$V$57)</c15:sqref>
                        </c15:formulaRef>
                      </c:ext>
                    </c:extLst>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'Q２(１)全体グラフ'!$E$72:$W$72</c15:sqref>
                        </c15:fullRef>
                        <c15:formulaRef>
                          <c15:sqref>('Q２(１)全体グラフ'!$F$72,'Q２(１)全体グラフ'!$H$72,'Q２(１)全体グラフ'!$J$72,'Q２(１)全体グラフ'!$L$72,'Q２(１)全体グラフ'!$N$72,'Q２(１)全体グラフ'!$P$72,'Q２(１)全体グラフ'!$R$72,'Q２(１)全体グラフ'!$T$72,'Q２(１)全体グラフ'!$V$72)</c15:sqref>
                        </c15:formulaRef>
                      </c:ext>
                    </c:extLst>
                    <c:numCache>
                      <c:formatCode>0.0%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0E-B4A3-4FC7-9366-73E4DCE22577}"/>
                  </c:ext>
                </c:extLst>
              </c15:ser>
            </c15:filteredBarSeries>
          </c:ext>
        </c:extLst>
      </c:barChart>
      <c:catAx>
        <c:axId val="53675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36756680"/>
        <c:crosses val="autoZero"/>
        <c:auto val="1"/>
        <c:lblAlgn val="ctr"/>
        <c:lblOffset val="100"/>
        <c:noMultiLvlLbl val="0"/>
      </c:catAx>
      <c:valAx>
        <c:axId val="53675668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36756288"/>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婦人科検診を受けたことがない理由</a:t>
            </a:r>
            <a:r>
              <a:rPr lang="en-US" altLang="ja-JP"/>
              <a:t>【</a:t>
            </a:r>
            <a:r>
              <a:rPr lang="ja-JP" altLang="en-US"/>
              <a:t>新規</a:t>
            </a:r>
            <a:r>
              <a:rPr lang="en-US" altLang="ja-JP"/>
              <a:t>】</a:t>
            </a:r>
            <a:endParaRPr lang="ja-JP"/>
          </a:p>
        </c:rich>
      </c:tx>
      <c:layout>
        <c:manualLayout>
          <c:xMode val="edge"/>
          <c:yMode val="edge"/>
          <c:x val="0.22991967916460243"/>
          <c:y val="1.2434309855722031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col"/>
        <c:grouping val="percentStacked"/>
        <c:varyColors val="0"/>
        <c:ser>
          <c:idx val="0"/>
          <c:order val="0"/>
          <c:tx>
            <c:strRef>
              <c:f>'Q２(２)全体グラフ'!$D$61</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ext>
              </c:extLst>
              <c:f>('Q２(２)全体グラフ'!$F$60,'Q２(２)全体グラフ'!$H$60,'Q２(２)全体グラフ'!$J$60,'Q２(２)全体グラフ'!$L$60,'Q２(２)全体グラフ'!$N$60,'Q２(２)全体グラフ'!$P$60,'Q２(２)全体グラフ'!$R$60,'Q２(２)全体グラフ'!$T$60,'Q２(２)全体グラフ'!$V$60)</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'Q２(２)全体グラフ'!$E$61:$W$61</c15:sqref>
                  </c15:fullRef>
                </c:ext>
              </c:extLst>
              <c:f>('Q２(２)全体グラフ'!$F$61,'Q２(２)全体グラフ'!$H$61,'Q２(２)全体グラフ'!$J$61,'Q２(２)全体グラフ'!$L$61,'Q２(２)全体グラフ'!$N$61,'Q２(２)全体グラフ'!$P$61,'Q２(２)全体グラフ'!$R$61,'Q２(２)全体グラフ'!$T$61,'Q２(２)全体グラフ'!$V$61)</c:f>
              <c:numCache>
                <c:formatCode>0.0%</c:formatCode>
                <c:ptCount val="9"/>
                <c:pt idx="0">
                  <c:v>8.0080753701211302E-2</c:v>
                </c:pt>
                <c:pt idx="2">
                  <c:v>0.13333333333333333</c:v>
                </c:pt>
                <c:pt idx="4">
                  <c:v>0.13636363636363635</c:v>
                </c:pt>
                <c:pt idx="6">
                  <c:v>0.14473684210526316</c:v>
                </c:pt>
                <c:pt idx="8">
                  <c:v>9.6134786917740342E-2</c:v>
                </c:pt>
              </c:numCache>
            </c:numRef>
          </c:val>
          <c:extLst xmlns:c16r2="http://schemas.microsoft.com/office/drawing/2015/06/chart">
            <c:ext xmlns:c16="http://schemas.microsoft.com/office/drawing/2014/chart" uri="{C3380CC4-5D6E-409C-BE32-E72D297353CC}">
              <c16:uniqueId val="{00000000-63E8-46A3-B2B9-A3B2A6AF3194}"/>
            </c:ext>
          </c:extLst>
        </c:ser>
        <c:ser>
          <c:idx val="2"/>
          <c:order val="1"/>
          <c:tx>
            <c:strRef>
              <c:f>'Q２(２)全体グラフ'!$D$62</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ext>
              </c:extLst>
              <c:f>('Q２(２)全体グラフ'!$F$60,'Q２(２)全体グラフ'!$H$60,'Q２(２)全体グラフ'!$J$60,'Q２(２)全体グラフ'!$L$60,'Q２(２)全体グラフ'!$N$60,'Q２(２)全体グラフ'!$P$60,'Q２(２)全体グラフ'!$R$60,'Q２(２)全体グラフ'!$T$60,'Q２(２)全体グラフ'!$V$60)</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'Q２(２)全体グラフ'!$E$62:$W$62</c15:sqref>
                  </c15:fullRef>
                </c:ext>
              </c:extLst>
              <c:f>('Q２(２)全体グラフ'!$F$62,'Q２(２)全体グラフ'!$H$62,'Q２(２)全体グラフ'!$J$62,'Q２(２)全体グラフ'!$L$62,'Q２(２)全体グラフ'!$N$62,'Q２(２)全体グラフ'!$P$62,'Q２(２)全体グラフ'!$R$62,'Q２(２)全体グラフ'!$T$62,'Q２(２)全体グラフ'!$V$62)</c:f>
              <c:numCache>
                <c:formatCode>0.0%</c:formatCode>
                <c:ptCount val="9"/>
                <c:pt idx="0">
                  <c:v>0.24764468371467024</c:v>
                </c:pt>
                <c:pt idx="2">
                  <c:v>3.3333333333333333E-2</c:v>
                </c:pt>
                <c:pt idx="4">
                  <c:v>0.15151515151515152</c:v>
                </c:pt>
                <c:pt idx="6">
                  <c:v>0.17434210526315788</c:v>
                </c:pt>
                <c:pt idx="8">
                  <c:v>0.22398414271555997</c:v>
                </c:pt>
              </c:numCache>
            </c:numRef>
          </c:val>
          <c:extLst xmlns:c16r2="http://schemas.microsoft.com/office/drawing/2015/06/chart">
            <c:ext xmlns:c16="http://schemas.microsoft.com/office/drawing/2014/chart" uri="{C3380CC4-5D6E-409C-BE32-E72D297353CC}">
              <c16:uniqueId val="{00000001-63E8-46A3-B2B9-A3B2A6AF3194}"/>
            </c:ext>
          </c:extLst>
        </c:ser>
        <c:ser>
          <c:idx val="4"/>
          <c:order val="2"/>
          <c:tx>
            <c:strRef>
              <c:f>'Q２(２)全体グラフ'!$D$63</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ext>
              </c:extLst>
              <c:f>('Q２(２)全体グラフ'!$F$60,'Q２(２)全体グラフ'!$H$60,'Q２(２)全体グラフ'!$J$60,'Q２(２)全体グラフ'!$L$60,'Q２(２)全体グラフ'!$N$60,'Q２(２)全体グラフ'!$P$60,'Q２(２)全体グラフ'!$R$60,'Q２(２)全体グラフ'!$T$60,'Q２(２)全体グラフ'!$V$60)</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'Q２(２)全体グラフ'!$E$63:$W$63</c15:sqref>
                  </c15:fullRef>
                </c:ext>
              </c:extLst>
              <c:f>('Q２(２)全体グラフ'!$F$63,'Q２(２)全体グラフ'!$H$63,'Q２(２)全体グラフ'!$J$63,'Q２(２)全体グラフ'!$L$63,'Q２(２)全体グラフ'!$N$63,'Q２(２)全体グラフ'!$P$63,'Q２(２)全体グラフ'!$R$63,'Q２(２)全体グラフ'!$T$63,'Q２(２)全体グラフ'!$V$63)</c:f>
              <c:numCache>
                <c:formatCode>0.0%</c:formatCode>
                <c:ptCount val="9"/>
                <c:pt idx="0">
                  <c:v>0.11978465679676985</c:v>
                </c:pt>
                <c:pt idx="2">
                  <c:v>0.1</c:v>
                </c:pt>
                <c:pt idx="4">
                  <c:v>0.12121212121212122</c:v>
                </c:pt>
                <c:pt idx="6">
                  <c:v>0.16118421052631579</c:v>
                </c:pt>
                <c:pt idx="8">
                  <c:v>0.12586719524281467</c:v>
                </c:pt>
              </c:numCache>
            </c:numRef>
          </c:val>
          <c:extLst xmlns:c16r2="http://schemas.microsoft.com/office/drawing/2015/06/chart">
            <c:ext xmlns:c16="http://schemas.microsoft.com/office/drawing/2014/chart" uri="{C3380CC4-5D6E-409C-BE32-E72D297353CC}">
              <c16:uniqueId val="{00000002-63E8-46A3-B2B9-A3B2A6AF3194}"/>
            </c:ext>
          </c:extLst>
        </c:ser>
        <c:ser>
          <c:idx val="6"/>
          <c:order val="3"/>
          <c:tx>
            <c:strRef>
              <c:f>'Q２(２)全体グラフ'!$D$64</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ext>
              </c:extLst>
              <c:f>('Q２(２)全体グラフ'!$F$60,'Q２(２)全体グラフ'!$H$60,'Q２(２)全体グラフ'!$J$60,'Q２(２)全体グラフ'!$L$60,'Q２(２)全体グラフ'!$N$60,'Q２(２)全体グラフ'!$P$60,'Q２(２)全体グラフ'!$R$60,'Q２(２)全体グラフ'!$T$60,'Q２(２)全体グラフ'!$V$60)</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'Q２(２)全体グラフ'!$E$64:$W$64</c15:sqref>
                  </c15:fullRef>
                </c:ext>
              </c:extLst>
              <c:f>('Q２(２)全体グラフ'!$F$64,'Q２(２)全体グラフ'!$H$64,'Q２(２)全体グラフ'!$J$64,'Q２(２)全体グラフ'!$L$64,'Q２(２)全体グラフ'!$N$64,'Q２(２)全体グラフ'!$P$64,'Q２(２)全体グラフ'!$R$64,'Q２(２)全体グラフ'!$T$64,'Q２(２)全体グラフ'!$V$64)</c:f>
              <c:numCache>
                <c:formatCode>0.0%</c:formatCode>
                <c:ptCount val="9"/>
                <c:pt idx="0">
                  <c:v>0.28061911170928666</c:v>
                </c:pt>
                <c:pt idx="2">
                  <c:v>0.23333333333333334</c:v>
                </c:pt>
                <c:pt idx="4">
                  <c:v>0.34343434343434343</c:v>
                </c:pt>
                <c:pt idx="6">
                  <c:v>0.27960526315789475</c:v>
                </c:pt>
                <c:pt idx="8">
                  <c:v>0.28592666005946482</c:v>
                </c:pt>
              </c:numCache>
            </c:numRef>
          </c:val>
          <c:extLst xmlns:c16r2="http://schemas.microsoft.com/office/drawing/2015/06/chart">
            <c:ext xmlns:c16="http://schemas.microsoft.com/office/drawing/2014/chart" uri="{C3380CC4-5D6E-409C-BE32-E72D297353CC}">
              <c16:uniqueId val="{00000003-63E8-46A3-B2B9-A3B2A6AF3194}"/>
            </c:ext>
          </c:extLst>
        </c:ser>
        <c:ser>
          <c:idx val="8"/>
          <c:order val="4"/>
          <c:tx>
            <c:strRef>
              <c:f>'Q２(２)全体グラフ'!$D$65</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ext>
              </c:extLst>
              <c:f>('Q２(２)全体グラフ'!$F$60,'Q２(２)全体グラフ'!$H$60,'Q２(２)全体グラフ'!$J$60,'Q２(２)全体グラフ'!$L$60,'Q２(２)全体グラフ'!$N$60,'Q２(２)全体グラフ'!$P$60,'Q２(２)全体グラフ'!$R$60,'Q２(２)全体グラフ'!$T$60,'Q２(２)全体グラフ'!$V$60)</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'Q２(２)全体グラフ'!$E$65:$W$65</c15:sqref>
                  </c15:fullRef>
                </c:ext>
              </c:extLst>
              <c:f>('Q２(２)全体グラフ'!$F$65,'Q２(２)全体グラフ'!$H$65,'Q２(２)全体グラフ'!$J$65,'Q２(２)全体グラフ'!$L$65,'Q２(２)全体グラフ'!$N$65,'Q２(２)全体グラフ'!$P$65,'Q２(２)全体グラフ'!$R$65,'Q２(２)全体グラフ'!$T$65,'Q２(２)全体グラフ'!$V$65)</c:f>
              <c:numCache>
                <c:formatCode>0.0%</c:formatCode>
                <c:ptCount val="9"/>
                <c:pt idx="0">
                  <c:v>4.5760430686406457E-2</c:v>
                </c:pt>
                <c:pt idx="2">
                  <c:v>0.13333333333333333</c:v>
                </c:pt>
                <c:pt idx="4">
                  <c:v>6.5656565656565663E-2</c:v>
                </c:pt>
                <c:pt idx="6">
                  <c:v>5.921052631578947E-2</c:v>
                </c:pt>
                <c:pt idx="8">
                  <c:v>5.1040634291377604E-2</c:v>
                </c:pt>
              </c:numCache>
            </c:numRef>
          </c:val>
          <c:extLst xmlns:c16r2="http://schemas.microsoft.com/office/drawing/2015/06/chart">
            <c:ext xmlns:c16="http://schemas.microsoft.com/office/drawing/2014/chart" uri="{C3380CC4-5D6E-409C-BE32-E72D297353CC}">
              <c16:uniqueId val="{00000004-63E8-46A3-B2B9-A3B2A6AF3194}"/>
            </c:ext>
          </c:extLst>
        </c:ser>
        <c:ser>
          <c:idx val="1"/>
          <c:order val="5"/>
          <c:tx>
            <c:strRef>
              <c:f>'Q２(２)全体グラフ'!$D$66</c:f>
              <c:strCache>
                <c:ptCount val="1"/>
                <c:pt idx="0">
                  <c:v>⑥</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ext>
              </c:extLst>
              <c:f>('Q２(２)全体グラフ'!$F$60,'Q２(２)全体グラフ'!$H$60,'Q２(２)全体グラフ'!$J$60,'Q２(２)全体グラフ'!$L$60,'Q２(２)全体グラフ'!$N$60,'Q２(２)全体グラフ'!$P$60,'Q２(２)全体グラフ'!$R$60,'Q２(２)全体グラフ'!$T$60,'Q２(２)全体グラフ'!$V$60)</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'Q２(２)全体グラフ'!$E$66:$W$66</c15:sqref>
                  </c15:fullRef>
                </c:ext>
              </c:extLst>
              <c:f>('Q２(２)全体グラフ'!$F$66,'Q２(２)全体グラフ'!$H$66,'Q２(２)全体グラフ'!$J$66,'Q２(２)全体グラフ'!$L$66,'Q２(２)全体グラフ'!$N$66,'Q２(２)全体グラフ'!$P$66,'Q２(２)全体グラフ'!$R$66,'Q２(２)全体グラフ'!$T$66,'Q２(２)全体グラフ'!$V$66)</c:f>
              <c:numCache>
                <c:formatCode>0.0%</c:formatCode>
                <c:ptCount val="9"/>
                <c:pt idx="0">
                  <c:v>7.2005383580080753E-2</c:v>
                </c:pt>
                <c:pt idx="2">
                  <c:v>0.26666666666666666</c:v>
                </c:pt>
                <c:pt idx="4">
                  <c:v>6.5656565656565663E-2</c:v>
                </c:pt>
                <c:pt idx="6">
                  <c:v>9.8684210526315791E-2</c:v>
                </c:pt>
                <c:pt idx="8">
                  <c:v>7.8295341922695744E-2</c:v>
                </c:pt>
              </c:numCache>
            </c:numRef>
          </c:val>
          <c:extLst xmlns:c16r2="http://schemas.microsoft.com/office/drawing/2015/06/chart">
            <c:ext xmlns:c16="http://schemas.microsoft.com/office/drawing/2014/chart" uri="{C3380CC4-5D6E-409C-BE32-E72D297353CC}">
              <c16:uniqueId val="{00000005-63E8-46A3-B2B9-A3B2A6AF3194}"/>
            </c:ext>
          </c:extLst>
        </c:ser>
        <c:ser>
          <c:idx val="3"/>
          <c:order val="6"/>
          <c:tx>
            <c:strRef>
              <c:f>'Q２(２)全体グラフ'!$D$67</c:f>
              <c:strCache>
                <c:ptCount val="1"/>
                <c:pt idx="0">
                  <c:v>⑦</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ext>
              </c:extLst>
              <c:f>('Q２(２)全体グラフ'!$F$60,'Q２(２)全体グラフ'!$H$60,'Q２(２)全体グラフ'!$J$60,'Q２(２)全体グラフ'!$L$60,'Q２(２)全体グラフ'!$N$60,'Q２(２)全体グラフ'!$P$60,'Q２(２)全体グラフ'!$R$60,'Q２(２)全体グラフ'!$T$60,'Q２(２)全体グラフ'!$V$60)</c:f>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'Q２(２)全体グラフ'!$E$67:$W$67</c15:sqref>
                  </c15:fullRef>
                </c:ext>
              </c:extLst>
              <c:f>('Q２(２)全体グラフ'!$F$67,'Q２(２)全体グラフ'!$H$67,'Q２(２)全体グラフ'!$J$67,'Q２(２)全体グラフ'!$L$67,'Q２(２)全体グラフ'!$N$67,'Q２(２)全体グラフ'!$P$67,'Q２(２)全体グラフ'!$R$67,'Q２(２)全体グラフ'!$T$67,'Q２(２)全体グラフ'!$V$67)</c:f>
              <c:numCache>
                <c:formatCode>0.0%</c:formatCode>
                <c:ptCount val="9"/>
                <c:pt idx="0">
                  <c:v>0.1541049798115747</c:v>
                </c:pt>
                <c:pt idx="2">
                  <c:v>0.1</c:v>
                </c:pt>
                <c:pt idx="4">
                  <c:v>0.11616161616161616</c:v>
                </c:pt>
                <c:pt idx="6">
                  <c:v>8.2236842105263164E-2</c:v>
                </c:pt>
                <c:pt idx="8">
                  <c:v>0.13875123885034688</c:v>
                </c:pt>
              </c:numCache>
            </c:numRef>
          </c:val>
          <c:extLst xmlns:c16r2="http://schemas.microsoft.com/office/drawing/2015/06/chart">
            <c:ext xmlns:c16="http://schemas.microsoft.com/office/drawing/2014/chart" uri="{C3380CC4-5D6E-409C-BE32-E72D297353CC}">
              <c16:uniqueId val="{00000006-63E8-46A3-B2B9-A3B2A6AF3194}"/>
            </c:ext>
          </c:extLst>
        </c:ser>
        <c:dLbls>
          <c:dLblPos val="ctr"/>
          <c:showLegendKey val="0"/>
          <c:showVal val="1"/>
          <c:showCatName val="0"/>
          <c:showSerName val="0"/>
          <c:showPercent val="0"/>
          <c:showBubbleSize val="0"/>
        </c:dLbls>
        <c:gapWidth val="20"/>
        <c:overlap val="100"/>
        <c:axId val="536748056"/>
        <c:axId val="536748448"/>
        <c:extLst xmlns:c16r2="http://schemas.microsoft.com/office/drawing/2015/06/chart">
          <c:ext xmlns:c15="http://schemas.microsoft.com/office/drawing/2012/chart" uri="{02D57815-91ED-43cb-92C2-25804820EDAC}">
            <c15:filteredBarSeries>
              <c15:ser>
                <c:idx val="5"/>
                <c:order val="7"/>
                <c:tx>
                  <c:strRef>
                    <c:extLst xmlns:c16r2="http://schemas.microsoft.com/office/drawing/2015/06/chart">
                      <c:ext uri="{02D57815-91ED-43cb-92C2-25804820EDAC}">
                        <c15:formulaRef>
                          <c15:sqref>'Q２(２)全体グラフ'!$D$68</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ctr"/>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'Q２(２)全体グラフ'!$E$60:$W$60</c15:sqref>
                        </c15:fullRef>
                        <c15:formulaRef>
                          <c15:sqref>('Q２(２)全体グラフ'!$F$60,'Q２(２)全体グラフ'!$H$60,'Q２(２)全体グラフ'!$J$60,'Q２(２)全体グラフ'!$L$60,'Q２(２)全体グラフ'!$N$60,'Q２(２)全体グラフ'!$P$60,'Q２(２)全体グラフ'!$R$60,'Q２(２)全体グラフ'!$T$60,'Q２(２)全体グラフ'!$V$60)</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'Q２(２)全体グラフ'!$E$68:$W$68</c15:sqref>
                        </c15:fullRef>
                        <c15:formulaRef>
                          <c15:sqref>('Q２(２)全体グラフ'!$F$68,'Q２(２)全体グラフ'!$H$68,'Q２(２)全体グラフ'!$J$68,'Q２(２)全体グラフ'!$L$68,'Q２(２)全体グラフ'!$N$68,'Q２(２)全体グラフ'!$P$68,'Q２(２)全体グラフ'!$R$68,'Q２(２)全体グラフ'!$T$68,'Q２(２)全体グラフ'!$V$68)</c15:sqref>
                        </c15:formulaRef>
                      </c:ext>
                    </c:extLst>
                  </c:numRef>
                </c:val>
                <c:extLst xmlns:c16r2="http://schemas.microsoft.com/office/drawing/2015/06/chart">
                  <c:ext xmlns:c16="http://schemas.microsoft.com/office/drawing/2014/chart" uri="{C3380CC4-5D6E-409C-BE32-E72D297353CC}">
                    <c16:uniqueId val="{00000007-63E8-46A3-B2B9-A3B2A6AF3194}"/>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'Q２(２)全体グラフ'!$D$69</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15:formulaRef>
                          <c15:sqref>('Q２(２)全体グラフ'!$F$60,'Q２(２)全体グラフ'!$H$60,'Q２(２)全体グラフ'!$J$60,'Q２(２)全体グラフ'!$L$60,'Q２(２)全体グラフ'!$N$60,'Q２(２)全体グラフ'!$P$60,'Q２(２)全体グラフ'!$R$60,'Q２(２)全体グラフ'!$T$60,'Q２(２)全体グラフ'!$V$60)</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'Q２(２)全体グラフ'!$E$69:$W$69</c15:sqref>
                        </c15:fullRef>
                        <c15:formulaRef>
                          <c15:sqref>('Q２(２)全体グラフ'!$F$69,'Q２(２)全体グラフ'!$H$69,'Q２(２)全体グラフ'!$J$69,'Q２(２)全体グラフ'!$L$69,'Q２(２)全体グラフ'!$N$69,'Q２(２)全体グラフ'!$P$69,'Q２(２)全体グラフ'!$R$69,'Q２(２)全体グラフ'!$T$69,'Q２(２)全体グラフ'!$V$69)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63E8-46A3-B2B9-A3B2A6AF3194}"/>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'Q２(２)全体グラフ'!$D$70</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15:formulaRef>
                          <c15:sqref>('Q２(２)全体グラフ'!$F$60,'Q２(２)全体グラフ'!$H$60,'Q２(２)全体グラフ'!$J$60,'Q２(２)全体グラフ'!$L$60,'Q２(２)全体グラフ'!$N$60,'Q２(２)全体グラフ'!$P$60,'Q２(２)全体グラフ'!$R$60,'Q２(２)全体グラフ'!$T$60,'Q２(２)全体グラフ'!$V$60)</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'Q２(２)全体グラフ'!$E$70:$W$70</c15:sqref>
                        </c15:fullRef>
                        <c15:formulaRef>
                          <c15:sqref>('Q２(２)全体グラフ'!$F$70,'Q２(２)全体グラフ'!$H$70,'Q２(２)全体グラフ'!$J$70,'Q２(２)全体グラフ'!$L$70,'Q２(２)全体グラフ'!$N$70,'Q２(２)全体グラフ'!$P$70,'Q２(２)全体グラフ'!$R$70,'Q２(２)全体グラフ'!$T$70,'Q２(２)全体グラフ'!$V$70)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63E8-46A3-B2B9-A3B2A6AF3194}"/>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'Q２(２)全体グラフ'!$D$71</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15:formulaRef>
                          <c15:sqref>('Q２(２)全体グラフ'!$F$60,'Q２(２)全体グラフ'!$H$60,'Q２(２)全体グラフ'!$J$60,'Q２(２)全体グラフ'!$L$60,'Q２(２)全体グラフ'!$N$60,'Q２(２)全体グラフ'!$P$60,'Q２(２)全体グラフ'!$R$60,'Q２(２)全体グラフ'!$T$60,'Q２(２)全体グラフ'!$V$60)</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'Q２(２)全体グラフ'!$E$71:$W$71</c15:sqref>
                        </c15:fullRef>
                        <c15:formulaRef>
                          <c15:sqref>('Q２(２)全体グラフ'!$F$71,'Q２(２)全体グラフ'!$H$71,'Q２(２)全体グラフ'!$J$71,'Q２(２)全体グラフ'!$L$71,'Q２(２)全体グラフ'!$N$71,'Q２(２)全体グラフ'!$P$71,'Q２(２)全体グラフ'!$R$71,'Q２(２)全体グラフ'!$T$71,'Q２(２)全体グラフ'!$V$71)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63E8-46A3-B2B9-A3B2A6AF3194}"/>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'Q２(２)全体グラフ'!$D$72</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15:formulaRef>
                          <c15:sqref>('Q２(２)全体グラフ'!$F$60,'Q２(２)全体グラフ'!$H$60,'Q２(２)全体グラフ'!$J$60,'Q２(２)全体グラフ'!$L$60,'Q２(２)全体グラフ'!$N$60,'Q２(２)全体グラフ'!$P$60,'Q２(２)全体グラフ'!$R$60,'Q２(２)全体グラフ'!$T$60,'Q２(２)全体グラフ'!$V$60)</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'Q２(２)全体グラフ'!$E$72:$W$72</c15:sqref>
                        </c15:fullRef>
                        <c15:formulaRef>
                          <c15:sqref>('Q２(２)全体グラフ'!$F$72,'Q２(２)全体グラフ'!$H$72,'Q２(２)全体グラフ'!$J$72,'Q２(２)全体グラフ'!$L$72,'Q２(２)全体グラフ'!$N$72,'Q２(２)全体グラフ'!$P$72,'Q２(２)全体グラフ'!$R$72,'Q２(２)全体グラフ'!$T$72,'Q２(２)全体グラフ'!$V$72)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63E8-46A3-B2B9-A3B2A6AF3194}"/>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'Q２(２)全体グラフ'!$D$73</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15:formulaRef>
                          <c15:sqref>('Q２(２)全体グラフ'!$F$60,'Q２(２)全体グラフ'!$H$60,'Q２(２)全体グラフ'!$J$60,'Q２(２)全体グラフ'!$L$60,'Q２(２)全体グラフ'!$N$60,'Q２(２)全体グラフ'!$P$60,'Q２(２)全体グラフ'!$R$60,'Q２(２)全体グラフ'!$T$60,'Q２(２)全体グラフ'!$V$60)</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'Q２(２)全体グラフ'!$E$73:$W$73</c15:sqref>
                        </c15:fullRef>
                        <c15:formulaRef>
                          <c15:sqref>('Q２(２)全体グラフ'!$F$73,'Q２(２)全体グラフ'!$H$73,'Q２(２)全体グラフ'!$J$73,'Q２(２)全体グラフ'!$L$73,'Q２(２)全体グラフ'!$N$73,'Q２(２)全体グラフ'!$P$73,'Q２(２)全体グラフ'!$R$73,'Q２(２)全体グラフ'!$T$73,'Q２(２)全体グラフ'!$V$73)</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63E8-46A3-B2B9-A3B2A6AF3194}"/>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'Q２(２)全体グラフ'!$D$74</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15:formulaRef>
                          <c15:sqref>('Q２(２)全体グラフ'!$F$60,'Q２(２)全体グラフ'!$H$60,'Q２(２)全体グラフ'!$J$60,'Q２(２)全体グラフ'!$L$60,'Q２(２)全体グラフ'!$N$60,'Q２(２)全体グラフ'!$P$60,'Q２(２)全体グラフ'!$R$60,'Q２(２)全体グラフ'!$T$60,'Q２(２)全体グラフ'!$V$60)</c15:sqref>
                        </c15:formulaRef>
                      </c:ext>
                    </c:extLst>
                    <c:strCache>
                      <c:ptCount val="9"/>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'Q２(２)全体グラフ'!$E$74:$W$74</c15:sqref>
                        </c15:fullRef>
                        <c15:formulaRef>
                          <c15:sqref>('Q２(２)全体グラフ'!$F$74,'Q２(２)全体グラフ'!$H$74,'Q２(２)全体グラフ'!$J$74,'Q２(２)全体グラフ'!$L$74,'Q２(２)全体グラフ'!$N$74,'Q２(２)全体グラフ'!$P$74,'Q２(２)全体グラフ'!$R$74,'Q２(２)全体グラフ'!$T$74,'Q２(２)全体グラフ'!$V$74)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63E8-46A3-B2B9-A3B2A6AF3194}"/>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'Q２(２)全体グラフ'!$D$75</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'Q２(２)全体グラフ'!$E$60:$W$60</c15:sqref>
                        </c15:fullRef>
                        <c15:formulaRef>
                          <c15:sqref>('Q２(２)全体グラフ'!$F$60,'Q２(２)全体グラフ'!$H$60,'Q２(２)全体グラフ'!$J$60,'Q２(２)全体グラフ'!$L$60,'Q２(２)全体グラフ'!$N$60,'Q２(２)全体グラフ'!$P$60,'Q２(２)全体グラフ'!$R$60,'Q２(２)全体グラフ'!$T$60,'Q２(２)全体グラフ'!$V$60)</c15:sqref>
                        </c15:formulaRef>
                      </c:ext>
                    </c:extLst>
                    <c:strCache>
                      <c:ptCount val="9"/>
                      <c:pt idx="0">
                        <c:v>正規</c:v>
                      </c:pt>
                      <c:pt idx="2">
                        <c:v>再任用</c:v>
                      </c:pt>
                      <c:pt idx="4">
                        <c:v>非正規フル</c:v>
                      </c:pt>
                      <c:pt idx="6">
                        <c:v>非正規短時間</c:v>
                      </c:pt>
                      <c:pt idx="8">
                        <c:v>合計</c:v>
                      </c:pt>
                    </c:strCache>
                  </c:strRef>
                </c:cat>
                <c:val>
                  <c:numRef>
                    <c:extLst>
                      <c:ext xmlns:c15="http://schemas.microsoft.com/office/drawing/2012/chart" uri="{02D57815-91ED-43cb-92C2-25804820EDAC}">
                        <c15:fullRef>
                          <c15:sqref>'Q２(２)全体グラフ'!$E$75:$W$75</c15:sqref>
                        </c15:fullRef>
                        <c15:formulaRef>
                          <c15:sqref>('Q２(２)全体グラフ'!$F$75,'Q２(２)全体グラフ'!$H$75,'Q２(２)全体グラフ'!$J$75,'Q２(２)全体グラフ'!$L$75,'Q２(２)全体グラフ'!$N$75,'Q２(２)全体グラフ'!$P$75,'Q２(２)全体グラフ'!$R$75,'Q２(２)全体グラフ'!$T$75,'Q２(２)全体グラフ'!$V$75)</c15:sqref>
                        </c15:formulaRef>
                      </c:ext>
                    </c:extLst>
                    <c:numCache>
                      <c:formatCode>0.0%</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0E-63E8-46A3-B2B9-A3B2A6AF3194}"/>
                  </c:ext>
                </c:extLst>
              </c15:ser>
            </c15:filteredBarSeries>
          </c:ext>
        </c:extLst>
      </c:barChart>
      <c:catAx>
        <c:axId val="536748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36748448"/>
        <c:crosses val="autoZero"/>
        <c:auto val="1"/>
        <c:lblAlgn val="ctr"/>
        <c:lblOffset val="100"/>
        <c:noMultiLvlLbl val="0"/>
      </c:catAx>
      <c:valAx>
        <c:axId val="53674844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36748056"/>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r>
              <a:rPr lang="ja-JP" altLang="en-US"/>
              <a:t>月経症状の悩み（複数回答）</a:t>
            </a:r>
            <a:r>
              <a:rPr lang="en-US" altLang="ja-JP"/>
              <a:t>【</a:t>
            </a:r>
            <a:r>
              <a:rPr lang="ja-JP" altLang="en-US"/>
              <a:t>新規</a:t>
            </a:r>
            <a:r>
              <a:rPr lang="en-US" altLang="ja-JP"/>
              <a:t>】</a:t>
            </a:r>
            <a:endParaRPr lang="ja-JP"/>
          </a:p>
        </c:rich>
      </c:tx>
      <c:layout>
        <c:manualLayout>
          <c:xMode val="edge"/>
          <c:yMode val="edge"/>
          <c:x val="0.36673540772780511"/>
          <c:y val="3.2457145995373082E-4"/>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dk1"/>
              </a:solidFill>
              <a:latin typeface="+mn-lt"/>
              <a:ea typeface="+mn-ea"/>
              <a:cs typeface="+mn-cs"/>
            </a:defRPr>
          </a:pPr>
          <a:endParaRPr lang="ja-JP"/>
        </a:p>
      </c:txPr>
    </c:title>
    <c:autoTitleDeleted val="0"/>
    <c:plotArea>
      <c:layout/>
      <c:barChart>
        <c:barDir val="bar"/>
        <c:grouping val="clustered"/>
        <c:varyColors val="0"/>
        <c:ser>
          <c:idx val="0"/>
          <c:order val="0"/>
          <c:tx>
            <c:strRef>
              <c:f>'Q２(３)全体グラフ'!$D$61</c:f>
              <c:strCache>
                <c:ptCount val="1"/>
                <c:pt idx="0">
                  <c:v>①</c:v>
                </c:pt>
              </c:strCache>
            </c:strRef>
          </c:tx>
          <c:spPr>
            <a:solidFill>
              <a:schemeClr val="accent3">
                <a:shade val="38000"/>
              </a:schemeClr>
            </a:solidFill>
            <a:ln>
              <a:noFill/>
            </a:ln>
            <a:effectLst/>
          </c:spPr>
          <c:invertIfNegative val="0"/>
          <c:dLbls>
            <c:spPr>
              <a:noFill/>
              <a:ln>
                <a:noFill/>
              </a:ln>
              <a:effectLst/>
            </c:spPr>
            <c:txPr>
              <a:bodyPr rot="0" spcFirstLastPara="1" vertOverflow="overflow" horzOverflow="overflow"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ext>
              </c:extLst>
              <c:f>('Q２(３)全体グラフ'!$F$60,'Q２(３)全体グラフ'!$J$60,'Q２(３)全体グラフ'!$N$60,'Q２(３)全体グラフ'!$R$60,'Q２(３)全体グラフ'!$V$60)</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'Q２(３)全体グラフ'!$E$61:$W$61</c15:sqref>
                  </c15:fullRef>
                </c:ext>
              </c:extLst>
              <c:f>('Q２(３)全体グラフ'!$F$61,'Q２(３)全体グラフ'!$J$61,'Q２(３)全体グラフ'!$N$61,'Q２(３)全体グラフ'!$R$61,'Q２(３)全体グラフ'!$V$61)</c:f>
              <c:numCache>
                <c:formatCode>0.0%</c:formatCode>
                <c:ptCount val="5"/>
                <c:pt idx="0">
                  <c:v>8.5771610098645715E-2</c:v>
                </c:pt>
                <c:pt idx="1">
                  <c:v>2.030456852791878E-2</c:v>
                </c:pt>
                <c:pt idx="2">
                  <c:v>5.7239057239057242E-2</c:v>
                </c:pt>
                <c:pt idx="3">
                  <c:v>5.2893590541381458E-2</c:v>
                </c:pt>
                <c:pt idx="4">
                  <c:v>7.5265099124020282E-2</c:v>
                </c:pt>
              </c:numCache>
            </c:numRef>
          </c:val>
          <c:extLst xmlns:c16r2="http://schemas.microsoft.com/office/drawing/2015/06/chart">
            <c:ext xmlns:c16="http://schemas.microsoft.com/office/drawing/2014/chart" uri="{C3380CC4-5D6E-409C-BE32-E72D297353CC}">
              <c16:uniqueId val="{00000000-E5EB-4CCB-B2C7-78FC12929601}"/>
            </c:ext>
          </c:extLst>
        </c:ser>
        <c:ser>
          <c:idx val="2"/>
          <c:order val="1"/>
          <c:tx>
            <c:strRef>
              <c:f>'Q２(３)全体グラフ'!$D$62</c:f>
              <c:strCache>
                <c:ptCount val="1"/>
                <c:pt idx="0">
                  <c:v>②</c:v>
                </c:pt>
              </c:strCache>
            </c:strRef>
          </c:tx>
          <c:spPr>
            <a:solidFill>
              <a:schemeClr val="accent3">
                <a:shade val="56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ext>
              </c:extLst>
              <c:f>('Q２(３)全体グラフ'!$F$60,'Q２(３)全体グラフ'!$J$60,'Q２(３)全体グラフ'!$N$60,'Q２(３)全体グラフ'!$R$60,'Q２(３)全体グラフ'!$V$60)</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'Q２(３)全体グラフ'!$E$62:$W$62</c15:sqref>
                  </c15:fullRef>
                </c:ext>
              </c:extLst>
              <c:f>('Q２(３)全体グラフ'!$F$62,'Q２(３)全体グラフ'!$J$62,'Q２(３)全体グラフ'!$N$62,'Q２(３)全体グラフ'!$R$62,'Q２(３)全体グラフ'!$V$62)</c:f>
              <c:numCache>
                <c:formatCode>0.0%</c:formatCode>
                <c:ptCount val="5"/>
                <c:pt idx="0">
                  <c:v>0.15198127403444239</c:v>
                </c:pt>
                <c:pt idx="1">
                  <c:v>4.5685279187817257E-2</c:v>
                </c:pt>
                <c:pt idx="2">
                  <c:v>0.13580246913580246</c:v>
                </c:pt>
                <c:pt idx="3">
                  <c:v>8.7118855009334167E-2</c:v>
                </c:pt>
                <c:pt idx="4">
                  <c:v>0.1358921161825726</c:v>
                </c:pt>
              </c:numCache>
            </c:numRef>
          </c:val>
          <c:extLst xmlns:c16r2="http://schemas.microsoft.com/office/drawing/2015/06/chart">
            <c:ext xmlns:c16="http://schemas.microsoft.com/office/drawing/2014/chart" uri="{C3380CC4-5D6E-409C-BE32-E72D297353CC}">
              <c16:uniqueId val="{00000001-E5EB-4CCB-B2C7-78FC12929601}"/>
            </c:ext>
          </c:extLst>
        </c:ser>
        <c:ser>
          <c:idx val="4"/>
          <c:order val="2"/>
          <c:tx>
            <c:strRef>
              <c:f>'Q２(３)全体グラフ'!$D$63</c:f>
              <c:strCache>
                <c:ptCount val="1"/>
                <c:pt idx="0">
                  <c:v>③</c:v>
                </c:pt>
              </c:strCache>
            </c:strRef>
          </c:tx>
          <c:spPr>
            <a:solidFill>
              <a:schemeClr val="accent3">
                <a:shade val="7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ext>
              </c:extLst>
              <c:f>('Q２(３)全体グラフ'!$F$60,'Q２(３)全体グラフ'!$J$60,'Q２(３)全体グラフ'!$N$60,'Q２(３)全体グラフ'!$R$60,'Q２(３)全体グラフ'!$V$60)</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'Q２(３)全体グラフ'!$E$63:$W$63</c15:sqref>
                  </c15:fullRef>
                </c:ext>
              </c:extLst>
              <c:f>('Q２(３)全体グラフ'!$F$63,'Q２(３)全体グラフ'!$J$63,'Q２(３)全体グラフ'!$N$63,'Q２(３)全体グラフ'!$R$63,'Q２(３)全体グラフ'!$V$63)</c:f>
              <c:numCache>
                <c:formatCode>0.0%</c:formatCode>
                <c:ptCount val="5"/>
                <c:pt idx="0">
                  <c:v>0.25865239926433709</c:v>
                </c:pt>
                <c:pt idx="1">
                  <c:v>6.0913705583756347E-2</c:v>
                </c:pt>
                <c:pt idx="2">
                  <c:v>0.18630751964085299</c:v>
                </c:pt>
                <c:pt idx="3">
                  <c:v>0.14685749844430615</c:v>
                </c:pt>
                <c:pt idx="4">
                  <c:v>0.2260258183494698</c:v>
                </c:pt>
              </c:numCache>
            </c:numRef>
          </c:val>
          <c:extLst xmlns:c16r2="http://schemas.microsoft.com/office/drawing/2015/06/chart">
            <c:ext xmlns:c16="http://schemas.microsoft.com/office/drawing/2014/chart" uri="{C3380CC4-5D6E-409C-BE32-E72D297353CC}">
              <c16:uniqueId val="{00000002-E5EB-4CCB-B2C7-78FC12929601}"/>
            </c:ext>
          </c:extLst>
        </c:ser>
        <c:ser>
          <c:idx val="6"/>
          <c:order val="3"/>
          <c:tx>
            <c:strRef>
              <c:f>'Q２(３)全体グラフ'!$D$64</c:f>
              <c:strCache>
                <c:ptCount val="1"/>
                <c:pt idx="0">
                  <c:v>④</c:v>
                </c:pt>
              </c:strCache>
            </c:strRef>
          </c:tx>
          <c:spPr>
            <a:solidFill>
              <a:schemeClr val="accent3">
                <a:shade val="91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ext>
              </c:extLst>
              <c:f>('Q２(３)全体グラフ'!$F$60,'Q２(３)全体グラフ'!$J$60,'Q２(３)全体グラフ'!$N$60,'Q２(３)全体グラフ'!$R$60,'Q２(３)全体グラフ'!$V$60)</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'Q２(３)全体グラフ'!$E$64:$W$64</c15:sqref>
                  </c15:fullRef>
                </c:ext>
              </c:extLst>
              <c:f>('Q２(３)全体グラフ'!$F$64,'Q２(３)全体グラフ'!$J$64,'Q２(３)全体グラフ'!$N$64,'Q２(３)全体グラフ'!$R$64,'Q２(３)全体グラフ'!$V$64)</c:f>
              <c:numCache>
                <c:formatCode>0.0%</c:formatCode>
                <c:ptCount val="5"/>
                <c:pt idx="0">
                  <c:v>0.23708409964888816</c:v>
                </c:pt>
                <c:pt idx="1">
                  <c:v>4.060913705583756E-2</c:v>
                </c:pt>
                <c:pt idx="2">
                  <c:v>0.16273849607182941</c:v>
                </c:pt>
                <c:pt idx="3">
                  <c:v>0.14250155569383946</c:v>
                </c:pt>
                <c:pt idx="4">
                  <c:v>0.2074688796680498</c:v>
                </c:pt>
              </c:numCache>
            </c:numRef>
          </c:val>
          <c:extLst xmlns:c16r2="http://schemas.microsoft.com/office/drawing/2015/06/chart">
            <c:ext xmlns:c16="http://schemas.microsoft.com/office/drawing/2014/chart" uri="{C3380CC4-5D6E-409C-BE32-E72D297353CC}">
              <c16:uniqueId val="{00000003-E5EB-4CCB-B2C7-78FC12929601}"/>
            </c:ext>
          </c:extLst>
        </c:ser>
        <c:ser>
          <c:idx val="8"/>
          <c:order val="4"/>
          <c:tx>
            <c:strRef>
              <c:f>'Q２(３)全体グラフ'!$D$65</c:f>
              <c:strCache>
                <c:ptCount val="1"/>
                <c:pt idx="0">
                  <c:v>⑤</c:v>
                </c:pt>
              </c:strCache>
            </c:strRef>
          </c:tx>
          <c:spPr>
            <a:solidFill>
              <a:schemeClr val="accent3">
                <a:tint val="9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ext>
              </c:extLst>
              <c:f>('Q２(３)全体グラフ'!$F$60,'Q２(３)全体グラフ'!$J$60,'Q２(３)全体グラフ'!$N$60,'Q２(３)全体グラフ'!$R$60,'Q２(３)全体グラフ'!$V$60)</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'Q２(３)全体グラフ'!$E$65:$W$65</c15:sqref>
                  </c15:fullRef>
                </c:ext>
              </c:extLst>
              <c:f>('Q２(３)全体グラフ'!$F$65,'Q２(３)全体グラフ'!$J$65,'Q２(３)全体グラフ'!$N$65,'Q２(３)全体グラフ'!$R$65,'Q２(３)全体グラフ'!$V$65)</c:f>
              <c:numCache>
                <c:formatCode>0.0%</c:formatCode>
                <c:ptCount val="5"/>
                <c:pt idx="0">
                  <c:v>0.42384216686172882</c:v>
                </c:pt>
                <c:pt idx="1">
                  <c:v>0.43654822335025378</c:v>
                </c:pt>
                <c:pt idx="2">
                  <c:v>0.44107744107744107</c:v>
                </c:pt>
                <c:pt idx="3">
                  <c:v>0.53266957062850029</c:v>
                </c:pt>
                <c:pt idx="4">
                  <c:v>0.44605809128630708</c:v>
                </c:pt>
              </c:numCache>
            </c:numRef>
          </c:val>
          <c:extLst xmlns:c16r2="http://schemas.microsoft.com/office/drawing/2015/06/chart">
            <c:ext xmlns:c16="http://schemas.microsoft.com/office/drawing/2014/chart" uri="{C3380CC4-5D6E-409C-BE32-E72D297353CC}">
              <c16:uniqueId val="{00000004-E5EB-4CCB-B2C7-78FC12929601}"/>
            </c:ext>
          </c:extLst>
        </c:ser>
        <c:ser>
          <c:idx val="1"/>
          <c:order val="5"/>
          <c:tx>
            <c:strRef>
              <c:f>'Q２(３)全体グラフ'!$D$66</c:f>
              <c:strCache>
                <c:ptCount val="1"/>
                <c:pt idx="0">
                  <c:v>⑥</c:v>
                </c:pt>
              </c:strCache>
            </c:strRef>
          </c:tx>
          <c:spPr>
            <a:solidFill>
              <a:schemeClr val="accent3">
                <a:shade val="47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ext>
              </c:extLst>
              <c:f>('Q２(３)全体グラフ'!$F$60,'Q２(３)全体グラフ'!$J$60,'Q２(３)全体グラフ'!$N$60,'Q２(３)全体グラフ'!$R$60,'Q２(３)全体グラフ'!$V$60)</c:f>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'Q２(３)全体グラフ'!$E$66:$W$66</c15:sqref>
                  </c15:fullRef>
                </c:ext>
              </c:extLst>
              <c:f>('Q２(３)全体グラフ'!$F$66,'Q２(３)全体グラフ'!$J$66,'Q２(３)全体グラフ'!$N$66,'Q２(３)全体グラフ'!$R$66,'Q２(３)全体グラフ'!$V$66)</c:f>
              <c:numCache>
                <c:formatCode>0.0%</c:formatCode>
                <c:ptCount val="5"/>
                <c:pt idx="0">
                  <c:v>5.0994816920247453E-2</c:v>
                </c:pt>
                <c:pt idx="1">
                  <c:v>0.233502538071066</c:v>
                </c:pt>
                <c:pt idx="2">
                  <c:v>0.1122334455667789</c:v>
                </c:pt>
                <c:pt idx="3">
                  <c:v>9.3341630367143741E-2</c:v>
                </c:pt>
                <c:pt idx="4">
                  <c:v>6.927155371138774E-2</c:v>
                </c:pt>
              </c:numCache>
            </c:numRef>
          </c:val>
          <c:extLst xmlns:c16r2="http://schemas.microsoft.com/office/drawing/2015/06/chart">
            <c:ext xmlns:c16="http://schemas.microsoft.com/office/drawing/2014/chart" uri="{C3380CC4-5D6E-409C-BE32-E72D297353CC}">
              <c16:uniqueId val="{00000005-E5EB-4CCB-B2C7-78FC12929601}"/>
            </c:ext>
          </c:extLst>
        </c:ser>
        <c:dLbls>
          <c:dLblPos val="outEnd"/>
          <c:showLegendKey val="0"/>
          <c:showVal val="1"/>
          <c:showCatName val="0"/>
          <c:showSerName val="0"/>
          <c:showPercent val="0"/>
          <c:showBubbleSize val="0"/>
        </c:dLbls>
        <c:gapWidth val="60"/>
        <c:axId val="576486848"/>
        <c:axId val="576485672"/>
        <c:extLst xmlns:c16r2="http://schemas.microsoft.com/office/drawing/2015/06/chart">
          <c:ext xmlns:c15="http://schemas.microsoft.com/office/drawing/2012/chart" uri="{02D57815-91ED-43cb-92C2-25804820EDAC}">
            <c15:filteredBarSeries>
              <c15:ser>
                <c:idx val="3"/>
                <c:order val="6"/>
                <c:tx>
                  <c:strRef>
                    <c:extLst xmlns:c16r2="http://schemas.microsoft.com/office/drawing/2015/06/chart">
                      <c:ext uri="{02D57815-91ED-43cb-92C2-25804820EDAC}">
                        <c15:formulaRef>
                          <c15:sqref>'Q２(３)全体グラフ'!$D$67</c15:sqref>
                        </c15:formulaRef>
                      </c:ext>
                    </c:extLst>
                    <c:strCache>
                      <c:ptCount val="1"/>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'Q２(３)全体グラフ'!$E$60:$W$60</c15:sqref>
                        </c15:fullRef>
                        <c15:formulaRef>
                          <c15:sqref>('Q２(３)全体グラフ'!$F$60,'Q２(３)全体グラフ'!$J$60,'Q２(３)全体グラフ'!$N$60,'Q２(３)全体グラフ'!$R$60,'Q２(３)全体グラフ'!$V$60)</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uri="{02D57815-91ED-43cb-92C2-25804820EDAC}">
                        <c15:fullRef>
                          <c15:sqref>'Q２(３)全体グラフ'!$E$67:$W$67</c15:sqref>
                        </c15:fullRef>
                        <c15:formulaRef>
                          <c15:sqref>('Q２(３)全体グラフ'!$F$67,'Q２(３)全体グラフ'!$J$67,'Q２(３)全体グラフ'!$N$67,'Q２(３)全体グラフ'!$R$67,'Q２(３)全体グラフ'!$V$67)</c15:sqref>
                        </c15:formulaRef>
                      </c:ext>
                    </c:extLst>
                  </c:numRef>
                </c:val>
                <c:extLst xmlns:c16r2="http://schemas.microsoft.com/office/drawing/2015/06/chart">
                  <c:ext xmlns:c16="http://schemas.microsoft.com/office/drawing/2014/chart" uri="{C3380CC4-5D6E-409C-BE32-E72D297353CC}">
                    <c16:uniqueId val="{00000006-E5EB-4CCB-B2C7-78FC12929601}"/>
                  </c:ext>
                </c:extLst>
              </c15:ser>
            </c15:filteredBarSeries>
            <c15:filteredBarSeries>
              <c15:ser>
                <c:idx val="5"/>
                <c:order val="7"/>
                <c:tx>
                  <c:strRef>
                    <c:extLst xmlns:c16r2="http://schemas.microsoft.com/office/drawing/2015/06/chart" xmlns:c15="http://schemas.microsoft.com/office/drawing/2012/chart">
                      <c:ext xmlns:c15="http://schemas.microsoft.com/office/drawing/2012/chart" uri="{02D57815-91ED-43cb-92C2-25804820EDAC}">
                        <c15:formulaRef>
                          <c15:sqref>'Q２(３)全体グラフ'!$D$68</c15:sqref>
                        </c15:formulaRef>
                      </c:ext>
                    </c:extLst>
                    <c:strCache>
                      <c:ptCount val="1"/>
                    </c:strCache>
                  </c:strRef>
                </c:tx>
                <c:spPr>
                  <a:solidFill>
                    <a:schemeClr val="accent3">
                      <a:shade val="82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15:formulaRef>
                          <c15:sqref>('Q２(３)全体グラフ'!$F$60,'Q２(３)全体グラフ'!$J$60,'Q２(３)全体グラフ'!$N$60,'Q２(３)全体グラフ'!$R$60,'Q２(３)全体グラフ'!$V$60)</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'Q２(３)全体グラフ'!$E$68:$W$68</c15:sqref>
                        </c15:fullRef>
                        <c15:formulaRef>
                          <c15:sqref>('Q２(３)全体グラフ'!$F$68,'Q２(３)全体グラフ'!$J$68,'Q２(３)全体グラフ'!$N$68,'Q２(３)全体グラフ'!$R$68,'Q２(３)全体グラフ'!$V$68)</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7-E5EB-4CCB-B2C7-78FC12929601}"/>
                  </c:ext>
                </c:extLst>
              </c15:ser>
            </c15:filteredBarSeries>
            <c15:filteredBar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'Q２(３)全体グラフ'!$D$69</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15:formulaRef>
                          <c15:sqref>('Q２(３)全体グラフ'!$F$60,'Q２(３)全体グラフ'!$J$60,'Q２(３)全体グラフ'!$N$60,'Q２(３)全体グラフ'!$R$60,'Q２(３)全体グラフ'!$V$60)</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'Q２(３)全体グラフ'!$E$69:$W$69</c15:sqref>
                        </c15:fullRef>
                        <c15:formulaRef>
                          <c15:sqref>('Q２(３)全体グラフ'!$F$69,'Q２(３)全体グラフ'!$J$69,'Q２(３)全体グラフ'!$N$69,'Q２(３)全体グラフ'!$R$69,'Q２(３)全体グラフ'!$V$69)</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8-E5EB-4CCB-B2C7-78FC12929601}"/>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'Q２(３)全体グラフ'!$D$70</c15:sqref>
                        </c15:formulaRef>
                      </c:ext>
                    </c:extLst>
                    <c:strCache>
                      <c:ptCount val="1"/>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15:formulaRef>
                          <c15:sqref>('Q２(３)全体グラフ'!$F$60,'Q２(３)全体グラフ'!$J$60,'Q２(３)全体グラフ'!$N$60,'Q２(３)全体グラフ'!$R$60,'Q２(３)全体グラフ'!$V$60)</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'Q２(３)全体グラフ'!$E$70:$W$70</c15:sqref>
                        </c15:fullRef>
                        <c15:formulaRef>
                          <c15:sqref>('Q２(３)全体グラフ'!$F$70,'Q２(３)全体グラフ'!$J$70,'Q２(３)全体グラフ'!$N$70,'Q２(３)全体グラフ'!$R$70,'Q２(３)全体グラフ'!$V$70)</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9-E5EB-4CCB-B2C7-78FC12929601}"/>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'Q２(３)全体グラフ'!$D$71</c15:sqref>
                        </c15:formulaRef>
                      </c:ext>
                    </c:extLst>
                    <c:strCache>
                      <c:ptCount val="1"/>
                    </c:strCache>
                  </c:strRef>
                </c:tx>
                <c:spPr>
                  <a:solidFill>
                    <a:schemeClr val="accent3">
                      <a:tint val="7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15:formulaRef>
                          <c15:sqref>('Q２(３)全体グラフ'!$F$60,'Q２(３)全体グラフ'!$J$60,'Q２(３)全体グラフ'!$N$60,'Q２(３)全体グラフ'!$R$60,'Q２(３)全体グラフ'!$V$60)</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'Q２(３)全体グラフ'!$E$71:$W$71</c15:sqref>
                        </c15:fullRef>
                        <c15:formulaRef>
                          <c15:sqref>('Q２(３)全体グラフ'!$F$71,'Q２(３)全体グラフ'!$J$71,'Q２(３)全体グラフ'!$N$71,'Q２(３)全体グラフ'!$R$71,'Q２(３)全体グラフ'!$V$71)</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A-E5EB-4CCB-B2C7-78FC12929601}"/>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'Q２(３)全体グラフ'!$D$72</c15:sqref>
                        </c15:formulaRef>
                      </c:ext>
                    </c:extLst>
                    <c:strCache>
                      <c:ptCount val="1"/>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15:formulaRef>
                          <c15:sqref>('Q２(３)全体グラフ'!$F$60,'Q２(３)全体グラフ'!$J$60,'Q２(３)全体グラフ'!$N$60,'Q２(３)全体グラフ'!$R$60,'Q２(３)全体グラフ'!$V$60)</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'Q２(３)全体グラフ'!$E$72:$W$72</c15:sqref>
                        </c15:fullRef>
                        <c15:formulaRef>
                          <c15:sqref>('Q２(３)全体グラフ'!$F$72,'Q２(３)全体グラフ'!$J$72,'Q２(３)全体グラフ'!$N$72,'Q２(３)全体グラフ'!$R$72,'Q２(３)全体グラフ'!$V$72)</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B-E5EB-4CCB-B2C7-78FC12929601}"/>
                  </c:ext>
                </c:extLst>
              </c15:ser>
            </c15:filteredBarSeries>
            <c15:filteredBar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'Q２(３)全体グラフ'!$D$73</c15:sqref>
                        </c15:formulaRef>
                      </c:ext>
                    </c:extLst>
                    <c:strCache>
                      <c:ptCount val="1"/>
                    </c:strCache>
                  </c:strRef>
                </c:tx>
                <c:spPr>
                  <a:solidFill>
                    <a:schemeClr val="accent3">
                      <a:tint val="5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15:formulaRef>
                          <c15:sqref>('Q２(３)全体グラフ'!$F$60,'Q２(３)全体グラフ'!$J$60,'Q２(３)全体グラフ'!$N$60,'Q２(３)全体グラフ'!$R$60,'Q２(３)全体グラフ'!$V$60)</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'Q２(３)全体グラフ'!$E$73:$W$73</c15:sqref>
                        </c15:fullRef>
                        <c15:formulaRef>
                          <c15:sqref>('Q２(３)全体グラフ'!$F$73,'Q２(３)全体グラフ'!$J$73,'Q２(３)全体グラフ'!$N$73,'Q２(３)全体グラフ'!$R$73,'Q２(３)全体グラフ'!$V$73)</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C-E5EB-4CCB-B2C7-78FC12929601}"/>
                  </c:ext>
                </c:extLst>
              </c15:ser>
            </c15:filteredBarSeries>
            <c15:filteredBar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'Q２(３)全体グラフ'!$D$74</c15:sqref>
                        </c15:formulaRef>
                      </c:ext>
                    </c:extLst>
                    <c:strCache>
                      <c:ptCount val="1"/>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ja-JP"/>
                    </a:p>
                  </c:txPr>
                  <c:dLblPos val="outEnd"/>
                  <c:showLegendKey val="0"/>
                  <c:showVal val="1"/>
                  <c:showCatName val="0"/>
                  <c:showSerName val="1"/>
                  <c:showPercent val="0"/>
                  <c:showBubbleSize val="0"/>
                  <c:separator> </c:separator>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15:formulaRef>
                          <c15:sqref>('Q２(３)全体グラフ'!$F$60,'Q２(３)全体グラフ'!$J$60,'Q２(３)全体グラフ'!$N$60,'Q２(３)全体グラフ'!$R$60,'Q２(３)全体グラフ'!$V$60)</c15:sqref>
                        </c15:formulaRef>
                      </c:ext>
                    </c:extLst>
                    <c:strCache>
                      <c:ptCount val="5"/>
                      <c:pt idx="0">
                        <c:v>正規</c:v>
                      </c:pt>
                      <c:pt idx="1">
                        <c:v>正規</c:v>
                      </c:pt>
                      <c:pt idx="2">
                        <c:v>2021</c:v>
                      </c:pt>
                      <c:pt idx="4">
                        <c:v>再任用</c:v>
                      </c:pt>
                      <c:pt idx="5">
                        <c:v>再任用</c:v>
                      </c:pt>
                      <c:pt idx="6">
                        <c:v>2021</c:v>
                      </c:pt>
                      <c:pt idx="8">
                        <c:v>非正規フル</c:v>
                      </c:pt>
                      <c:pt idx="9">
                        <c:v>非正規フル</c:v>
                      </c:pt>
                      <c:pt idx="10">
                        <c:v>2021</c:v>
                      </c:pt>
                      <c:pt idx="12">
                        <c:v>非正規短時間</c:v>
                      </c:pt>
                      <c:pt idx="13">
                        <c:v>非正規短時間</c:v>
                      </c:pt>
                      <c:pt idx="14">
                        <c:v>2021</c:v>
                      </c:pt>
                      <c:pt idx="16">
                        <c:v>合計</c:v>
                      </c:pt>
                      <c:pt idx="17">
                        <c:v>合計</c:v>
                      </c:pt>
                      <c:pt idx="18">
                        <c:v>2021</c:v>
                      </c:pt>
                    </c:strCache>
                  </c:strRef>
                </c:cat>
                <c:val>
                  <c:numRef>
                    <c:extLst>
                      <c:ext xmlns:c15="http://schemas.microsoft.com/office/drawing/2012/chart" uri="{02D57815-91ED-43cb-92C2-25804820EDAC}">
                        <c15:fullRef>
                          <c15:sqref>'Q２(３)全体グラフ'!$E$74:$W$74</c15:sqref>
                        </c15:fullRef>
                        <c15:formulaRef>
                          <c15:sqref>('Q２(３)全体グラフ'!$F$74,'Q２(３)全体グラフ'!$J$74,'Q２(３)全体グラフ'!$N$74,'Q２(３)全体グラフ'!$R$74,'Q２(３)全体グラフ'!$V$74)</c15:sqref>
                        </c15:formulaRef>
                      </c:ext>
                    </c:extLst>
                  </c:numRef>
                </c:val>
                <c:extLst xmlns:c16r2="http://schemas.microsoft.com/office/drawing/2015/06/chart" xmlns:c15="http://schemas.microsoft.com/office/drawing/2012/chart">
                  <c:ext xmlns:c16="http://schemas.microsoft.com/office/drawing/2014/chart" uri="{C3380CC4-5D6E-409C-BE32-E72D297353CC}">
                    <c16:uniqueId val="{0000000D-E5EB-4CCB-B2C7-78FC12929601}"/>
                  </c:ext>
                </c:extLst>
              </c15:ser>
            </c15:filteredBarSeries>
            <c15:filteredBar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'Q２(３)全体グラフ'!$D$75</c15:sqref>
                        </c15:formulaRef>
                      </c:ext>
                    </c:extLst>
                    <c:strCache>
                      <c:ptCount val="1"/>
                      <c:pt idx="0">
                        <c:v>計</c:v>
                      </c:pt>
                    </c:strCache>
                  </c:strRef>
                </c:tx>
                <c:spPr>
                  <a:solidFill>
                    <a:schemeClr val="accent3">
                      <a:tint val="39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'Q２(３)全体グラフ'!$E$60:$W$60</c15:sqref>
                        </c15:fullRef>
                        <c15:formulaRef>
                          <c15:sqref>('Q２(３)全体グラフ'!$F$60,'Q２(３)全体グラフ'!$J$60,'Q２(３)全体グラフ'!$N$60,'Q２(３)全体グラフ'!$R$60,'Q２(３)全体グラフ'!$V$60)</c15:sqref>
                        </c15:formulaRef>
                      </c:ext>
                    </c:extLst>
                    <c:strCache>
                      <c:ptCount val="5"/>
                      <c:pt idx="0">
                        <c:v>正規</c:v>
                      </c:pt>
                      <c:pt idx="1">
                        <c:v>再任用</c:v>
                      </c:pt>
                      <c:pt idx="2">
                        <c:v>非正規フル</c:v>
                      </c:pt>
                      <c:pt idx="3">
                        <c:v>非正規短時間</c:v>
                      </c:pt>
                      <c:pt idx="4">
                        <c:v>合計</c:v>
                      </c:pt>
                    </c:strCache>
                  </c:strRef>
                </c:cat>
                <c:val>
                  <c:numRef>
                    <c:extLst>
                      <c:ext xmlns:c15="http://schemas.microsoft.com/office/drawing/2012/chart" uri="{02D57815-91ED-43cb-92C2-25804820EDAC}">
                        <c15:fullRef>
                          <c15:sqref>'Q２(３)全体グラフ'!$E$75:$W$75</c15:sqref>
                        </c15:fullRef>
                        <c15:formulaRef>
                          <c15:sqref>('Q２(３)全体グラフ'!$F$75,'Q２(３)全体グラフ'!$J$75,'Q２(３)全体グラフ'!$N$75,'Q２(３)全体グラフ'!$R$75,'Q２(３)全体グラフ'!$V$75)</c15:sqref>
                        </c15:formulaRef>
                      </c:ext>
                    </c:extLst>
                    <c:numCache>
                      <c:formatCode>0.0%</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E-E5EB-4CCB-B2C7-78FC12929601}"/>
                  </c:ext>
                </c:extLst>
              </c15:ser>
            </c15:filteredBarSeries>
          </c:ext>
        </c:extLst>
      </c:barChart>
      <c:catAx>
        <c:axId val="5764868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ja-JP"/>
          </a:p>
        </c:txPr>
        <c:crossAx val="576485672"/>
        <c:crosses val="autoZero"/>
        <c:auto val="1"/>
        <c:lblAlgn val="ctr"/>
        <c:lblOffset val="100"/>
        <c:noMultiLvlLbl val="0"/>
      </c:catAx>
      <c:valAx>
        <c:axId val="576485672"/>
        <c:scaling>
          <c:orientation val="minMax"/>
        </c:scaling>
        <c:delete val="0"/>
        <c:axPos val="b"/>
        <c:minorGridlines>
          <c:spPr>
            <a:ln w="9525" cap="flat" cmpd="sng" algn="ctr">
              <a:solidFill>
                <a:schemeClr val="tx1">
                  <a:lumMod val="5000"/>
                  <a:lumOff val="95000"/>
                </a:schemeClr>
              </a:solidFill>
              <a:round/>
            </a:ln>
            <a:effectLst/>
          </c:spPr>
        </c:min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576486848"/>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 id="16">
  <a:schemeClr val="accent3"/>
</cs:colorStyle>
</file>

<file path=xl/charts/colors11.xml><?xml version="1.0" encoding="utf-8"?>
<cs:colorStyle xmlns:cs="http://schemas.microsoft.com/office/drawing/2012/chartStyle" xmlns:a="http://schemas.openxmlformats.org/drawingml/2006/main" meth="withinLinear" id="16">
  <a:schemeClr val="accent3"/>
</cs:colorStyle>
</file>

<file path=xl/charts/colors12.xml><?xml version="1.0" encoding="utf-8"?>
<cs:colorStyle xmlns:cs="http://schemas.microsoft.com/office/drawing/2012/chartStyle" xmlns:a="http://schemas.openxmlformats.org/drawingml/2006/main" meth="withinLinear" id="16">
  <a:schemeClr val="accent3"/>
</cs:colorStyle>
</file>

<file path=xl/charts/colors13.xml><?xml version="1.0" encoding="utf-8"?>
<cs:colorStyle xmlns:cs="http://schemas.microsoft.com/office/drawing/2012/chartStyle" xmlns:a="http://schemas.openxmlformats.org/drawingml/2006/main" meth="withinLinear" id="16">
  <a:schemeClr val="accent3"/>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20.xml><?xml version="1.0" encoding="utf-8"?>
<cs:colorStyle xmlns:cs="http://schemas.microsoft.com/office/drawing/2012/chartStyle" xmlns:a="http://schemas.openxmlformats.org/drawingml/2006/main" meth="withinLinear" id="16">
  <a:schemeClr val="accent3"/>
</cs:colorStyle>
</file>

<file path=xl/charts/colors21.xml><?xml version="1.0" encoding="utf-8"?>
<cs:colorStyle xmlns:cs="http://schemas.microsoft.com/office/drawing/2012/chartStyle" xmlns:a="http://schemas.openxmlformats.org/drawingml/2006/main" meth="withinLinear" id="16">
  <a:schemeClr val="accent3"/>
</cs:colorStyle>
</file>

<file path=xl/charts/colors22.xml><?xml version="1.0" encoding="utf-8"?>
<cs:colorStyle xmlns:cs="http://schemas.microsoft.com/office/drawing/2012/chartStyle" xmlns:a="http://schemas.openxmlformats.org/drawingml/2006/main" meth="withinLinear" id="16">
  <a:schemeClr val="accent3"/>
</cs:colorStyle>
</file>

<file path=xl/charts/colors23.xml><?xml version="1.0" encoding="utf-8"?>
<cs:colorStyle xmlns:cs="http://schemas.microsoft.com/office/drawing/2012/chartStyle" xmlns:a="http://schemas.openxmlformats.org/drawingml/2006/main" meth="withinLinear" id="16">
  <a:schemeClr val="accent3"/>
</cs:colorStyle>
</file>

<file path=xl/charts/colors24.xml><?xml version="1.0" encoding="utf-8"?>
<cs:colorStyle xmlns:cs="http://schemas.microsoft.com/office/drawing/2012/chartStyle" xmlns:a="http://schemas.openxmlformats.org/drawingml/2006/main" meth="withinLinear" id="16">
  <a:schemeClr val="accent3"/>
</cs:colorStyle>
</file>

<file path=xl/charts/colors25.xml><?xml version="1.0" encoding="utf-8"?>
<cs:colorStyle xmlns:cs="http://schemas.microsoft.com/office/drawing/2012/chartStyle" xmlns:a="http://schemas.openxmlformats.org/drawingml/2006/main" meth="withinLinear" id="16">
  <a:schemeClr val="accent3"/>
</cs:colorStyle>
</file>

<file path=xl/charts/colors26.xml><?xml version="1.0" encoding="utf-8"?>
<cs:colorStyle xmlns:cs="http://schemas.microsoft.com/office/drawing/2012/chartStyle" xmlns:a="http://schemas.openxmlformats.org/drawingml/2006/main" meth="withinLinear" id="16">
  <a:schemeClr val="accent3"/>
</cs:colorStyle>
</file>

<file path=xl/charts/colors27.xml><?xml version="1.0" encoding="utf-8"?>
<cs:colorStyle xmlns:cs="http://schemas.microsoft.com/office/drawing/2012/chartStyle" xmlns:a="http://schemas.openxmlformats.org/drawingml/2006/main" meth="withinLinear" id="16">
  <a:schemeClr val="accent3"/>
</cs:colorStyle>
</file>

<file path=xl/charts/colors28.xml><?xml version="1.0" encoding="utf-8"?>
<cs:colorStyle xmlns:cs="http://schemas.microsoft.com/office/drawing/2012/chartStyle" xmlns:a="http://schemas.openxmlformats.org/drawingml/2006/main" meth="withinLinear" id="16">
  <a:schemeClr val="accent3"/>
</cs:colorStyle>
</file>

<file path=xl/charts/colors29.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withinLinear" id="16">
  <a:schemeClr val="accent3"/>
</cs:colorStyle>
</file>

<file path=xl/charts/colors32.xml><?xml version="1.0" encoding="utf-8"?>
<cs:colorStyle xmlns:cs="http://schemas.microsoft.com/office/drawing/2012/chartStyle" xmlns:a="http://schemas.openxmlformats.org/drawingml/2006/main" meth="withinLinear" id="16">
  <a:schemeClr val="accent3"/>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6">
  <a:schemeClr val="accent3"/>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withinLinear" id="16">
  <a:schemeClr val="accent3"/>
</cs:colorStyle>
</file>

<file path=xl/charts/colors37.xml><?xml version="1.0" encoding="utf-8"?>
<cs:colorStyle xmlns:cs="http://schemas.microsoft.com/office/drawing/2012/chartStyle" xmlns:a="http://schemas.openxmlformats.org/drawingml/2006/main" meth="withinLinear" id="16">
  <a:schemeClr val="accent3"/>
</cs:colorStyle>
</file>

<file path=xl/charts/colors38.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withinLinear" id="16">
  <a:schemeClr val="accent3"/>
</cs:colorStyle>
</file>

<file path=xl/charts/colors8.xml><?xml version="1.0" encoding="utf-8"?>
<cs:colorStyle xmlns:cs="http://schemas.microsoft.com/office/drawing/2012/chartStyle" xmlns:a="http://schemas.openxmlformats.org/drawingml/2006/main" meth="withinLinear" id="16">
  <a:schemeClr val="accent3"/>
</cs:colorStyle>
</file>

<file path=xl/charts/colors9.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195262</xdr:colOff>
      <xdr:row>9</xdr:row>
      <xdr:rowOff>19050</xdr:rowOff>
    </xdr:from>
    <xdr:to>
      <xdr:col>12</xdr:col>
      <xdr:colOff>514351</xdr:colOff>
      <xdr:row>52</xdr:row>
      <xdr:rowOff>31750</xdr:rowOff>
    </xdr:to>
    <xdr:graphicFrame macro="">
      <xdr:nvGraphicFramePr>
        <xdr:cNvPr id="2" name="グラフ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161925</xdr:colOff>
      <xdr:row>9</xdr:row>
      <xdr:rowOff>9525</xdr:rowOff>
    </xdr:from>
    <xdr:to>
      <xdr:col>22</xdr:col>
      <xdr:colOff>314325</xdr:colOff>
      <xdr:row>52</xdr:row>
      <xdr:rowOff>22225</xdr:rowOff>
    </xdr:to>
    <xdr:graphicFrame macro="">
      <xdr:nvGraphicFramePr>
        <xdr:cNvPr id="4" name="グラフ 3">
          <a:extLst>
            <a:ext uri="{FF2B5EF4-FFF2-40B4-BE49-F238E27FC236}">
              <a16:creationId xmlns:a16="http://schemas.microsoft.com/office/drawing/2014/main" xmlns=""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195262</xdr:colOff>
      <xdr:row>13</xdr:row>
      <xdr:rowOff>19050</xdr:rowOff>
    </xdr:from>
    <xdr:to>
      <xdr:col>22</xdr:col>
      <xdr:colOff>285750</xdr:colOff>
      <xdr:row>56</xdr:row>
      <xdr:rowOff>31750</xdr:rowOff>
    </xdr:to>
    <xdr:graphicFrame macro="">
      <xdr:nvGraphicFramePr>
        <xdr:cNvPr id="2" name="グラフ 1">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68262</xdr:colOff>
      <xdr:row>12</xdr:row>
      <xdr:rowOff>133350</xdr:rowOff>
    </xdr:from>
    <xdr:to>
      <xdr:col>22</xdr:col>
      <xdr:colOff>355600</xdr:colOff>
      <xdr:row>56</xdr:row>
      <xdr:rowOff>152400</xdr:rowOff>
    </xdr:to>
    <xdr:graphicFrame macro="">
      <xdr:nvGraphicFramePr>
        <xdr:cNvPr id="2" name="グラフ 1">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68262</xdr:colOff>
      <xdr:row>12</xdr:row>
      <xdr:rowOff>133349</xdr:rowOff>
    </xdr:from>
    <xdr:to>
      <xdr:col>22</xdr:col>
      <xdr:colOff>355600</xdr:colOff>
      <xdr:row>59</xdr:row>
      <xdr:rowOff>47624</xdr:rowOff>
    </xdr:to>
    <xdr:graphicFrame macro="">
      <xdr:nvGraphicFramePr>
        <xdr:cNvPr id="2" name="グラフ 1">
          <a:extLst>
            <a:ext uri="{FF2B5EF4-FFF2-40B4-BE49-F238E27FC236}">
              <a16:creationId xmlns:a16="http://schemas.microsoft.com/office/drawing/2014/main" xmlns=""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195262</xdr:colOff>
      <xdr:row>10</xdr:row>
      <xdr:rowOff>19050</xdr:rowOff>
    </xdr:from>
    <xdr:to>
      <xdr:col>16</xdr:col>
      <xdr:colOff>190500</xdr:colOff>
      <xdr:row>53</xdr:row>
      <xdr:rowOff>31750</xdr:rowOff>
    </xdr:to>
    <xdr:graphicFrame macro="">
      <xdr:nvGraphicFramePr>
        <xdr:cNvPr id="2" name="グラフ 1">
          <a:extLst>
            <a:ext uri="{FF2B5EF4-FFF2-40B4-BE49-F238E27FC236}">
              <a16:creationId xmlns:a16="http://schemas.microsoft.com/office/drawing/2014/main" xmlns=""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304800</xdr:colOff>
      <xdr:row>10</xdr:row>
      <xdr:rowOff>33336</xdr:rowOff>
    </xdr:from>
    <xdr:to>
      <xdr:col>22</xdr:col>
      <xdr:colOff>180975</xdr:colOff>
      <xdr:row>20</xdr:row>
      <xdr:rowOff>95250</xdr:rowOff>
    </xdr:to>
    <xdr:graphicFrame macro="">
      <xdr:nvGraphicFramePr>
        <xdr:cNvPr id="3" name="グラフ 2">
          <a:extLst>
            <a:ext uri="{FF2B5EF4-FFF2-40B4-BE49-F238E27FC236}">
              <a16:creationId xmlns:a16="http://schemas.microsoft.com/office/drawing/2014/main" xmlns=""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314325</xdr:colOff>
      <xdr:row>21</xdr:row>
      <xdr:rowOff>9525</xdr:rowOff>
    </xdr:from>
    <xdr:to>
      <xdr:col>22</xdr:col>
      <xdr:colOff>190500</xdr:colOff>
      <xdr:row>31</xdr:row>
      <xdr:rowOff>71439</xdr:rowOff>
    </xdr:to>
    <xdr:graphicFrame macro="">
      <xdr:nvGraphicFramePr>
        <xdr:cNvPr id="4" name="グラフ 3">
          <a:extLst>
            <a:ext uri="{FF2B5EF4-FFF2-40B4-BE49-F238E27FC236}">
              <a16:creationId xmlns:a16="http://schemas.microsoft.com/office/drawing/2014/main" xmlns=""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314325</xdr:colOff>
      <xdr:row>32</xdr:row>
      <xdr:rowOff>9525</xdr:rowOff>
    </xdr:from>
    <xdr:to>
      <xdr:col>22</xdr:col>
      <xdr:colOff>190500</xdr:colOff>
      <xdr:row>42</xdr:row>
      <xdr:rowOff>71439</xdr:rowOff>
    </xdr:to>
    <xdr:graphicFrame macro="">
      <xdr:nvGraphicFramePr>
        <xdr:cNvPr id="5" name="グラフ 4">
          <a:extLst>
            <a:ext uri="{FF2B5EF4-FFF2-40B4-BE49-F238E27FC236}">
              <a16:creationId xmlns:a16="http://schemas.microsoft.com/office/drawing/2014/main" xmlns=""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304800</xdr:colOff>
      <xdr:row>42</xdr:row>
      <xdr:rowOff>152400</xdr:rowOff>
    </xdr:from>
    <xdr:to>
      <xdr:col>22</xdr:col>
      <xdr:colOff>180975</xdr:colOff>
      <xdr:row>53</xdr:row>
      <xdr:rowOff>42864</xdr:rowOff>
    </xdr:to>
    <xdr:graphicFrame macro="">
      <xdr:nvGraphicFramePr>
        <xdr:cNvPr id="6" name="グラフ 5">
          <a:extLst>
            <a:ext uri="{FF2B5EF4-FFF2-40B4-BE49-F238E27FC236}">
              <a16:creationId xmlns:a16="http://schemas.microsoft.com/office/drawing/2014/main" xmlns=""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304800</xdr:colOff>
      <xdr:row>0</xdr:row>
      <xdr:rowOff>209550</xdr:rowOff>
    </xdr:from>
    <xdr:to>
      <xdr:col>22</xdr:col>
      <xdr:colOff>180975</xdr:colOff>
      <xdr:row>9</xdr:row>
      <xdr:rowOff>109539</xdr:rowOff>
    </xdr:to>
    <xdr:graphicFrame macro="">
      <xdr:nvGraphicFramePr>
        <xdr:cNvPr id="7" name="グラフ 6">
          <a:extLst>
            <a:ext uri="{FF2B5EF4-FFF2-40B4-BE49-F238E27FC236}">
              <a16:creationId xmlns:a16="http://schemas.microsoft.com/office/drawing/2014/main" xmlns=""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195262</xdr:colOff>
      <xdr:row>13</xdr:row>
      <xdr:rowOff>19050</xdr:rowOff>
    </xdr:from>
    <xdr:to>
      <xdr:col>22</xdr:col>
      <xdr:colOff>285750</xdr:colOff>
      <xdr:row>56</xdr:row>
      <xdr:rowOff>31750</xdr:rowOff>
    </xdr:to>
    <xdr:graphicFrame macro="">
      <xdr:nvGraphicFramePr>
        <xdr:cNvPr id="2" name="グラフ 1">
          <a:extLst>
            <a:ext uri="{FF2B5EF4-FFF2-40B4-BE49-F238E27FC236}">
              <a16:creationId xmlns:a16="http://schemas.microsoft.com/office/drawing/2014/main" xmlns=""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38099</xdr:colOff>
      <xdr:row>16</xdr:row>
      <xdr:rowOff>120647</xdr:rowOff>
    </xdr:from>
    <xdr:to>
      <xdr:col>20</xdr:col>
      <xdr:colOff>342899</xdr:colOff>
      <xdr:row>28</xdr:row>
      <xdr:rowOff>76199</xdr:rowOff>
    </xdr:to>
    <xdr:sp macro="" textlink="">
      <xdr:nvSpPr>
        <xdr:cNvPr id="4" name="右中かっこ 3">
          <a:extLst>
            <a:ext uri="{FF2B5EF4-FFF2-40B4-BE49-F238E27FC236}">
              <a16:creationId xmlns:a16="http://schemas.microsoft.com/office/drawing/2014/main" xmlns="" id="{00000000-0008-0000-1A00-000004000000}"/>
            </a:ext>
          </a:extLst>
        </xdr:cNvPr>
        <xdr:cNvSpPr/>
      </xdr:nvSpPr>
      <xdr:spPr>
        <a:xfrm rot="10800000">
          <a:off x="7839074" y="3340097"/>
          <a:ext cx="428625" cy="2012952"/>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25399</xdr:colOff>
      <xdr:row>28</xdr:row>
      <xdr:rowOff>104775</xdr:rowOff>
    </xdr:from>
    <xdr:to>
      <xdr:col>20</xdr:col>
      <xdr:colOff>330199</xdr:colOff>
      <xdr:row>54</xdr:row>
      <xdr:rowOff>57150</xdr:rowOff>
    </xdr:to>
    <xdr:sp macro="" textlink="">
      <xdr:nvSpPr>
        <xdr:cNvPr id="6" name="右中かっこ 5">
          <a:extLst>
            <a:ext uri="{FF2B5EF4-FFF2-40B4-BE49-F238E27FC236}">
              <a16:creationId xmlns:a16="http://schemas.microsoft.com/office/drawing/2014/main" xmlns="" id="{00000000-0008-0000-1A00-000006000000}"/>
            </a:ext>
          </a:extLst>
        </xdr:cNvPr>
        <xdr:cNvSpPr/>
      </xdr:nvSpPr>
      <xdr:spPr>
        <a:xfrm rot="10800000">
          <a:off x="7826374" y="5381625"/>
          <a:ext cx="428625" cy="44100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34926</xdr:colOff>
      <xdr:row>40</xdr:row>
      <xdr:rowOff>38100</xdr:rowOff>
    </xdr:from>
    <xdr:to>
      <xdr:col>18</xdr:col>
      <xdr:colOff>422275</xdr:colOff>
      <xdr:row>42</xdr:row>
      <xdr:rowOff>139700</xdr:rowOff>
    </xdr:to>
    <xdr:sp macro="" textlink="">
      <xdr:nvSpPr>
        <xdr:cNvPr id="7" name="テキスト ボックス 6">
          <a:extLst>
            <a:ext uri="{FF2B5EF4-FFF2-40B4-BE49-F238E27FC236}">
              <a16:creationId xmlns:a16="http://schemas.microsoft.com/office/drawing/2014/main" xmlns="" id="{00000000-0008-0000-1A00-000007000000}"/>
            </a:ext>
          </a:extLst>
        </xdr:cNvPr>
        <xdr:cNvSpPr txBox="1"/>
      </xdr:nvSpPr>
      <xdr:spPr>
        <a:xfrm>
          <a:off x="7407276" y="7372350"/>
          <a:ext cx="387349"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有</a:t>
          </a:r>
        </a:p>
      </xdr:txBody>
    </xdr:sp>
    <xdr:clientData/>
  </xdr:twoCellAnchor>
  <xdr:twoCellAnchor>
    <xdr:from>
      <xdr:col>18</xdr:col>
      <xdr:colOff>22225</xdr:colOff>
      <xdr:row>21</xdr:row>
      <xdr:rowOff>38101</xdr:rowOff>
    </xdr:from>
    <xdr:to>
      <xdr:col>19</xdr:col>
      <xdr:colOff>76201</xdr:colOff>
      <xdr:row>23</xdr:row>
      <xdr:rowOff>133351</xdr:rowOff>
    </xdr:to>
    <xdr:sp macro="" textlink="">
      <xdr:nvSpPr>
        <xdr:cNvPr id="9" name="テキスト ボックス 8">
          <a:extLst>
            <a:ext uri="{FF2B5EF4-FFF2-40B4-BE49-F238E27FC236}">
              <a16:creationId xmlns:a16="http://schemas.microsoft.com/office/drawing/2014/main" xmlns="" id="{00000000-0008-0000-1A00-000009000000}"/>
            </a:ext>
          </a:extLst>
        </xdr:cNvPr>
        <xdr:cNvSpPr txBox="1"/>
      </xdr:nvSpPr>
      <xdr:spPr>
        <a:xfrm>
          <a:off x="7394575" y="4114801"/>
          <a:ext cx="482601"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無</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195262</xdr:colOff>
      <xdr:row>6</xdr:row>
      <xdr:rowOff>19050</xdr:rowOff>
    </xdr:from>
    <xdr:to>
      <xdr:col>22</xdr:col>
      <xdr:colOff>285750</xdr:colOff>
      <xdr:row>49</xdr:row>
      <xdr:rowOff>31750</xdr:rowOff>
    </xdr:to>
    <xdr:graphicFrame macro="">
      <xdr:nvGraphicFramePr>
        <xdr:cNvPr id="2" name="グラフ 1">
          <a:extLst>
            <a:ext uri="{FF2B5EF4-FFF2-40B4-BE49-F238E27FC236}">
              <a16:creationId xmlns:a16="http://schemas.microsoft.com/office/drawing/2014/main" xmlns=""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195262</xdr:colOff>
      <xdr:row>7</xdr:row>
      <xdr:rowOff>19050</xdr:rowOff>
    </xdr:from>
    <xdr:to>
      <xdr:col>22</xdr:col>
      <xdr:colOff>285750</xdr:colOff>
      <xdr:row>50</xdr:row>
      <xdr:rowOff>31750</xdr:rowOff>
    </xdr:to>
    <xdr:graphicFrame macro="">
      <xdr:nvGraphicFramePr>
        <xdr:cNvPr id="2" name="グラフ 1">
          <a:extLst>
            <a:ext uri="{FF2B5EF4-FFF2-40B4-BE49-F238E27FC236}">
              <a16:creationId xmlns:a16="http://schemas.microsoft.com/office/drawing/2014/main" xmlns=""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195262</xdr:colOff>
      <xdr:row>7</xdr:row>
      <xdr:rowOff>19050</xdr:rowOff>
    </xdr:from>
    <xdr:to>
      <xdr:col>22</xdr:col>
      <xdr:colOff>285750</xdr:colOff>
      <xdr:row>50</xdr:row>
      <xdr:rowOff>31750</xdr:rowOff>
    </xdr:to>
    <xdr:graphicFrame macro="">
      <xdr:nvGraphicFramePr>
        <xdr:cNvPr id="2" name="グラフ 1">
          <a:extLst>
            <a:ext uri="{FF2B5EF4-FFF2-40B4-BE49-F238E27FC236}">
              <a16:creationId xmlns:a16="http://schemas.microsoft.com/office/drawing/2014/main" xmlns=""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195262</xdr:colOff>
      <xdr:row>9</xdr:row>
      <xdr:rowOff>19050</xdr:rowOff>
    </xdr:from>
    <xdr:to>
      <xdr:col>15</xdr:col>
      <xdr:colOff>85725</xdr:colOff>
      <xdr:row>52</xdr:row>
      <xdr:rowOff>31750</xdr:rowOff>
    </xdr:to>
    <xdr:graphicFrame macro="">
      <xdr:nvGraphicFramePr>
        <xdr:cNvPr id="2" name="グラフ 1">
          <a:extLst>
            <a:ext uri="{FF2B5EF4-FFF2-40B4-BE49-F238E27FC236}">
              <a16:creationId xmlns:a16="http://schemas.microsoft.com/office/drawing/2014/main" xmlns=""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228600</xdr:colOff>
      <xdr:row>2</xdr:row>
      <xdr:rowOff>57150</xdr:rowOff>
    </xdr:from>
    <xdr:to>
      <xdr:col>22</xdr:col>
      <xdr:colOff>104775</xdr:colOff>
      <xdr:row>11</xdr:row>
      <xdr:rowOff>100014</xdr:rowOff>
    </xdr:to>
    <xdr:graphicFrame macro="">
      <xdr:nvGraphicFramePr>
        <xdr:cNvPr id="5" name="グラフ 4">
          <a:extLst>
            <a:ext uri="{FF2B5EF4-FFF2-40B4-BE49-F238E27FC236}">
              <a16:creationId xmlns:a16="http://schemas.microsoft.com/office/drawing/2014/main" xmlns=""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238125</xdr:colOff>
      <xdr:row>11</xdr:row>
      <xdr:rowOff>161925</xdr:rowOff>
    </xdr:from>
    <xdr:to>
      <xdr:col>22</xdr:col>
      <xdr:colOff>114300</xdr:colOff>
      <xdr:row>22</xdr:row>
      <xdr:rowOff>52389</xdr:rowOff>
    </xdr:to>
    <xdr:graphicFrame macro="">
      <xdr:nvGraphicFramePr>
        <xdr:cNvPr id="7" name="グラフ 6">
          <a:extLst>
            <a:ext uri="{FF2B5EF4-FFF2-40B4-BE49-F238E27FC236}">
              <a16:creationId xmlns:a16="http://schemas.microsoft.com/office/drawing/2014/main" xmlns="" id="{00000000-0008-0000-2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238125</xdr:colOff>
      <xdr:row>22</xdr:row>
      <xdr:rowOff>104775</xdr:rowOff>
    </xdr:from>
    <xdr:to>
      <xdr:col>22</xdr:col>
      <xdr:colOff>114300</xdr:colOff>
      <xdr:row>32</xdr:row>
      <xdr:rowOff>166689</xdr:rowOff>
    </xdr:to>
    <xdr:graphicFrame macro="">
      <xdr:nvGraphicFramePr>
        <xdr:cNvPr id="8" name="グラフ 7">
          <a:extLst>
            <a:ext uri="{FF2B5EF4-FFF2-40B4-BE49-F238E27FC236}">
              <a16:creationId xmlns:a16="http://schemas.microsoft.com/office/drawing/2014/main" xmlns="" id="{00000000-0008-0000-2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247650</xdr:colOff>
      <xdr:row>33</xdr:row>
      <xdr:rowOff>47625</xdr:rowOff>
    </xdr:from>
    <xdr:to>
      <xdr:col>22</xdr:col>
      <xdr:colOff>123825</xdr:colOff>
      <xdr:row>43</xdr:row>
      <xdr:rowOff>109539</xdr:rowOff>
    </xdr:to>
    <xdr:graphicFrame macro="">
      <xdr:nvGraphicFramePr>
        <xdr:cNvPr id="11" name="グラフ 10">
          <a:extLst>
            <a:ext uri="{FF2B5EF4-FFF2-40B4-BE49-F238E27FC236}">
              <a16:creationId xmlns:a16="http://schemas.microsoft.com/office/drawing/2014/main" xmlns="" id="{00000000-0008-0000-2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257175</xdr:colOff>
      <xdr:row>44</xdr:row>
      <xdr:rowOff>0</xdr:rowOff>
    </xdr:from>
    <xdr:to>
      <xdr:col>22</xdr:col>
      <xdr:colOff>133350</xdr:colOff>
      <xdr:row>54</xdr:row>
      <xdr:rowOff>61914</xdr:rowOff>
    </xdr:to>
    <xdr:graphicFrame macro="">
      <xdr:nvGraphicFramePr>
        <xdr:cNvPr id="12" name="グラフ 11">
          <a:extLst>
            <a:ext uri="{FF2B5EF4-FFF2-40B4-BE49-F238E27FC236}">
              <a16:creationId xmlns:a16="http://schemas.microsoft.com/office/drawing/2014/main" xmlns="" id="{00000000-0008-0000-2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195262</xdr:colOff>
      <xdr:row>8</xdr:row>
      <xdr:rowOff>19050</xdr:rowOff>
    </xdr:from>
    <xdr:to>
      <xdr:col>22</xdr:col>
      <xdr:colOff>285750</xdr:colOff>
      <xdr:row>51</xdr:row>
      <xdr:rowOff>31750</xdr:rowOff>
    </xdr:to>
    <xdr:graphicFrame macro="">
      <xdr:nvGraphicFramePr>
        <xdr:cNvPr id="2" name="グラフ 1">
          <a:extLst>
            <a:ext uri="{FF2B5EF4-FFF2-40B4-BE49-F238E27FC236}">
              <a16:creationId xmlns:a16="http://schemas.microsoft.com/office/drawing/2014/main" xmlns=""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182562</xdr:colOff>
      <xdr:row>9</xdr:row>
      <xdr:rowOff>19050</xdr:rowOff>
    </xdr:from>
    <xdr:to>
      <xdr:col>22</xdr:col>
      <xdr:colOff>285750</xdr:colOff>
      <xdr:row>52</xdr:row>
      <xdr:rowOff>31750</xdr:rowOff>
    </xdr:to>
    <xdr:graphicFrame macro="">
      <xdr:nvGraphicFramePr>
        <xdr:cNvPr id="2" name="グラフ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195262</xdr:colOff>
      <xdr:row>9</xdr:row>
      <xdr:rowOff>19050</xdr:rowOff>
    </xdr:from>
    <xdr:to>
      <xdr:col>22</xdr:col>
      <xdr:colOff>285750</xdr:colOff>
      <xdr:row>52</xdr:row>
      <xdr:rowOff>31750</xdr:rowOff>
    </xdr:to>
    <xdr:graphicFrame macro="">
      <xdr:nvGraphicFramePr>
        <xdr:cNvPr id="2" name="グラフ 1">
          <a:extLst>
            <a:ext uri="{FF2B5EF4-FFF2-40B4-BE49-F238E27FC236}">
              <a16:creationId xmlns:a16="http://schemas.microsoft.com/office/drawing/2014/main" xmlns=""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195262</xdr:colOff>
      <xdr:row>8</xdr:row>
      <xdr:rowOff>19050</xdr:rowOff>
    </xdr:from>
    <xdr:to>
      <xdr:col>22</xdr:col>
      <xdr:colOff>285750</xdr:colOff>
      <xdr:row>51</xdr:row>
      <xdr:rowOff>31750</xdr:rowOff>
    </xdr:to>
    <xdr:graphicFrame macro="">
      <xdr:nvGraphicFramePr>
        <xdr:cNvPr id="2" name="グラフ 1">
          <a:extLst>
            <a:ext uri="{FF2B5EF4-FFF2-40B4-BE49-F238E27FC236}">
              <a16:creationId xmlns:a16="http://schemas.microsoft.com/office/drawing/2014/main" xmlns=""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195262</xdr:colOff>
      <xdr:row>7</xdr:row>
      <xdr:rowOff>19050</xdr:rowOff>
    </xdr:from>
    <xdr:to>
      <xdr:col>22</xdr:col>
      <xdr:colOff>285750</xdr:colOff>
      <xdr:row>50</xdr:row>
      <xdr:rowOff>31750</xdr:rowOff>
    </xdr:to>
    <xdr:graphicFrame macro="">
      <xdr:nvGraphicFramePr>
        <xdr:cNvPr id="2" name="グラフ 1">
          <a:extLst>
            <a:ext uri="{FF2B5EF4-FFF2-40B4-BE49-F238E27FC236}">
              <a16:creationId xmlns:a16="http://schemas.microsoft.com/office/drawing/2014/main" xmlns=""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182562</xdr:colOff>
      <xdr:row>7</xdr:row>
      <xdr:rowOff>104775</xdr:rowOff>
    </xdr:from>
    <xdr:to>
      <xdr:col>17</xdr:col>
      <xdr:colOff>9525</xdr:colOff>
      <xdr:row>45</xdr:row>
      <xdr:rowOff>104774</xdr:rowOff>
    </xdr:to>
    <xdr:graphicFrame macro="">
      <xdr:nvGraphicFramePr>
        <xdr:cNvPr id="2" name="グラフ 1">
          <a:extLst>
            <a:ext uri="{FF2B5EF4-FFF2-40B4-BE49-F238E27FC236}">
              <a16:creationId xmlns:a16="http://schemas.microsoft.com/office/drawing/2014/main" xmlns=""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37</xdr:row>
      <xdr:rowOff>152400</xdr:rowOff>
    </xdr:from>
    <xdr:to>
      <xdr:col>22</xdr:col>
      <xdr:colOff>255588</xdr:colOff>
      <xdr:row>54</xdr:row>
      <xdr:rowOff>123825</xdr:rowOff>
    </xdr:to>
    <xdr:graphicFrame macro="">
      <xdr:nvGraphicFramePr>
        <xdr:cNvPr id="3" name="グラフ 2">
          <a:extLst>
            <a:ext uri="{FF2B5EF4-FFF2-40B4-BE49-F238E27FC236}">
              <a16:creationId xmlns:a16="http://schemas.microsoft.com/office/drawing/2014/main" xmlns=""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182562</xdr:colOff>
      <xdr:row>14</xdr:row>
      <xdr:rowOff>19050</xdr:rowOff>
    </xdr:from>
    <xdr:to>
      <xdr:col>16</xdr:col>
      <xdr:colOff>9525</xdr:colOff>
      <xdr:row>57</xdr:row>
      <xdr:rowOff>31750</xdr:rowOff>
    </xdr:to>
    <xdr:graphicFrame macro="">
      <xdr:nvGraphicFramePr>
        <xdr:cNvPr id="2" name="グラフ 1">
          <a:extLst>
            <a:ext uri="{FF2B5EF4-FFF2-40B4-BE49-F238E27FC236}">
              <a16:creationId xmlns:a16="http://schemas.microsoft.com/office/drawing/2014/main" xmlns=""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22225</xdr:colOff>
      <xdr:row>43</xdr:row>
      <xdr:rowOff>139700</xdr:rowOff>
    </xdr:from>
    <xdr:to>
      <xdr:col>8</xdr:col>
      <xdr:colOff>184150</xdr:colOff>
      <xdr:row>55</xdr:row>
      <xdr:rowOff>44450</xdr:rowOff>
    </xdr:to>
    <xdr:sp macro="" textlink="">
      <xdr:nvSpPr>
        <xdr:cNvPr id="3" name="右中かっこ 2">
          <a:extLst>
            <a:ext uri="{FF2B5EF4-FFF2-40B4-BE49-F238E27FC236}">
              <a16:creationId xmlns:a16="http://schemas.microsoft.com/office/drawing/2014/main" xmlns="" id="{00000000-0008-0000-2E00-000003000000}"/>
            </a:ext>
          </a:extLst>
        </xdr:cNvPr>
        <xdr:cNvSpPr/>
      </xdr:nvSpPr>
      <xdr:spPr>
        <a:xfrm>
          <a:off x="2822575" y="8083550"/>
          <a:ext cx="285750" cy="19621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415925</xdr:colOff>
      <xdr:row>29</xdr:row>
      <xdr:rowOff>47624</xdr:rowOff>
    </xdr:from>
    <xdr:to>
      <xdr:col>8</xdr:col>
      <xdr:colOff>187325</xdr:colOff>
      <xdr:row>43</xdr:row>
      <xdr:rowOff>76199</xdr:rowOff>
    </xdr:to>
    <xdr:sp macro="" textlink="">
      <xdr:nvSpPr>
        <xdr:cNvPr id="4" name="右中かっこ 3">
          <a:extLst>
            <a:ext uri="{FF2B5EF4-FFF2-40B4-BE49-F238E27FC236}">
              <a16:creationId xmlns:a16="http://schemas.microsoft.com/office/drawing/2014/main" xmlns="" id="{00000000-0008-0000-2E00-000004000000}"/>
            </a:ext>
          </a:extLst>
        </xdr:cNvPr>
        <xdr:cNvSpPr/>
      </xdr:nvSpPr>
      <xdr:spPr>
        <a:xfrm>
          <a:off x="2787650" y="5591174"/>
          <a:ext cx="323850" cy="24288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190499</xdr:colOff>
      <xdr:row>47</xdr:row>
      <xdr:rowOff>165099</xdr:rowOff>
    </xdr:from>
    <xdr:to>
      <xdr:col>9</xdr:col>
      <xdr:colOff>409574</xdr:colOff>
      <xdr:row>52</xdr:row>
      <xdr:rowOff>66675</xdr:rowOff>
    </xdr:to>
    <xdr:sp macro="" textlink="">
      <xdr:nvSpPr>
        <xdr:cNvPr id="5" name="テキスト ボックス 4">
          <a:extLst>
            <a:ext uri="{FF2B5EF4-FFF2-40B4-BE49-F238E27FC236}">
              <a16:creationId xmlns:a16="http://schemas.microsoft.com/office/drawing/2014/main" xmlns="" id="{00000000-0008-0000-2E00-000005000000}"/>
            </a:ext>
          </a:extLst>
        </xdr:cNvPr>
        <xdr:cNvSpPr txBox="1"/>
      </xdr:nvSpPr>
      <xdr:spPr>
        <a:xfrm>
          <a:off x="3114674" y="8794749"/>
          <a:ext cx="904875" cy="758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はい</a:t>
          </a:r>
          <a:endParaRPr kumimoji="1" lang="en-US" altLang="ja-JP" sz="1400"/>
        </a:p>
        <a:p>
          <a:pPr algn="ctr"/>
          <a:r>
            <a:rPr kumimoji="1" lang="en-US" altLang="ja-JP" sz="1400">
              <a:latin typeface="ＭＳ ゴシック" panose="020B0609070205080204" pitchFamily="49" charset="-128"/>
              <a:ea typeface="ＭＳ ゴシック" panose="020B0609070205080204" pitchFamily="49" charset="-128"/>
            </a:rPr>
            <a:t>31.4</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8</xdr:col>
      <xdr:colOff>101600</xdr:colOff>
      <xdr:row>34</xdr:row>
      <xdr:rowOff>123824</xdr:rowOff>
    </xdr:from>
    <xdr:to>
      <xdr:col>10</xdr:col>
      <xdr:colOff>38100</xdr:colOff>
      <xdr:row>39</xdr:row>
      <xdr:rowOff>133350</xdr:rowOff>
    </xdr:to>
    <xdr:sp macro="" textlink="">
      <xdr:nvSpPr>
        <xdr:cNvPr id="6" name="テキスト ボックス 5">
          <a:extLst>
            <a:ext uri="{FF2B5EF4-FFF2-40B4-BE49-F238E27FC236}">
              <a16:creationId xmlns:a16="http://schemas.microsoft.com/office/drawing/2014/main" xmlns="" id="{00000000-0008-0000-2E00-000006000000}"/>
            </a:ext>
          </a:extLst>
        </xdr:cNvPr>
        <xdr:cNvSpPr txBox="1"/>
      </xdr:nvSpPr>
      <xdr:spPr>
        <a:xfrm>
          <a:off x="3025775" y="6524624"/>
          <a:ext cx="1050925" cy="866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いいえ</a:t>
          </a:r>
          <a:endParaRPr kumimoji="1" lang="en-US" altLang="ja-JP" sz="1400"/>
        </a:p>
        <a:p>
          <a:pPr algn="ctr"/>
          <a:r>
            <a:rPr kumimoji="1" lang="en-US" altLang="ja-JP" sz="1400">
              <a:latin typeface="ＭＳ ゴシック" panose="020B0609070205080204" pitchFamily="49" charset="-128"/>
              <a:ea typeface="ＭＳ ゴシック" panose="020B0609070205080204" pitchFamily="49" charset="-128"/>
            </a:rPr>
            <a:t>37.7</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13</xdr:col>
      <xdr:colOff>152400</xdr:colOff>
      <xdr:row>20</xdr:row>
      <xdr:rowOff>142874</xdr:rowOff>
    </xdr:from>
    <xdr:to>
      <xdr:col>14</xdr:col>
      <xdr:colOff>28575</xdr:colOff>
      <xdr:row>34</xdr:row>
      <xdr:rowOff>6349</xdr:rowOff>
    </xdr:to>
    <xdr:sp macro="" textlink="">
      <xdr:nvSpPr>
        <xdr:cNvPr id="8" name="右中かっこ 7">
          <a:extLst>
            <a:ext uri="{FF2B5EF4-FFF2-40B4-BE49-F238E27FC236}">
              <a16:creationId xmlns:a16="http://schemas.microsoft.com/office/drawing/2014/main" xmlns="" id="{00000000-0008-0000-2E00-000008000000}"/>
            </a:ext>
          </a:extLst>
        </xdr:cNvPr>
        <xdr:cNvSpPr/>
      </xdr:nvSpPr>
      <xdr:spPr>
        <a:xfrm>
          <a:off x="5429250" y="4143374"/>
          <a:ext cx="304800" cy="22637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323851</xdr:colOff>
      <xdr:row>25</xdr:row>
      <xdr:rowOff>114299</xdr:rowOff>
    </xdr:from>
    <xdr:to>
      <xdr:col>16</xdr:col>
      <xdr:colOff>123826</xdr:colOff>
      <xdr:row>29</xdr:row>
      <xdr:rowOff>47624</xdr:rowOff>
    </xdr:to>
    <xdr:sp macro="" textlink="">
      <xdr:nvSpPr>
        <xdr:cNvPr id="10" name="テキスト ボックス 9">
          <a:extLst>
            <a:ext uri="{FF2B5EF4-FFF2-40B4-BE49-F238E27FC236}">
              <a16:creationId xmlns:a16="http://schemas.microsoft.com/office/drawing/2014/main" xmlns="" id="{00000000-0008-0000-2E00-00000A000000}"/>
            </a:ext>
          </a:extLst>
        </xdr:cNvPr>
        <xdr:cNvSpPr txBox="1"/>
      </xdr:nvSpPr>
      <xdr:spPr>
        <a:xfrm>
          <a:off x="5600701" y="4972049"/>
          <a:ext cx="78105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latin typeface="ＭＳ ゴシック" panose="020B0609070205080204" pitchFamily="49" charset="-128"/>
              <a:ea typeface="ＭＳ ゴシック" panose="020B0609070205080204" pitchFamily="49" charset="-128"/>
            </a:rPr>
            <a:t>いいえ</a:t>
          </a:r>
          <a:endParaRPr kumimoji="1" lang="en-US" altLang="ja-JP" sz="1400">
            <a:latin typeface="ＭＳ ゴシック" panose="020B0609070205080204" pitchFamily="49" charset="-128"/>
            <a:ea typeface="ＭＳ ゴシック" panose="020B0609070205080204" pitchFamily="49" charset="-128"/>
          </a:endParaRPr>
        </a:p>
        <a:p>
          <a:pPr algn="ctr"/>
          <a:r>
            <a:rPr kumimoji="1" lang="en-US" altLang="ja-JP" sz="1400">
              <a:latin typeface="ＭＳ ゴシック" panose="020B0609070205080204" pitchFamily="49" charset="-128"/>
              <a:ea typeface="ＭＳ ゴシック" panose="020B0609070205080204" pitchFamily="49" charset="-128"/>
            </a:rPr>
            <a:t>35.8%</a:t>
          </a:r>
        </a:p>
      </xdr:txBody>
    </xdr:sp>
    <xdr:clientData/>
  </xdr:twoCellAnchor>
  <xdr:twoCellAnchor>
    <xdr:from>
      <xdr:col>13</xdr:col>
      <xdr:colOff>342899</xdr:colOff>
      <xdr:row>43</xdr:row>
      <xdr:rowOff>28574</xdr:rowOff>
    </xdr:from>
    <xdr:to>
      <xdr:col>16</xdr:col>
      <xdr:colOff>209549</xdr:colOff>
      <xdr:row>47</xdr:row>
      <xdr:rowOff>114299</xdr:rowOff>
    </xdr:to>
    <xdr:sp macro="" textlink="">
      <xdr:nvSpPr>
        <xdr:cNvPr id="12" name="テキスト ボックス 11">
          <a:extLst>
            <a:ext uri="{FF2B5EF4-FFF2-40B4-BE49-F238E27FC236}">
              <a16:creationId xmlns:a16="http://schemas.microsoft.com/office/drawing/2014/main" xmlns="" id="{00000000-0008-0000-2E00-00000C000000}"/>
            </a:ext>
          </a:extLst>
        </xdr:cNvPr>
        <xdr:cNvSpPr txBox="1"/>
      </xdr:nvSpPr>
      <xdr:spPr>
        <a:xfrm>
          <a:off x="5619749" y="7972424"/>
          <a:ext cx="847725" cy="771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latin typeface="ＭＳ ゴシック" panose="020B0609070205080204" pitchFamily="49" charset="-128"/>
              <a:ea typeface="ＭＳ ゴシック" panose="020B0609070205080204" pitchFamily="49" charset="-128"/>
            </a:rPr>
            <a:t>はい</a:t>
          </a:r>
          <a:endParaRPr kumimoji="1" lang="en-US" altLang="ja-JP" sz="1400">
            <a:latin typeface="ＭＳ ゴシック" panose="020B0609070205080204" pitchFamily="49" charset="-128"/>
            <a:ea typeface="ＭＳ ゴシック" panose="020B0609070205080204" pitchFamily="49" charset="-128"/>
          </a:endParaRPr>
        </a:p>
        <a:p>
          <a:pPr algn="ctr"/>
          <a:r>
            <a:rPr kumimoji="1" lang="en-US" altLang="ja-JP" sz="1400">
              <a:latin typeface="ＭＳ ゴシック" panose="020B0609070205080204" pitchFamily="49" charset="-128"/>
              <a:ea typeface="ＭＳ ゴシック" panose="020B0609070205080204" pitchFamily="49" charset="-128"/>
            </a:rPr>
            <a:t>56.0%</a:t>
          </a:r>
        </a:p>
        <a:p>
          <a:pPr algn="ctr"/>
          <a:endParaRPr kumimoji="1" lang="ja-JP" altLang="en-US" sz="1400"/>
        </a:p>
      </xdr:txBody>
    </xdr:sp>
    <xdr:clientData/>
  </xdr:twoCellAnchor>
  <xdr:twoCellAnchor>
    <xdr:from>
      <xdr:col>13</xdr:col>
      <xdr:colOff>142875</xdr:colOff>
      <xdr:row>34</xdr:row>
      <xdr:rowOff>47625</xdr:rowOff>
    </xdr:from>
    <xdr:to>
      <xdr:col>14</xdr:col>
      <xdr:colOff>19050</xdr:colOff>
      <xdr:row>55</xdr:row>
      <xdr:rowOff>38100</xdr:rowOff>
    </xdr:to>
    <xdr:sp macro="" textlink="">
      <xdr:nvSpPr>
        <xdr:cNvPr id="11" name="右中かっこ 10">
          <a:extLst>
            <a:ext uri="{FF2B5EF4-FFF2-40B4-BE49-F238E27FC236}">
              <a16:creationId xmlns:a16="http://schemas.microsoft.com/office/drawing/2014/main" xmlns="" id="{00000000-0008-0000-2E00-00000B000000}"/>
            </a:ext>
          </a:extLst>
        </xdr:cNvPr>
        <xdr:cNvSpPr/>
      </xdr:nvSpPr>
      <xdr:spPr>
        <a:xfrm>
          <a:off x="5419725" y="6448425"/>
          <a:ext cx="304800" cy="35909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209550</xdr:colOff>
      <xdr:row>18</xdr:row>
      <xdr:rowOff>57150</xdr:rowOff>
    </xdr:from>
    <xdr:to>
      <xdr:col>22</xdr:col>
      <xdr:colOff>352425</xdr:colOff>
      <xdr:row>30</xdr:row>
      <xdr:rowOff>147639</xdr:rowOff>
    </xdr:to>
    <xdr:graphicFrame macro="">
      <xdr:nvGraphicFramePr>
        <xdr:cNvPr id="13" name="グラフ 12">
          <a:extLst>
            <a:ext uri="{FF2B5EF4-FFF2-40B4-BE49-F238E27FC236}">
              <a16:creationId xmlns:a16="http://schemas.microsoft.com/office/drawing/2014/main" xmlns="" id="{00000000-0008-0000-2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209550</xdr:colOff>
      <xdr:row>31</xdr:row>
      <xdr:rowOff>85725</xdr:rowOff>
    </xdr:from>
    <xdr:to>
      <xdr:col>22</xdr:col>
      <xdr:colOff>352425</xdr:colOff>
      <xdr:row>44</xdr:row>
      <xdr:rowOff>4764</xdr:rowOff>
    </xdr:to>
    <xdr:graphicFrame macro="">
      <xdr:nvGraphicFramePr>
        <xdr:cNvPr id="14" name="グラフ 13">
          <a:extLst>
            <a:ext uri="{FF2B5EF4-FFF2-40B4-BE49-F238E27FC236}">
              <a16:creationId xmlns:a16="http://schemas.microsoft.com/office/drawing/2014/main" xmlns="" id="{00000000-0008-0000-2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182562</xdr:colOff>
      <xdr:row>14</xdr:row>
      <xdr:rowOff>19050</xdr:rowOff>
    </xdr:from>
    <xdr:to>
      <xdr:col>22</xdr:col>
      <xdr:colOff>285750</xdr:colOff>
      <xdr:row>57</xdr:row>
      <xdr:rowOff>31750</xdr:rowOff>
    </xdr:to>
    <xdr:graphicFrame macro="">
      <xdr:nvGraphicFramePr>
        <xdr:cNvPr id="2" name="グラフ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195262</xdr:colOff>
      <xdr:row>11</xdr:row>
      <xdr:rowOff>19050</xdr:rowOff>
    </xdr:from>
    <xdr:to>
      <xdr:col>22</xdr:col>
      <xdr:colOff>285750</xdr:colOff>
      <xdr:row>54</xdr:row>
      <xdr:rowOff>31750</xdr:rowOff>
    </xdr:to>
    <xdr:graphicFrame macro="">
      <xdr:nvGraphicFramePr>
        <xdr:cNvPr id="2" name="グラフ 1">
          <a:extLst>
            <a:ext uri="{FF2B5EF4-FFF2-40B4-BE49-F238E27FC236}">
              <a16:creationId xmlns:a16="http://schemas.microsoft.com/office/drawing/2014/main" xmlns=""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68262</xdr:colOff>
      <xdr:row>12</xdr:row>
      <xdr:rowOff>133350</xdr:rowOff>
    </xdr:from>
    <xdr:to>
      <xdr:col>22</xdr:col>
      <xdr:colOff>355600</xdr:colOff>
      <xdr:row>56</xdr:row>
      <xdr:rowOff>152400</xdr:rowOff>
    </xdr:to>
    <xdr:graphicFrame macro="">
      <xdr:nvGraphicFramePr>
        <xdr:cNvPr id="2" name="グラフ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195262</xdr:colOff>
      <xdr:row>8</xdr:row>
      <xdr:rowOff>19050</xdr:rowOff>
    </xdr:from>
    <xdr:to>
      <xdr:col>22</xdr:col>
      <xdr:colOff>285750</xdr:colOff>
      <xdr:row>51</xdr:row>
      <xdr:rowOff>31750</xdr:rowOff>
    </xdr:to>
    <xdr:graphicFrame macro="">
      <xdr:nvGraphicFramePr>
        <xdr:cNvPr id="2" name="グラフ 1">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195262</xdr:colOff>
      <xdr:row>11</xdr:row>
      <xdr:rowOff>19050</xdr:rowOff>
    </xdr:from>
    <xdr:to>
      <xdr:col>22</xdr:col>
      <xdr:colOff>285750</xdr:colOff>
      <xdr:row>54</xdr:row>
      <xdr:rowOff>31750</xdr:rowOff>
    </xdr:to>
    <xdr:graphicFrame macro="">
      <xdr:nvGraphicFramePr>
        <xdr:cNvPr id="2" name="グラフ 1">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68262</xdr:colOff>
      <xdr:row>10</xdr:row>
      <xdr:rowOff>76200</xdr:rowOff>
    </xdr:from>
    <xdr:to>
      <xdr:col>22</xdr:col>
      <xdr:colOff>355600</xdr:colOff>
      <xdr:row>54</xdr:row>
      <xdr:rowOff>95250</xdr:rowOff>
    </xdr:to>
    <xdr:graphicFrame macro="">
      <xdr:nvGraphicFramePr>
        <xdr:cNvPr id="2" name="グラフ 1">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195262</xdr:colOff>
      <xdr:row>6</xdr:row>
      <xdr:rowOff>19050</xdr:rowOff>
    </xdr:from>
    <xdr:to>
      <xdr:col>22</xdr:col>
      <xdr:colOff>285750</xdr:colOff>
      <xdr:row>49</xdr:row>
      <xdr:rowOff>31750</xdr:rowOff>
    </xdr:to>
    <xdr:graphicFrame macro="">
      <xdr:nvGraphicFramePr>
        <xdr:cNvPr id="2" name="グラフ 1">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8.bin"/><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30.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32.bin"/><Relationship Id="rId4"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34.bin"/><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36.bin"/><Relationship Id="rId4"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38.bin"/><Relationship Id="rId4"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40.bin"/><Relationship Id="rId4"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42.bin"/><Relationship Id="rId4"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44.bin"/><Relationship Id="rId4"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46.bin"/><Relationship Id="rId4" Type="http://schemas.openxmlformats.org/officeDocument/2006/relationships/comments" Target="../comments2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48.bin"/><Relationship Id="rId4"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tabSelected="1" workbookViewId="0">
      <selection activeCell="E5" sqref="E5"/>
    </sheetView>
  </sheetViews>
  <sheetFormatPr defaultRowHeight="13.5"/>
  <cols>
    <col min="1" max="1" width="5.625" customWidth="1"/>
  </cols>
  <sheetData>
    <row r="1" spans="1:2" ht="24">
      <c r="A1" s="50" t="s">
        <v>419</v>
      </c>
    </row>
    <row r="2" spans="1:2">
      <c r="B2" s="77" t="s">
        <v>391</v>
      </c>
    </row>
    <row r="4" spans="1:2">
      <c r="B4" s="76" t="s">
        <v>392</v>
      </c>
    </row>
    <row r="5" spans="1:2">
      <c r="B5" s="76" t="s">
        <v>393</v>
      </c>
    </row>
    <row r="6" spans="1:2">
      <c r="B6" s="76" t="s">
        <v>394</v>
      </c>
    </row>
    <row r="7" spans="1:2">
      <c r="B7" s="76" t="s">
        <v>395</v>
      </c>
    </row>
    <row r="8" spans="1:2">
      <c r="B8" s="76" t="s">
        <v>396</v>
      </c>
    </row>
    <row r="9" spans="1:2">
      <c r="B9" s="76" t="s">
        <v>397</v>
      </c>
    </row>
    <row r="10" spans="1:2">
      <c r="B10" s="76" t="s">
        <v>398</v>
      </c>
    </row>
    <row r="11" spans="1:2">
      <c r="B11" s="76" t="s">
        <v>399</v>
      </c>
    </row>
    <row r="12" spans="1:2">
      <c r="B12" s="76" t="s">
        <v>400</v>
      </c>
    </row>
    <row r="13" spans="1:2">
      <c r="B13" s="76" t="s">
        <v>401</v>
      </c>
    </row>
    <row r="14" spans="1:2">
      <c r="B14" s="76" t="s">
        <v>402</v>
      </c>
    </row>
    <row r="15" spans="1:2">
      <c r="B15" s="76" t="s">
        <v>403</v>
      </c>
    </row>
    <row r="16" spans="1:2">
      <c r="B16" s="76" t="s">
        <v>404</v>
      </c>
    </row>
    <row r="17" spans="2:2">
      <c r="B17" s="76" t="s">
        <v>405</v>
      </c>
    </row>
    <row r="18" spans="2:2">
      <c r="B18" s="76" t="s">
        <v>406</v>
      </c>
    </row>
    <row r="19" spans="2:2">
      <c r="B19" s="76" t="s">
        <v>407</v>
      </c>
    </row>
    <row r="20" spans="2:2">
      <c r="B20" s="76" t="s">
        <v>408</v>
      </c>
    </row>
    <row r="21" spans="2:2">
      <c r="B21" s="76" t="s">
        <v>409</v>
      </c>
    </row>
    <row r="22" spans="2:2">
      <c r="B22" s="76" t="s">
        <v>410</v>
      </c>
    </row>
    <row r="23" spans="2:2">
      <c r="B23" s="76" t="s">
        <v>411</v>
      </c>
    </row>
    <row r="24" spans="2:2">
      <c r="B24" s="76" t="s">
        <v>412</v>
      </c>
    </row>
    <row r="25" spans="2:2">
      <c r="B25" s="76" t="s">
        <v>413</v>
      </c>
    </row>
    <row r="26" spans="2:2">
      <c r="B26" s="76" t="s">
        <v>414</v>
      </c>
    </row>
    <row r="27" spans="2:2">
      <c r="B27" s="76" t="s">
        <v>415</v>
      </c>
    </row>
    <row r="30" spans="2:2">
      <c r="B30" t="s">
        <v>418</v>
      </c>
    </row>
    <row r="31" spans="2:2">
      <c r="B31" t="s">
        <v>416</v>
      </c>
    </row>
    <row r="32" spans="2:2">
      <c r="B32" t="s">
        <v>417</v>
      </c>
    </row>
  </sheetData>
  <phoneticPr fontId="3"/>
  <hyperlinks>
    <hyperlink ref="B4" location="F１全体グラフ!A1" display="Ｆ１：あなたの雇用形態は？"/>
    <hyperlink ref="B5" location="F２全体グラフ!A1" display="Ｆ２：あなたの年代は？"/>
    <hyperlink ref="B6" location="F３全体グラフ!A1" display="Ｆ３：あなたの職場は？"/>
    <hyperlink ref="B7" location="'Q１(１)全体グラフ'!A1" display="Ｑ１（１）：あなたはこの１年間（2021年１月～12月）に年次有給休暇（年休）を何日取得しましたか？"/>
    <hyperlink ref="B8" location="'Q１(２)全体グラフ'!A1" display="Ｑ１（２）：年休を残した理由は何ですか（複数回答可）？"/>
    <hyperlink ref="B9" location="'Q２(１)全体グラフ'!A1" display="Ｑ２（１）：婦人科検診を受けていますか？"/>
    <hyperlink ref="B10" location="'Q２(２)全体グラフ'!A1" display="Ｑ２（２）：婦人科検診を受けたことがない理由はなんですか？"/>
    <hyperlink ref="B11" location="'Q２(３)全体グラフ'!A1" display="Ｑ２（３）：月経症状について悩みがありますか（複数回答可）？"/>
    <hyperlink ref="B12" location="'Q２(４)全体グラフ'!A1" display="Ｑ２（４）：月経症状の悩みがある方について、病院に行ったことはありますか？"/>
    <hyperlink ref="B13" location="'Q３(１)全体グラフ'!A1" display="Ｑ３（１）：あなたはこの１年間（2021年１月～12月）に生理休暇（特別休暇）を何日取得しましたか？"/>
    <hyperlink ref="B14" location="'Q３(２)全体グラフ'!A1" display="Ｑ３（２）：生理休暇を（あまり）取得していない理由は（複数回答可）？"/>
    <hyperlink ref="B15" location="Q４全体グラフ!A1" display="Ｑ４：仕事や職業生活で、どういうことにストレスや悩みを感じていますか（上位３つを選んでください）？"/>
    <hyperlink ref="B16" location="'Q５(１)全体グラフ'!A1" display="Ｑ５（１）：あなたは、この１年間（2021年１月～12月）にハラスメントを受けましたか？"/>
    <hyperlink ref="B17" location="'Q５(２)全体グラフ'!A1" display="Ｑ５（２）：ハラスメントを受けた方について、誰かに相談しましたか？"/>
    <hyperlink ref="B18" location="'Q６(１)全体グラフ'!A1" display="Ｑ６（１）：妊娠中、検診に行けましたか？【2017年４月以降、妊娠・出産経験者の方への設問】"/>
    <hyperlink ref="B19" location="'Q６(２)全体グラフ'!A1" display="Ｑ６（２）：妊娠中、体調を崩すこと（妊娠高血圧症候群や切迫流産など）がありましたか？【2017年４月以降、妊娠・出産経験者の方への設問】"/>
    <hyperlink ref="B20" location="'Q６(３)全体グラフ'!A1" display="Ｑ６（３）：妊娠・出産に関連したことで、嫌な思いをしたことはありましたか？【2017年４月以降、妊娠・出産経験者の方への設問】"/>
    <hyperlink ref="B21" location="Q７全体グラフ!A1" display="Ｑ７：あなたはこの１年間（2021年１月～12月）に職場で女性差別を感じたことはありますか？"/>
    <hyperlink ref="B22" location="Q８全体グラフ!A1" display="Ｑ８：健康で働き続けるために、何が必要ですか？"/>
    <hyperlink ref="B23" location="Q９全体グラフ!A1" display="Ｑ９：【非正規職員】今の自治体・団体等での勤続年数は通算してどのくらいですか？"/>
    <hyperlink ref="B24" location="Q10全体グラフ!A1" display="Ｑ10：【非正規職員】一番改善してほしいことは何ですか？"/>
    <hyperlink ref="B25" location="Q11全体グラフ!A1" display="Ｑ11：【非正規職員】あなたは労働組合に興味がありますか？"/>
    <hyperlink ref="B26" location="'Q12(１)全体グラフ'!A1" display="Ｑ12（１）：【正規職員】定年の年齢引き上げについて、不安に思うことはなんですか？"/>
    <hyperlink ref="B27" location="'Q12(２)全体グラフ'!A1" display="Ｑ12（２）：【正規職員】定年（延長を含む）まで働きたいですか？そのように考える理由は何ですか？"/>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82"/>
  <sheetViews>
    <sheetView topLeftCell="A61" zoomScaleNormal="100" workbookViewId="0">
      <selection activeCell="I80" sqref="I80"/>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4" ht="17.25">
      <c r="A1" s="47" t="s">
        <v>154</v>
      </c>
      <c r="B1" s="47"/>
      <c r="C1" s="47"/>
      <c r="D1" s="47"/>
    </row>
    <row r="2" spans="1:4" ht="17.25">
      <c r="A2" s="47"/>
      <c r="B2" s="47" t="s">
        <v>155</v>
      </c>
      <c r="C2" s="47"/>
      <c r="D2" s="47"/>
    </row>
    <row r="3" spans="1:4" ht="17.25">
      <c r="A3" s="47"/>
      <c r="B3" s="47" t="s">
        <v>156</v>
      </c>
      <c r="C3" s="47"/>
      <c r="D3" s="47"/>
    </row>
    <row r="4" spans="1:4" ht="17.25">
      <c r="A4" s="47"/>
      <c r="B4" s="47" t="s">
        <v>157</v>
      </c>
      <c r="C4" s="47"/>
      <c r="D4" s="47"/>
    </row>
    <row r="5" spans="1:4" ht="17.25">
      <c r="A5" s="47"/>
      <c r="B5" s="47" t="s">
        <v>158</v>
      </c>
      <c r="C5" s="47"/>
      <c r="D5" s="47"/>
    </row>
    <row r="6" spans="1:4" ht="17.25">
      <c r="A6" s="47"/>
      <c r="B6" s="47" t="s">
        <v>159</v>
      </c>
      <c r="C6" s="47"/>
      <c r="D6" s="47"/>
    </row>
    <row r="7" spans="1:4" ht="17.25">
      <c r="A7" s="47"/>
      <c r="B7" s="47" t="s">
        <v>160</v>
      </c>
      <c r="C7" s="47"/>
      <c r="D7" s="47"/>
    </row>
    <row r="8" spans="1:4" ht="17.25">
      <c r="A8" s="47"/>
      <c r="B8" s="47" t="s">
        <v>176</v>
      </c>
      <c r="C8" s="47"/>
      <c r="D8" s="47"/>
    </row>
    <row r="9" spans="1:4" ht="17.25">
      <c r="A9" s="47"/>
      <c r="B9" s="47" t="s">
        <v>177</v>
      </c>
      <c r="C9" s="47"/>
      <c r="D9" s="47"/>
    </row>
    <row r="10" spans="1:4" ht="17.25">
      <c r="A10" s="47"/>
      <c r="B10" s="47" t="s">
        <v>161</v>
      </c>
      <c r="C10" s="47"/>
      <c r="D10" s="47"/>
    </row>
    <row r="61" spans="3:24">
      <c r="R61" s="11"/>
      <c r="S61" s="11"/>
      <c r="T61" s="11"/>
    </row>
    <row r="62" spans="3:24">
      <c r="C62" s="25"/>
      <c r="D62" s="26"/>
      <c r="E62" s="56" t="s">
        <v>5</v>
      </c>
      <c r="F62" s="57"/>
      <c r="G62" s="27">
        <v>2021</v>
      </c>
      <c r="H62" s="27"/>
      <c r="I62" s="56" t="s">
        <v>6</v>
      </c>
      <c r="J62" s="57"/>
      <c r="K62" s="27">
        <v>2021</v>
      </c>
      <c r="L62" s="27"/>
      <c r="M62" s="56" t="s">
        <v>7</v>
      </c>
      <c r="N62" s="57"/>
      <c r="O62" s="27">
        <v>2021</v>
      </c>
      <c r="P62" s="27"/>
      <c r="Q62" s="56" t="s">
        <v>8</v>
      </c>
      <c r="R62" s="57"/>
      <c r="S62" s="27">
        <v>2021</v>
      </c>
      <c r="T62" s="27"/>
      <c r="U62" s="54" t="s">
        <v>9</v>
      </c>
      <c r="V62" s="54"/>
      <c r="W62" s="28">
        <v>2021</v>
      </c>
    </row>
    <row r="63" spans="3:24">
      <c r="C63" s="25"/>
      <c r="D63" s="26"/>
      <c r="E63" s="29" t="s">
        <v>5</v>
      </c>
      <c r="F63" s="33" t="s">
        <v>5</v>
      </c>
      <c r="G63" s="33">
        <v>2021</v>
      </c>
      <c r="H63" s="32"/>
      <c r="I63" s="29" t="s">
        <v>6</v>
      </c>
      <c r="J63" s="33" t="s">
        <v>6</v>
      </c>
      <c r="K63" s="33">
        <v>2021</v>
      </c>
      <c r="L63" s="32"/>
      <c r="M63" s="29" t="s">
        <v>7</v>
      </c>
      <c r="N63" s="33" t="s">
        <v>7</v>
      </c>
      <c r="O63" s="33">
        <v>2021</v>
      </c>
      <c r="P63" s="32"/>
      <c r="Q63" s="29" t="s">
        <v>8</v>
      </c>
      <c r="R63" s="33" t="s">
        <v>8</v>
      </c>
      <c r="S63" s="33">
        <v>2021</v>
      </c>
      <c r="T63" s="32"/>
      <c r="U63" s="29" t="s">
        <v>9</v>
      </c>
      <c r="V63" s="33" t="s">
        <v>9</v>
      </c>
      <c r="W63" s="33">
        <v>2021</v>
      </c>
      <c r="X63" s="13"/>
    </row>
    <row r="64" spans="3:24">
      <c r="C64" s="55" t="s">
        <v>32</v>
      </c>
      <c r="D64" s="22" t="s">
        <v>10</v>
      </c>
      <c r="E64" s="23">
        <v>2387</v>
      </c>
      <c r="F64" s="19">
        <f>E64/$E$79</f>
        <v>0.39909714094633003</v>
      </c>
      <c r="G64" s="19">
        <v>0.42</v>
      </c>
      <c r="H64" s="19"/>
      <c r="I64" s="23">
        <v>35</v>
      </c>
      <c r="J64" s="19">
        <f>I64/$I$79</f>
        <v>0.17766497461928935</v>
      </c>
      <c r="K64" s="19">
        <v>0.17199999999999999</v>
      </c>
      <c r="L64" s="19"/>
      <c r="M64" s="23">
        <v>95</v>
      </c>
      <c r="N64" s="19">
        <f>M64/$M$79</f>
        <v>0.10662177328843996</v>
      </c>
      <c r="O64" s="19">
        <v>0.126</v>
      </c>
      <c r="P64" s="19"/>
      <c r="Q64" s="23">
        <v>169</v>
      </c>
      <c r="R64" s="19">
        <f>Q64/$Q$79</f>
        <v>0.10516490354698195</v>
      </c>
      <c r="S64" s="19">
        <v>9.9000000000000005E-2</v>
      </c>
      <c r="T64" s="19"/>
      <c r="U64" s="23">
        <f t="shared" ref="U64:U77" si="0">E64+I64+M64+Q64</f>
        <v>2686</v>
      </c>
      <c r="V64" s="19">
        <f>U64/$U$79</f>
        <v>0.30958967266021209</v>
      </c>
      <c r="W64" s="19">
        <v>0.33300000000000002</v>
      </c>
    </row>
    <row r="65" spans="3:23">
      <c r="C65" s="55"/>
      <c r="D65" s="22" t="s">
        <v>11</v>
      </c>
      <c r="E65" s="23">
        <v>1481</v>
      </c>
      <c r="F65" s="19">
        <f t="shared" ref="F65:F77" si="1">E65/$E$79</f>
        <v>0.24761745527503762</v>
      </c>
      <c r="G65" s="19">
        <v>0.27900000000000003</v>
      </c>
      <c r="H65" s="19"/>
      <c r="I65" s="23">
        <v>41</v>
      </c>
      <c r="J65" s="19">
        <f t="shared" ref="J65:J77" si="2">I65/$I$79</f>
        <v>0.20812182741116753</v>
      </c>
      <c r="K65" s="19">
        <v>0.214</v>
      </c>
      <c r="L65" s="19"/>
      <c r="M65" s="23">
        <v>103</v>
      </c>
      <c r="N65" s="19">
        <f t="shared" ref="N65:N77" si="3">M65/$M$79</f>
        <v>0.11560044893378227</v>
      </c>
      <c r="O65" s="19">
        <v>0.127</v>
      </c>
      <c r="P65" s="19"/>
      <c r="Q65" s="23">
        <v>164</v>
      </c>
      <c r="R65" s="19">
        <f t="shared" ref="R65:R77" si="4">Q65/$Q$79</f>
        <v>0.10205351586807716</v>
      </c>
      <c r="S65" s="19">
        <v>9.7000000000000003E-2</v>
      </c>
      <c r="T65" s="19"/>
      <c r="U65" s="23">
        <f t="shared" si="0"/>
        <v>1789</v>
      </c>
      <c r="V65" s="19">
        <f t="shared" ref="V65:V77" si="5">U65/$U$79</f>
        <v>0.20620101429230059</v>
      </c>
      <c r="W65" s="19">
        <v>0.23200000000000001</v>
      </c>
    </row>
    <row r="66" spans="3:23">
      <c r="C66" s="55"/>
      <c r="D66" s="22" t="s">
        <v>12</v>
      </c>
      <c r="E66" s="23">
        <v>709</v>
      </c>
      <c r="F66" s="19">
        <f t="shared" si="1"/>
        <v>0.11854204982444408</v>
      </c>
      <c r="G66" s="19">
        <v>0.152</v>
      </c>
      <c r="H66" s="19"/>
      <c r="I66" s="23">
        <v>13</v>
      </c>
      <c r="J66" s="19">
        <f t="shared" si="2"/>
        <v>6.5989847715736044E-2</v>
      </c>
      <c r="K66" s="19">
        <v>6.9000000000000006E-2</v>
      </c>
      <c r="L66" s="19"/>
      <c r="M66" s="23">
        <v>67</v>
      </c>
      <c r="N66" s="19">
        <f t="shared" si="3"/>
        <v>7.5196408529741868E-2</v>
      </c>
      <c r="O66" s="19">
        <v>6.5000000000000002E-2</v>
      </c>
      <c r="P66" s="19"/>
      <c r="Q66" s="23">
        <v>99</v>
      </c>
      <c r="R66" s="19">
        <f t="shared" si="4"/>
        <v>6.1605476042314873E-2</v>
      </c>
      <c r="S66" s="19">
        <v>7.6999999999999999E-2</v>
      </c>
      <c r="T66" s="19"/>
      <c r="U66" s="23">
        <f t="shared" si="0"/>
        <v>888</v>
      </c>
      <c r="V66" s="19">
        <f t="shared" si="5"/>
        <v>0.10235131396957123</v>
      </c>
      <c r="W66" s="19">
        <v>0.13</v>
      </c>
    </row>
    <row r="67" spans="3:23">
      <c r="C67" s="55"/>
      <c r="D67" s="22" t="s">
        <v>13</v>
      </c>
      <c r="E67" s="23">
        <v>143</v>
      </c>
      <c r="F67" s="19">
        <f t="shared" si="1"/>
        <v>2.3909045310148806E-2</v>
      </c>
      <c r="G67" s="19">
        <v>2.8000000000000001E-2</v>
      </c>
      <c r="H67" s="19"/>
      <c r="I67" s="23">
        <v>5</v>
      </c>
      <c r="J67" s="19">
        <f t="shared" si="2"/>
        <v>2.5380710659898477E-2</v>
      </c>
      <c r="K67" s="19">
        <v>6.0000000000000001E-3</v>
      </c>
      <c r="L67" s="19"/>
      <c r="M67" s="23">
        <v>11</v>
      </c>
      <c r="N67" s="19">
        <f t="shared" si="3"/>
        <v>1.2345679012345678E-2</v>
      </c>
      <c r="O67" s="19">
        <v>5.0000000000000001E-3</v>
      </c>
      <c r="P67" s="19"/>
      <c r="Q67" s="23">
        <v>11</v>
      </c>
      <c r="R67" s="19">
        <f t="shared" si="4"/>
        <v>6.8450528935905417E-3</v>
      </c>
      <c r="S67" s="19">
        <v>8.0000000000000002E-3</v>
      </c>
      <c r="T67" s="19"/>
      <c r="U67" s="23">
        <f t="shared" si="0"/>
        <v>170</v>
      </c>
      <c r="V67" s="19">
        <f t="shared" si="5"/>
        <v>1.9594283079760258E-2</v>
      </c>
      <c r="W67" s="19">
        <v>2.1999999999999999E-2</v>
      </c>
    </row>
    <row r="68" spans="3:23">
      <c r="C68" s="55"/>
      <c r="D68" s="22" t="s">
        <v>14</v>
      </c>
      <c r="E68" s="23">
        <v>783</v>
      </c>
      <c r="F68" s="19">
        <f t="shared" si="1"/>
        <v>0.13091456278214345</v>
      </c>
      <c r="G68" s="19">
        <v>0.16600000000000001</v>
      </c>
      <c r="H68" s="19"/>
      <c r="I68" s="23">
        <v>17</v>
      </c>
      <c r="J68" s="19">
        <f t="shared" si="2"/>
        <v>8.6294416243654817E-2</v>
      </c>
      <c r="K68" s="19">
        <v>0.13700000000000001</v>
      </c>
      <c r="L68" s="19"/>
      <c r="M68" s="23">
        <v>67</v>
      </c>
      <c r="N68" s="19">
        <f t="shared" si="3"/>
        <v>7.5196408529741868E-2</v>
      </c>
      <c r="O68" s="19">
        <v>8.7999999999999995E-2</v>
      </c>
      <c r="P68" s="19"/>
      <c r="Q68" s="23">
        <v>58</v>
      </c>
      <c r="R68" s="19">
        <f t="shared" si="4"/>
        <v>3.6092097075295579E-2</v>
      </c>
      <c r="S68" s="19">
        <v>5.2999999999999999E-2</v>
      </c>
      <c r="T68" s="19"/>
      <c r="U68" s="23">
        <f t="shared" si="0"/>
        <v>925</v>
      </c>
      <c r="V68" s="19">
        <f t="shared" si="5"/>
        <v>0.10661595205163669</v>
      </c>
      <c r="W68" s="19">
        <v>0.14000000000000001</v>
      </c>
    </row>
    <row r="69" spans="3:23">
      <c r="C69" s="55"/>
      <c r="D69" s="22" t="s">
        <v>15</v>
      </c>
      <c r="E69" s="23">
        <v>1458</v>
      </c>
      <c r="F69" s="19">
        <f t="shared" si="1"/>
        <v>0.24377194449088782</v>
      </c>
      <c r="G69" s="19">
        <v>0.376</v>
      </c>
      <c r="H69" s="19"/>
      <c r="I69" s="23">
        <v>77</v>
      </c>
      <c r="J69" s="19">
        <f t="shared" si="2"/>
        <v>0.39086294416243655</v>
      </c>
      <c r="K69" s="19">
        <v>0.46200000000000002</v>
      </c>
      <c r="L69" s="19"/>
      <c r="M69" s="23">
        <v>448</v>
      </c>
      <c r="N69" s="19">
        <f t="shared" si="3"/>
        <v>0.50280583613916952</v>
      </c>
      <c r="O69" s="19">
        <v>0.67300000000000004</v>
      </c>
      <c r="P69" s="19"/>
      <c r="Q69" s="23">
        <v>683</v>
      </c>
      <c r="R69" s="19">
        <f t="shared" si="4"/>
        <v>0.42501555693839455</v>
      </c>
      <c r="S69" s="19">
        <v>0.61399999999999999</v>
      </c>
      <c r="T69" s="19"/>
      <c r="U69" s="23">
        <f t="shared" si="0"/>
        <v>2666</v>
      </c>
      <c r="V69" s="19">
        <f t="shared" si="5"/>
        <v>0.30728446288612266</v>
      </c>
      <c r="W69" s="19">
        <v>0.44500000000000001</v>
      </c>
    </row>
    <row r="70" spans="3:23">
      <c r="C70" s="55"/>
      <c r="D70" s="22" t="s">
        <v>16</v>
      </c>
      <c r="E70" s="23">
        <v>1091</v>
      </c>
      <c r="F70" s="19">
        <f t="shared" si="1"/>
        <v>0.18241096806554088</v>
      </c>
      <c r="G70" s="19"/>
      <c r="H70" s="19"/>
      <c r="I70" s="23">
        <v>48</v>
      </c>
      <c r="J70" s="19">
        <f t="shared" si="2"/>
        <v>0.24365482233502539</v>
      </c>
      <c r="K70" s="19"/>
      <c r="L70" s="19"/>
      <c r="M70" s="23">
        <v>197</v>
      </c>
      <c r="N70" s="19">
        <f t="shared" si="3"/>
        <v>0.22109988776655443</v>
      </c>
      <c r="O70" s="19"/>
      <c r="P70" s="19"/>
      <c r="Q70" s="23">
        <v>382</v>
      </c>
      <c r="R70" s="19">
        <f t="shared" si="4"/>
        <v>0.23771001866832608</v>
      </c>
      <c r="S70" s="19"/>
      <c r="T70" s="19"/>
      <c r="U70" s="23">
        <f t="shared" si="0"/>
        <v>1718</v>
      </c>
      <c r="V70" s="19">
        <f t="shared" si="5"/>
        <v>0.19801751959428307</v>
      </c>
      <c r="W70" s="19"/>
    </row>
    <row r="71" spans="3:23">
      <c r="C71" s="55"/>
      <c r="D71" s="22" t="s">
        <v>79</v>
      </c>
      <c r="E71" s="23">
        <v>837</v>
      </c>
      <c r="F71" s="19">
        <f t="shared" si="1"/>
        <v>0.13994315331884299</v>
      </c>
      <c r="G71" s="19"/>
      <c r="H71" s="19"/>
      <c r="I71" s="23">
        <v>20</v>
      </c>
      <c r="J71" s="19">
        <f t="shared" si="2"/>
        <v>0.10152284263959391</v>
      </c>
      <c r="K71" s="19"/>
      <c r="L71" s="19"/>
      <c r="M71" s="23">
        <v>96</v>
      </c>
      <c r="N71" s="19">
        <f t="shared" si="3"/>
        <v>0.10774410774410774</v>
      </c>
      <c r="O71" s="19"/>
      <c r="P71" s="19"/>
      <c r="Q71" s="23">
        <v>221</v>
      </c>
      <c r="R71" s="19">
        <f t="shared" si="4"/>
        <v>0.13752333540759179</v>
      </c>
      <c r="S71" s="19"/>
      <c r="T71" s="19"/>
      <c r="U71" s="23">
        <f t="shared" si="0"/>
        <v>1174</v>
      </c>
      <c r="V71" s="19">
        <f t="shared" si="5"/>
        <v>0.13531581373905024</v>
      </c>
      <c r="W71" s="19"/>
    </row>
    <row r="72" spans="3:23">
      <c r="C72" s="55"/>
      <c r="D72" s="22" t="s">
        <v>80</v>
      </c>
      <c r="E72" s="23">
        <v>198</v>
      </c>
      <c r="F72" s="19">
        <f t="shared" si="1"/>
        <v>3.3104831967898346E-2</v>
      </c>
      <c r="G72" s="19">
        <v>4.3999999999999997E-2</v>
      </c>
      <c r="H72" s="19"/>
      <c r="I72" s="23">
        <v>5</v>
      </c>
      <c r="J72" s="19">
        <f t="shared" si="2"/>
        <v>2.5380710659898477E-2</v>
      </c>
      <c r="K72" s="19">
        <v>3.4000000000000002E-2</v>
      </c>
      <c r="L72" s="19"/>
      <c r="M72" s="23">
        <v>43</v>
      </c>
      <c r="N72" s="19">
        <f t="shared" si="3"/>
        <v>4.8260381593714929E-2</v>
      </c>
      <c r="O72" s="19">
        <v>4.7E-2</v>
      </c>
      <c r="P72" s="19"/>
      <c r="Q72" s="23">
        <v>70</v>
      </c>
      <c r="R72" s="19">
        <f t="shared" si="4"/>
        <v>4.3559427504667084E-2</v>
      </c>
      <c r="S72" s="19">
        <v>8.8999999999999996E-2</v>
      </c>
      <c r="T72" s="19"/>
      <c r="U72" s="23">
        <f t="shared" si="0"/>
        <v>316</v>
      </c>
      <c r="V72" s="19">
        <f t="shared" si="5"/>
        <v>3.6422314430613188E-2</v>
      </c>
      <c r="W72" s="19">
        <v>5.0999999999999997E-2</v>
      </c>
    </row>
    <row r="73" spans="3:23" hidden="1">
      <c r="C73" s="55"/>
      <c r="D73" s="22"/>
      <c r="E73" s="23"/>
      <c r="F73" s="19">
        <f t="shared" si="1"/>
        <v>0</v>
      </c>
      <c r="G73" s="19"/>
      <c r="H73" s="19"/>
      <c r="I73" s="23"/>
      <c r="J73" s="19">
        <f t="shared" si="2"/>
        <v>0</v>
      </c>
      <c r="K73" s="19"/>
      <c r="L73" s="19"/>
      <c r="M73" s="23"/>
      <c r="N73" s="19">
        <f t="shared" si="3"/>
        <v>0</v>
      </c>
      <c r="O73" s="19"/>
      <c r="P73" s="19"/>
      <c r="Q73" s="23"/>
      <c r="R73" s="19">
        <f t="shared" si="4"/>
        <v>0</v>
      </c>
      <c r="S73" s="19"/>
      <c r="T73" s="19"/>
      <c r="U73" s="23">
        <f t="shared" si="0"/>
        <v>0</v>
      </c>
      <c r="V73" s="19">
        <f t="shared" si="5"/>
        <v>0</v>
      </c>
      <c r="W73" s="19"/>
    </row>
    <row r="74" spans="3:23" hidden="1">
      <c r="C74" s="55"/>
      <c r="D74" s="22"/>
      <c r="E74" s="23"/>
      <c r="F74" s="19">
        <f t="shared" si="1"/>
        <v>0</v>
      </c>
      <c r="G74" s="19"/>
      <c r="H74" s="19"/>
      <c r="I74" s="23"/>
      <c r="J74" s="19">
        <f t="shared" si="2"/>
        <v>0</v>
      </c>
      <c r="K74" s="19"/>
      <c r="L74" s="19"/>
      <c r="M74" s="23"/>
      <c r="N74" s="19">
        <f t="shared" si="3"/>
        <v>0</v>
      </c>
      <c r="O74" s="19"/>
      <c r="P74" s="19"/>
      <c r="Q74" s="23"/>
      <c r="R74" s="19">
        <f t="shared" si="4"/>
        <v>0</v>
      </c>
      <c r="S74" s="19"/>
      <c r="T74" s="19"/>
      <c r="U74" s="23">
        <f t="shared" si="0"/>
        <v>0</v>
      </c>
      <c r="V74" s="19">
        <f t="shared" si="5"/>
        <v>0</v>
      </c>
      <c r="W74" s="19"/>
    </row>
    <row r="75" spans="3:23" hidden="1">
      <c r="C75" s="55"/>
      <c r="D75" s="22"/>
      <c r="E75" s="23"/>
      <c r="F75" s="19">
        <f t="shared" si="1"/>
        <v>0</v>
      </c>
      <c r="G75" s="19"/>
      <c r="H75" s="19"/>
      <c r="I75" s="23"/>
      <c r="J75" s="19">
        <f t="shared" si="2"/>
        <v>0</v>
      </c>
      <c r="K75" s="19"/>
      <c r="L75" s="19"/>
      <c r="M75" s="23"/>
      <c r="N75" s="19">
        <f t="shared" si="3"/>
        <v>0</v>
      </c>
      <c r="O75" s="19"/>
      <c r="P75" s="19"/>
      <c r="Q75" s="23"/>
      <c r="R75" s="19">
        <f t="shared" si="4"/>
        <v>0</v>
      </c>
      <c r="S75" s="19"/>
      <c r="T75" s="19"/>
      <c r="U75" s="23">
        <f t="shared" si="0"/>
        <v>0</v>
      </c>
      <c r="V75" s="19">
        <f t="shared" si="5"/>
        <v>0</v>
      </c>
      <c r="W75" s="19"/>
    </row>
    <row r="76" spans="3:23" hidden="1">
      <c r="C76" s="55"/>
      <c r="D76" s="22"/>
      <c r="E76" s="23"/>
      <c r="F76" s="19">
        <f t="shared" si="1"/>
        <v>0</v>
      </c>
      <c r="G76" s="19"/>
      <c r="H76" s="19"/>
      <c r="I76" s="23"/>
      <c r="J76" s="19">
        <f t="shared" si="2"/>
        <v>0</v>
      </c>
      <c r="K76" s="19"/>
      <c r="L76" s="19"/>
      <c r="M76" s="23"/>
      <c r="N76" s="19">
        <f t="shared" si="3"/>
        <v>0</v>
      </c>
      <c r="O76" s="19"/>
      <c r="P76" s="19"/>
      <c r="Q76" s="23"/>
      <c r="R76" s="19">
        <f t="shared" si="4"/>
        <v>0</v>
      </c>
      <c r="S76" s="19"/>
      <c r="T76" s="19"/>
      <c r="U76" s="23">
        <f t="shared" si="0"/>
        <v>0</v>
      </c>
      <c r="V76" s="19">
        <f t="shared" si="5"/>
        <v>0</v>
      </c>
      <c r="W76" s="19"/>
    </row>
    <row r="77" spans="3:23" hidden="1">
      <c r="C77" s="55"/>
      <c r="D77" s="22"/>
      <c r="E77" s="23"/>
      <c r="F77" s="19">
        <f t="shared" si="1"/>
        <v>0</v>
      </c>
      <c r="G77" s="19"/>
      <c r="H77" s="19"/>
      <c r="I77" s="23"/>
      <c r="J77" s="19">
        <f t="shared" si="2"/>
        <v>0</v>
      </c>
      <c r="K77" s="19"/>
      <c r="L77" s="19"/>
      <c r="M77" s="23"/>
      <c r="N77" s="19">
        <f t="shared" si="3"/>
        <v>0</v>
      </c>
      <c r="O77" s="19"/>
      <c r="P77" s="19"/>
      <c r="Q77" s="23"/>
      <c r="R77" s="19">
        <f t="shared" si="4"/>
        <v>0</v>
      </c>
      <c r="S77" s="19"/>
      <c r="T77" s="19"/>
      <c r="U77" s="23">
        <f t="shared" si="0"/>
        <v>0</v>
      </c>
      <c r="V77" s="19">
        <f t="shared" si="5"/>
        <v>0</v>
      </c>
      <c r="W77" s="19"/>
    </row>
    <row r="78" spans="3:23">
      <c r="C78" s="55"/>
      <c r="D78" s="24" t="s">
        <v>31</v>
      </c>
      <c r="E78" s="20">
        <f>SUM(E64:E77)</f>
        <v>9087</v>
      </c>
      <c r="F78" s="21"/>
      <c r="G78" s="21"/>
      <c r="H78" s="21"/>
      <c r="I78" s="20">
        <f>SUM(I64:I77)</f>
        <v>261</v>
      </c>
      <c r="J78" s="21"/>
      <c r="K78" s="21"/>
      <c r="L78" s="21"/>
      <c r="M78" s="20">
        <f>SUM(M64:M77)</f>
        <v>1127</v>
      </c>
      <c r="N78" s="21"/>
      <c r="O78" s="21"/>
      <c r="P78" s="21"/>
      <c r="Q78" s="20">
        <f>SUM(Q64:Q77)</f>
        <v>1857</v>
      </c>
      <c r="R78" s="21"/>
      <c r="S78" s="21"/>
      <c r="T78" s="21"/>
      <c r="U78" s="20">
        <f>SUM(U64:U77)</f>
        <v>12332</v>
      </c>
      <c r="V78" s="21"/>
      <c r="W78" s="21"/>
    </row>
    <row r="79" spans="3:23">
      <c r="E79" s="34">
        <v>5981</v>
      </c>
      <c r="F79" s="34"/>
      <c r="G79" s="34"/>
      <c r="H79" s="34"/>
      <c r="I79" s="34">
        <v>197</v>
      </c>
      <c r="J79" s="34"/>
      <c r="K79" s="34"/>
      <c r="L79" s="34"/>
      <c r="M79" s="34">
        <v>891</v>
      </c>
      <c r="N79" s="34"/>
      <c r="O79" s="34"/>
      <c r="P79" s="34"/>
      <c r="Q79" s="34">
        <v>1607</v>
      </c>
      <c r="R79" s="34"/>
      <c r="S79" s="34"/>
      <c r="T79" s="34"/>
      <c r="U79" s="34">
        <f>E79+I79+M79+Q79</f>
        <v>8676</v>
      </c>
    </row>
    <row r="82" spans="3:23" ht="137.25" customHeight="1">
      <c r="C82" s="51" t="s">
        <v>252</v>
      </c>
      <c r="D82" s="52"/>
      <c r="E82" s="52"/>
      <c r="F82" s="52"/>
      <c r="G82" s="52"/>
      <c r="H82" s="52"/>
      <c r="I82" s="52"/>
      <c r="J82" s="52"/>
      <c r="K82" s="52"/>
      <c r="L82" s="52"/>
      <c r="M82" s="52"/>
      <c r="N82" s="52"/>
      <c r="O82" s="52"/>
      <c r="P82" s="52"/>
      <c r="Q82" s="52"/>
      <c r="R82" s="52"/>
      <c r="S82" s="52"/>
      <c r="T82" s="52"/>
      <c r="U82" s="52"/>
      <c r="V82" s="52"/>
      <c r="W82" s="53"/>
    </row>
  </sheetData>
  <mergeCells count="7">
    <mergeCell ref="C82:W82"/>
    <mergeCell ref="U62:V62"/>
    <mergeCell ref="C64:C78"/>
    <mergeCell ref="E62:F62"/>
    <mergeCell ref="I62:J62"/>
    <mergeCell ref="M62:N62"/>
    <mergeCell ref="Q62:R62"/>
  </mergeCells>
  <phoneticPr fontId="3"/>
  <conditionalFormatting sqref="E64:E77">
    <cfRule type="top10" dxfId="3099" priority="15" stopIfTrue="1" rank="1"/>
  </conditionalFormatting>
  <conditionalFormatting sqref="F64:F77">
    <cfRule type="top10" dxfId="3098" priority="14" stopIfTrue="1" rank="1"/>
  </conditionalFormatting>
  <conditionalFormatting sqref="I64:I77">
    <cfRule type="top10" dxfId="3097" priority="13" stopIfTrue="1" rank="1"/>
  </conditionalFormatting>
  <conditionalFormatting sqref="J64:J77">
    <cfRule type="top10" dxfId="3096" priority="12" stopIfTrue="1" rank="1"/>
  </conditionalFormatting>
  <conditionalFormatting sqref="M64:M77">
    <cfRule type="top10" dxfId="3095" priority="11" stopIfTrue="1" rank="1"/>
  </conditionalFormatting>
  <conditionalFormatting sqref="N64:N77">
    <cfRule type="top10" dxfId="3094" priority="10" stopIfTrue="1" rank="1"/>
  </conditionalFormatting>
  <conditionalFormatting sqref="Q64:Q77">
    <cfRule type="top10" dxfId="3093" priority="9" stopIfTrue="1" rank="1"/>
  </conditionalFormatting>
  <conditionalFormatting sqref="R64:R77">
    <cfRule type="top10" dxfId="3092" priority="8" stopIfTrue="1" rank="1"/>
  </conditionalFormatting>
  <conditionalFormatting sqref="U64:U77">
    <cfRule type="top10" dxfId="3091" priority="6" stopIfTrue="1" rank="1"/>
    <cfRule type="top10" priority="7" stopIfTrue="1" rank="1"/>
  </conditionalFormatting>
  <conditionalFormatting sqref="V64:V77">
    <cfRule type="top10" dxfId="3090" priority="5" stopIfTrue="1" rank="1"/>
  </conditionalFormatting>
  <conditionalFormatting sqref="G64:H77">
    <cfRule type="top10" dxfId="3089" priority="4" stopIfTrue="1" rank="1"/>
  </conditionalFormatting>
  <conditionalFormatting sqref="K64:L77">
    <cfRule type="top10" dxfId="3088" priority="3" stopIfTrue="1" rank="1"/>
  </conditionalFormatting>
  <conditionalFormatting sqref="O64:P77">
    <cfRule type="top10" dxfId="3087" priority="2" stopIfTrue="1" rank="1"/>
  </conditionalFormatting>
  <conditionalFormatting sqref="S64:T77">
    <cfRule type="top10" dxfId="3086" priority="1" stopIfTrue="1" rank="1"/>
  </conditionalFormatting>
  <conditionalFormatting sqref="W64:W77">
    <cfRule type="top10" dxfId="3085" priority="16" stopIfTrue="1" rank="1"/>
  </conditionalFormatting>
  <pageMargins left="0.51181102362204722" right="0.51181102362204722" top="0.74803149606299213" bottom="0.74803149606299213" header="0.31496062992125984" footer="0.31496062992125984"/>
  <pageSetup paperSize="9" scale="67"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225"/>
  <sheetViews>
    <sheetView topLeftCell="A49" zoomScaleNormal="100" workbookViewId="0">
      <selection activeCell="E51" sqref="E51:E59"/>
    </sheetView>
  </sheetViews>
  <sheetFormatPr defaultRowHeight="13.5"/>
  <cols>
    <col min="1" max="2" width="2.625" customWidth="1"/>
    <col min="3" max="3" width="5.625" customWidth="1"/>
    <col min="4" max="4" width="17.625" customWidth="1"/>
    <col min="5" max="5" width="9.125" bestFit="1" customWidth="1"/>
    <col min="7" max="7" width="8.875" bestFit="1" customWidth="1"/>
    <col min="9" max="9" width="8.875" bestFit="1" customWidth="1"/>
    <col min="11" max="11" width="8.875" bestFit="1" customWidth="1"/>
    <col min="13" max="13" width="9.5" bestFit="1" customWidth="1"/>
  </cols>
  <sheetData>
    <row r="1" spans="1:14" ht="17.25">
      <c r="A1" s="47" t="s">
        <v>154</v>
      </c>
      <c r="B1" s="47"/>
      <c r="C1" s="47"/>
    </row>
    <row r="2" spans="1:14">
      <c r="C2" s="58"/>
      <c r="D2" s="59"/>
      <c r="E2" s="60" t="s">
        <v>5</v>
      </c>
      <c r="F2" s="60"/>
      <c r="G2" s="60" t="s">
        <v>6</v>
      </c>
      <c r="H2" s="60"/>
      <c r="I2" s="60" t="s">
        <v>7</v>
      </c>
      <c r="J2" s="60"/>
      <c r="K2" s="60" t="s">
        <v>8</v>
      </c>
      <c r="L2" s="60"/>
      <c r="M2" s="60" t="s">
        <v>9</v>
      </c>
      <c r="N2" s="60"/>
    </row>
    <row r="3" spans="1:14">
      <c r="C3" s="64" t="s">
        <v>32</v>
      </c>
      <c r="D3" s="1" t="s">
        <v>253</v>
      </c>
      <c r="E3" s="2">
        <v>2387</v>
      </c>
      <c r="F3" s="3">
        <f>E3/$F$17</f>
        <v>0.39909714094633003</v>
      </c>
      <c r="G3" s="2">
        <v>35</v>
      </c>
      <c r="H3" s="3">
        <f>G3/$H$17</f>
        <v>0.17766497461928935</v>
      </c>
      <c r="I3" s="2">
        <v>95</v>
      </c>
      <c r="J3" s="3">
        <f>I3/$J$17</f>
        <v>0.10662177328843996</v>
      </c>
      <c r="K3" s="2">
        <v>169</v>
      </c>
      <c r="L3" s="3">
        <f>K3/$L$17</f>
        <v>0.10516490354698195</v>
      </c>
      <c r="M3" s="2">
        <f>E3+G3+I3+K3</f>
        <v>2686</v>
      </c>
      <c r="N3" s="3">
        <f>M3/$N$17</f>
        <v>0.30958967266021209</v>
      </c>
    </row>
    <row r="4" spans="1:14">
      <c r="C4" s="64"/>
      <c r="D4" s="1" t="s">
        <v>254</v>
      </c>
      <c r="E4" s="2">
        <v>1481</v>
      </c>
      <c r="F4" s="3">
        <f t="shared" ref="F4:F16" si="0">E4/$F$17</f>
        <v>0.24761745527503762</v>
      </c>
      <c r="G4" s="2">
        <v>41</v>
      </c>
      <c r="H4" s="3">
        <f t="shared" ref="H4:H16" si="1">G4/$H$17</f>
        <v>0.20812182741116753</v>
      </c>
      <c r="I4" s="2">
        <v>103</v>
      </c>
      <c r="J4" s="3">
        <f t="shared" ref="J4:J16" si="2">I4/$J$17</f>
        <v>0.11560044893378227</v>
      </c>
      <c r="K4" s="2">
        <v>164</v>
      </c>
      <c r="L4" s="3">
        <f t="shared" ref="L4:L16" si="3">K4/$L$17</f>
        <v>0.10205351586807716</v>
      </c>
      <c r="M4" s="2">
        <f t="shared" ref="M4:M16" si="4">E4+G4+I4+K4</f>
        <v>1789</v>
      </c>
      <c r="N4" s="3">
        <f t="shared" ref="N4:N16" si="5">M4/$N$17</f>
        <v>0.20620101429230059</v>
      </c>
    </row>
    <row r="5" spans="1:14">
      <c r="C5" s="64"/>
      <c r="D5" s="1" t="s">
        <v>255</v>
      </c>
      <c r="E5" s="2">
        <v>709</v>
      </c>
      <c r="F5" s="3">
        <f t="shared" si="0"/>
        <v>0.11854204982444408</v>
      </c>
      <c r="G5" s="2">
        <v>13</v>
      </c>
      <c r="H5" s="3">
        <f t="shared" si="1"/>
        <v>6.5989847715736044E-2</v>
      </c>
      <c r="I5" s="2">
        <v>67</v>
      </c>
      <c r="J5" s="3">
        <f t="shared" si="2"/>
        <v>7.5196408529741868E-2</v>
      </c>
      <c r="K5" s="2">
        <v>99</v>
      </c>
      <c r="L5" s="3">
        <f t="shared" si="3"/>
        <v>6.1605476042314873E-2</v>
      </c>
      <c r="M5" s="2">
        <f t="shared" si="4"/>
        <v>888</v>
      </c>
      <c r="N5" s="3">
        <f t="shared" si="5"/>
        <v>0.10235131396957123</v>
      </c>
    </row>
    <row r="6" spans="1:14">
      <c r="C6" s="64"/>
      <c r="D6" s="1" t="s">
        <v>256</v>
      </c>
      <c r="E6" s="2">
        <v>143</v>
      </c>
      <c r="F6" s="3">
        <f t="shared" si="0"/>
        <v>2.3909045310148806E-2</v>
      </c>
      <c r="G6" s="2">
        <v>5</v>
      </c>
      <c r="H6" s="3">
        <f t="shared" si="1"/>
        <v>2.5380710659898477E-2</v>
      </c>
      <c r="I6" s="2">
        <v>11</v>
      </c>
      <c r="J6" s="3">
        <f t="shared" si="2"/>
        <v>1.2345679012345678E-2</v>
      </c>
      <c r="K6" s="2">
        <v>11</v>
      </c>
      <c r="L6" s="3">
        <f t="shared" si="3"/>
        <v>6.8450528935905417E-3</v>
      </c>
      <c r="M6" s="2">
        <f t="shared" si="4"/>
        <v>170</v>
      </c>
      <c r="N6" s="3">
        <f t="shared" si="5"/>
        <v>1.9594283079760258E-2</v>
      </c>
    </row>
    <row r="7" spans="1:14">
      <c r="C7" s="64"/>
      <c r="D7" s="1" t="s">
        <v>257</v>
      </c>
      <c r="E7" s="2">
        <v>783</v>
      </c>
      <c r="F7" s="3">
        <f t="shared" si="0"/>
        <v>0.13091456278214345</v>
      </c>
      <c r="G7" s="2">
        <v>17</v>
      </c>
      <c r="H7" s="3">
        <f t="shared" si="1"/>
        <v>8.6294416243654817E-2</v>
      </c>
      <c r="I7" s="2">
        <v>67</v>
      </c>
      <c r="J7" s="3">
        <f t="shared" si="2"/>
        <v>7.5196408529741868E-2</v>
      </c>
      <c r="K7" s="2">
        <v>58</v>
      </c>
      <c r="L7" s="3">
        <f t="shared" si="3"/>
        <v>3.6092097075295579E-2</v>
      </c>
      <c r="M7" s="2">
        <f t="shared" si="4"/>
        <v>925</v>
      </c>
      <c r="N7" s="3">
        <f t="shared" si="5"/>
        <v>0.10661595205163669</v>
      </c>
    </row>
    <row r="8" spans="1:14">
      <c r="C8" s="64"/>
      <c r="D8" s="1" t="s">
        <v>258</v>
      </c>
      <c r="E8" s="2">
        <v>1458</v>
      </c>
      <c r="F8" s="3">
        <f t="shared" si="0"/>
        <v>0.24377194449088782</v>
      </c>
      <c r="G8" s="2">
        <v>77</v>
      </c>
      <c r="H8" s="3">
        <f t="shared" si="1"/>
        <v>0.39086294416243655</v>
      </c>
      <c r="I8" s="2">
        <v>448</v>
      </c>
      <c r="J8" s="3">
        <f t="shared" si="2"/>
        <v>0.50280583613916952</v>
      </c>
      <c r="K8" s="2">
        <v>683</v>
      </c>
      <c r="L8" s="3">
        <f t="shared" si="3"/>
        <v>0.42501555693839455</v>
      </c>
      <c r="M8" s="2">
        <f t="shared" si="4"/>
        <v>2666</v>
      </c>
      <c r="N8" s="3">
        <f t="shared" si="5"/>
        <v>0.30728446288612266</v>
      </c>
    </row>
    <row r="9" spans="1:14">
      <c r="C9" s="64"/>
      <c r="D9" s="1" t="s">
        <v>259</v>
      </c>
      <c r="E9" s="2">
        <v>1091</v>
      </c>
      <c r="F9" s="3">
        <f t="shared" si="0"/>
        <v>0.18241096806554088</v>
      </c>
      <c r="G9" s="2">
        <v>48</v>
      </c>
      <c r="H9" s="3">
        <f t="shared" si="1"/>
        <v>0.24365482233502539</v>
      </c>
      <c r="I9" s="2">
        <v>197</v>
      </c>
      <c r="J9" s="3">
        <f t="shared" si="2"/>
        <v>0.22109988776655443</v>
      </c>
      <c r="K9" s="2">
        <v>382</v>
      </c>
      <c r="L9" s="3">
        <f t="shared" si="3"/>
        <v>0.23771001866832608</v>
      </c>
      <c r="M9" s="2">
        <f t="shared" si="4"/>
        <v>1718</v>
      </c>
      <c r="N9" s="3">
        <f t="shared" si="5"/>
        <v>0.19801751959428307</v>
      </c>
    </row>
    <row r="10" spans="1:14">
      <c r="C10" s="64"/>
      <c r="D10" s="1" t="s">
        <v>260</v>
      </c>
      <c r="E10" s="2">
        <v>837</v>
      </c>
      <c r="F10" s="3">
        <f t="shared" si="0"/>
        <v>0.13994315331884299</v>
      </c>
      <c r="G10" s="2">
        <v>20</v>
      </c>
      <c r="H10" s="3">
        <f t="shared" si="1"/>
        <v>0.10152284263959391</v>
      </c>
      <c r="I10" s="2">
        <v>96</v>
      </c>
      <c r="J10" s="3">
        <f t="shared" si="2"/>
        <v>0.10774410774410774</v>
      </c>
      <c r="K10" s="2">
        <v>221</v>
      </c>
      <c r="L10" s="3">
        <f t="shared" si="3"/>
        <v>0.13752333540759179</v>
      </c>
      <c r="M10" s="2">
        <f t="shared" si="4"/>
        <v>1174</v>
      </c>
      <c r="N10" s="3">
        <f t="shared" si="5"/>
        <v>0.13531581373905024</v>
      </c>
    </row>
    <row r="11" spans="1:14">
      <c r="C11" s="64"/>
      <c r="D11" s="1" t="s">
        <v>261</v>
      </c>
      <c r="E11" s="2">
        <v>198</v>
      </c>
      <c r="F11" s="3">
        <f t="shared" si="0"/>
        <v>3.3104831967898346E-2</v>
      </c>
      <c r="G11" s="2">
        <v>5</v>
      </c>
      <c r="H11" s="3">
        <f t="shared" si="1"/>
        <v>2.5380710659898477E-2</v>
      </c>
      <c r="I11" s="2">
        <v>43</v>
      </c>
      <c r="J11" s="3">
        <f t="shared" si="2"/>
        <v>4.8260381593714929E-2</v>
      </c>
      <c r="K11" s="2">
        <v>70</v>
      </c>
      <c r="L11" s="3">
        <f t="shared" si="3"/>
        <v>4.3559427504667084E-2</v>
      </c>
      <c r="M11" s="2">
        <f t="shared" si="4"/>
        <v>316</v>
      </c>
      <c r="N11" s="3">
        <f t="shared" si="5"/>
        <v>3.6422314430613188E-2</v>
      </c>
    </row>
    <row r="12" spans="1:14" hidden="1">
      <c r="C12" s="64"/>
      <c r="D12" s="1"/>
      <c r="E12" s="2"/>
      <c r="F12" s="3">
        <f t="shared" si="0"/>
        <v>0</v>
      </c>
      <c r="G12" s="2"/>
      <c r="H12" s="3">
        <f t="shared" si="1"/>
        <v>0</v>
      </c>
      <c r="I12" s="2"/>
      <c r="J12" s="3">
        <f t="shared" si="2"/>
        <v>0</v>
      </c>
      <c r="K12" s="2"/>
      <c r="L12" s="3">
        <f t="shared" si="3"/>
        <v>0</v>
      </c>
      <c r="M12" s="2">
        <f t="shared" si="4"/>
        <v>0</v>
      </c>
      <c r="N12" s="3">
        <f t="shared" si="5"/>
        <v>0</v>
      </c>
    </row>
    <row r="13" spans="1:14" hidden="1">
      <c r="C13" s="64"/>
      <c r="D13" s="1"/>
      <c r="E13" s="2"/>
      <c r="F13" s="3">
        <f t="shared" si="0"/>
        <v>0</v>
      </c>
      <c r="G13" s="2"/>
      <c r="H13" s="3">
        <f t="shared" si="1"/>
        <v>0</v>
      </c>
      <c r="I13" s="2"/>
      <c r="J13" s="3">
        <f t="shared" si="2"/>
        <v>0</v>
      </c>
      <c r="K13" s="2"/>
      <c r="L13" s="3">
        <f>K13/$L$17</f>
        <v>0</v>
      </c>
      <c r="M13" s="2">
        <f t="shared" si="4"/>
        <v>0</v>
      </c>
      <c r="N13" s="3">
        <f>M13/$N$17</f>
        <v>0</v>
      </c>
    </row>
    <row r="14" spans="1:14" hidden="1">
      <c r="C14" s="64"/>
      <c r="D14" s="1"/>
      <c r="E14" s="2"/>
      <c r="F14" s="3">
        <f t="shared" si="0"/>
        <v>0</v>
      </c>
      <c r="G14" s="2"/>
      <c r="H14" s="3">
        <f t="shared" si="1"/>
        <v>0</v>
      </c>
      <c r="I14" s="2"/>
      <c r="J14" s="3">
        <f t="shared" si="2"/>
        <v>0</v>
      </c>
      <c r="K14" s="2"/>
      <c r="L14" s="3">
        <f t="shared" si="3"/>
        <v>0</v>
      </c>
      <c r="M14" s="2">
        <f t="shared" si="4"/>
        <v>0</v>
      </c>
      <c r="N14" s="3">
        <f t="shared" si="5"/>
        <v>0</v>
      </c>
    </row>
    <row r="15" spans="1:14" hidden="1">
      <c r="C15" s="64"/>
      <c r="D15" s="1"/>
      <c r="E15" s="2"/>
      <c r="F15" s="3">
        <f t="shared" si="0"/>
        <v>0</v>
      </c>
      <c r="G15" s="2"/>
      <c r="H15" s="3">
        <f t="shared" si="1"/>
        <v>0</v>
      </c>
      <c r="I15" s="2"/>
      <c r="J15" s="3">
        <f t="shared" si="2"/>
        <v>0</v>
      </c>
      <c r="K15" s="2"/>
      <c r="L15" s="3">
        <f t="shared" si="3"/>
        <v>0</v>
      </c>
      <c r="M15" s="2">
        <f t="shared" si="4"/>
        <v>0</v>
      </c>
      <c r="N15" s="3">
        <f t="shared" si="5"/>
        <v>0</v>
      </c>
    </row>
    <row r="16" spans="1:14" hidden="1">
      <c r="C16" s="64"/>
      <c r="D16" s="1"/>
      <c r="E16" s="2"/>
      <c r="F16" s="3">
        <f t="shared" si="0"/>
        <v>0</v>
      </c>
      <c r="G16" s="2"/>
      <c r="H16" s="3">
        <f t="shared" si="1"/>
        <v>0</v>
      </c>
      <c r="I16" s="2"/>
      <c r="J16" s="3">
        <f t="shared" si="2"/>
        <v>0</v>
      </c>
      <c r="K16" s="2"/>
      <c r="L16" s="3">
        <f t="shared" si="3"/>
        <v>0</v>
      </c>
      <c r="M16" s="2">
        <f t="shared" si="4"/>
        <v>0</v>
      </c>
      <c r="N16" s="3">
        <f t="shared" si="5"/>
        <v>0</v>
      </c>
    </row>
    <row r="17" spans="3:14">
      <c r="C17" s="64"/>
      <c r="D17" s="4" t="s">
        <v>31</v>
      </c>
      <c r="E17" s="20">
        <f>SUM(E3:E16)</f>
        <v>9087</v>
      </c>
      <c r="F17" s="20">
        <v>5981</v>
      </c>
      <c r="G17" s="20">
        <f>SUM(G3:G16)</f>
        <v>261</v>
      </c>
      <c r="H17" s="20">
        <v>197</v>
      </c>
      <c r="I17" s="20">
        <f>SUM(I3:I16)</f>
        <v>1127</v>
      </c>
      <c r="J17" s="20">
        <v>891</v>
      </c>
      <c r="K17" s="20">
        <f>SUM(K3:K16)</f>
        <v>1857</v>
      </c>
      <c r="L17" s="20">
        <v>1607</v>
      </c>
      <c r="M17" s="20">
        <f>SUM(M3:M16)</f>
        <v>12332</v>
      </c>
      <c r="N17" s="20">
        <f>F17+H17+J17+L17</f>
        <v>8676</v>
      </c>
    </row>
    <row r="18" spans="3:14">
      <c r="C18" s="58"/>
      <c r="D18" s="59"/>
      <c r="E18" s="60" t="s">
        <v>5</v>
      </c>
      <c r="F18" s="60"/>
      <c r="G18" s="60" t="s">
        <v>6</v>
      </c>
      <c r="H18" s="60"/>
      <c r="I18" s="60" t="s">
        <v>7</v>
      </c>
      <c r="J18" s="60"/>
      <c r="K18" s="60" t="s">
        <v>8</v>
      </c>
      <c r="L18" s="60"/>
      <c r="M18" s="60" t="s">
        <v>9</v>
      </c>
      <c r="N18" s="60"/>
    </row>
    <row r="19" spans="3:14">
      <c r="C19" s="64" t="s">
        <v>33</v>
      </c>
      <c r="D19" s="1" t="s">
        <v>253</v>
      </c>
      <c r="E19" s="2">
        <v>325</v>
      </c>
      <c r="F19" s="3">
        <f>E19/$F$33</f>
        <v>0.40473225404732255</v>
      </c>
      <c r="G19" s="2">
        <v>3</v>
      </c>
      <c r="H19" s="3">
        <f>G19/$H$33</f>
        <v>0.27272727272727271</v>
      </c>
      <c r="I19" s="2">
        <v>6</v>
      </c>
      <c r="J19" s="3">
        <f>I19/$J$33</f>
        <v>0.23076923076923078</v>
      </c>
      <c r="K19" s="2">
        <v>10</v>
      </c>
      <c r="L19" s="3">
        <f>K19/$L$33</f>
        <v>9.6153846153846159E-2</v>
      </c>
      <c r="M19" s="2">
        <f t="shared" ref="M19:M32" si="6">E19+G19+I19+K19</f>
        <v>344</v>
      </c>
      <c r="N19" s="3">
        <f>M19/$N$33</f>
        <v>0.36440677966101692</v>
      </c>
    </row>
    <row r="20" spans="3:14">
      <c r="C20" s="64"/>
      <c r="D20" s="1" t="s">
        <v>254</v>
      </c>
      <c r="E20" s="2">
        <v>189</v>
      </c>
      <c r="F20" s="3">
        <f t="shared" ref="F20:F32" si="7">E20/$F$33</f>
        <v>0.23536737235367372</v>
      </c>
      <c r="G20" s="2">
        <v>2</v>
      </c>
      <c r="H20" s="3">
        <f t="shared" ref="H20:H32" si="8">G20/$H$33</f>
        <v>0.18181818181818182</v>
      </c>
      <c r="I20" s="2">
        <v>5</v>
      </c>
      <c r="J20" s="3">
        <f t="shared" ref="J20:J32" si="9">I20/$J$33</f>
        <v>0.19230769230769232</v>
      </c>
      <c r="K20" s="2">
        <v>12</v>
      </c>
      <c r="L20" s="3">
        <f t="shared" ref="L20:L32" si="10">K20/$L$33</f>
        <v>0.11538461538461539</v>
      </c>
      <c r="M20" s="2">
        <f t="shared" si="6"/>
        <v>208</v>
      </c>
      <c r="N20" s="3">
        <f t="shared" ref="N20:N32" si="11">M20/$N$33</f>
        <v>0.22033898305084745</v>
      </c>
    </row>
    <row r="21" spans="3:14">
      <c r="C21" s="64"/>
      <c r="D21" s="1" t="s">
        <v>255</v>
      </c>
      <c r="E21" s="2">
        <v>76</v>
      </c>
      <c r="F21" s="3">
        <f t="shared" si="7"/>
        <v>9.4645080946450813E-2</v>
      </c>
      <c r="G21" s="2">
        <v>0</v>
      </c>
      <c r="H21" s="3">
        <f t="shared" si="8"/>
        <v>0</v>
      </c>
      <c r="I21" s="2">
        <v>0</v>
      </c>
      <c r="J21" s="3">
        <f t="shared" si="9"/>
        <v>0</v>
      </c>
      <c r="K21" s="2">
        <v>7</v>
      </c>
      <c r="L21" s="3">
        <f t="shared" si="10"/>
        <v>6.7307692307692304E-2</v>
      </c>
      <c r="M21" s="2">
        <f t="shared" si="6"/>
        <v>83</v>
      </c>
      <c r="N21" s="3">
        <f t="shared" si="11"/>
        <v>8.7923728813559324E-2</v>
      </c>
    </row>
    <row r="22" spans="3:14">
      <c r="C22" s="64"/>
      <c r="D22" s="1" t="s">
        <v>256</v>
      </c>
      <c r="E22" s="2">
        <v>16</v>
      </c>
      <c r="F22" s="3">
        <f t="shared" si="7"/>
        <v>1.9925280199252802E-2</v>
      </c>
      <c r="G22" s="2">
        <v>0</v>
      </c>
      <c r="H22" s="3">
        <f t="shared" si="8"/>
        <v>0</v>
      </c>
      <c r="I22" s="2">
        <v>0</v>
      </c>
      <c r="J22" s="3">
        <f t="shared" si="9"/>
        <v>0</v>
      </c>
      <c r="K22" s="2">
        <v>1</v>
      </c>
      <c r="L22" s="3">
        <f t="shared" si="10"/>
        <v>9.6153846153846159E-3</v>
      </c>
      <c r="M22" s="2">
        <f t="shared" si="6"/>
        <v>17</v>
      </c>
      <c r="N22" s="3">
        <f t="shared" si="11"/>
        <v>1.8008474576271187E-2</v>
      </c>
    </row>
    <row r="23" spans="3:14">
      <c r="C23" s="64"/>
      <c r="D23" s="1" t="s">
        <v>257</v>
      </c>
      <c r="E23" s="2">
        <v>62</v>
      </c>
      <c r="F23" s="3">
        <f t="shared" si="7"/>
        <v>7.7210460772104611E-2</v>
      </c>
      <c r="G23" s="2">
        <v>1</v>
      </c>
      <c r="H23" s="3">
        <f t="shared" si="8"/>
        <v>9.0909090909090912E-2</v>
      </c>
      <c r="I23" s="2">
        <v>1</v>
      </c>
      <c r="J23" s="3">
        <f t="shared" si="9"/>
        <v>3.8461538461538464E-2</v>
      </c>
      <c r="K23" s="2">
        <v>4</v>
      </c>
      <c r="L23" s="3">
        <f t="shared" si="10"/>
        <v>3.8461538461538464E-2</v>
      </c>
      <c r="M23" s="2">
        <f t="shared" si="6"/>
        <v>68</v>
      </c>
      <c r="N23" s="3">
        <f t="shared" si="11"/>
        <v>7.2033898305084748E-2</v>
      </c>
    </row>
    <row r="24" spans="3:14">
      <c r="C24" s="64"/>
      <c r="D24" s="1" t="s">
        <v>258</v>
      </c>
      <c r="E24" s="2">
        <v>208</v>
      </c>
      <c r="F24" s="3">
        <f t="shared" si="7"/>
        <v>0.25902864259028641</v>
      </c>
      <c r="G24" s="2">
        <v>3</v>
      </c>
      <c r="H24" s="3">
        <f t="shared" si="8"/>
        <v>0.27272727272727271</v>
      </c>
      <c r="I24" s="2">
        <v>8</v>
      </c>
      <c r="J24" s="3">
        <f t="shared" si="9"/>
        <v>0.30769230769230771</v>
      </c>
      <c r="K24" s="2">
        <v>55</v>
      </c>
      <c r="L24" s="3">
        <f t="shared" si="10"/>
        <v>0.52884615384615385</v>
      </c>
      <c r="M24" s="2">
        <f t="shared" si="6"/>
        <v>274</v>
      </c>
      <c r="N24" s="3">
        <f t="shared" si="11"/>
        <v>0.2902542372881356</v>
      </c>
    </row>
    <row r="25" spans="3:14">
      <c r="C25" s="64"/>
      <c r="D25" s="1" t="s">
        <v>259</v>
      </c>
      <c r="E25" s="2">
        <v>100</v>
      </c>
      <c r="F25" s="3">
        <f t="shared" si="7"/>
        <v>0.12453300124533001</v>
      </c>
      <c r="G25" s="2">
        <v>4</v>
      </c>
      <c r="H25" s="3">
        <f t="shared" si="8"/>
        <v>0.36363636363636365</v>
      </c>
      <c r="I25" s="2">
        <v>5</v>
      </c>
      <c r="J25" s="3">
        <f t="shared" si="9"/>
        <v>0.19230769230769232</v>
      </c>
      <c r="K25" s="2">
        <v>29</v>
      </c>
      <c r="L25" s="3">
        <f t="shared" si="10"/>
        <v>0.27884615384615385</v>
      </c>
      <c r="M25" s="2">
        <f t="shared" si="6"/>
        <v>138</v>
      </c>
      <c r="N25" s="3">
        <f t="shared" si="11"/>
        <v>0.1461864406779661</v>
      </c>
    </row>
    <row r="26" spans="3:14">
      <c r="C26" s="64"/>
      <c r="D26" s="1" t="s">
        <v>260</v>
      </c>
      <c r="E26" s="2">
        <v>126</v>
      </c>
      <c r="F26" s="3">
        <f t="shared" si="7"/>
        <v>0.1569115815691158</v>
      </c>
      <c r="G26" s="2">
        <v>1</v>
      </c>
      <c r="H26" s="3">
        <f t="shared" si="8"/>
        <v>9.0909090909090912E-2</v>
      </c>
      <c r="I26" s="2">
        <v>1</v>
      </c>
      <c r="J26" s="3">
        <f t="shared" si="9"/>
        <v>3.8461538461538464E-2</v>
      </c>
      <c r="K26" s="2">
        <v>12</v>
      </c>
      <c r="L26" s="3">
        <f t="shared" si="10"/>
        <v>0.11538461538461539</v>
      </c>
      <c r="M26" s="2">
        <f t="shared" si="6"/>
        <v>140</v>
      </c>
      <c r="N26" s="3">
        <f t="shared" si="11"/>
        <v>0.14830508474576271</v>
      </c>
    </row>
    <row r="27" spans="3:14">
      <c r="C27" s="64"/>
      <c r="D27" s="1" t="s">
        <v>261</v>
      </c>
      <c r="E27" s="2">
        <v>27</v>
      </c>
      <c r="F27" s="3">
        <f t="shared" si="7"/>
        <v>3.3623910336239106E-2</v>
      </c>
      <c r="G27" s="2">
        <v>0</v>
      </c>
      <c r="H27" s="3">
        <f t="shared" si="8"/>
        <v>0</v>
      </c>
      <c r="I27" s="2">
        <v>2</v>
      </c>
      <c r="J27" s="3">
        <f t="shared" si="9"/>
        <v>7.6923076923076927E-2</v>
      </c>
      <c r="K27" s="2">
        <v>6</v>
      </c>
      <c r="L27" s="3">
        <f t="shared" si="10"/>
        <v>5.7692307692307696E-2</v>
      </c>
      <c r="M27" s="2">
        <f t="shared" si="6"/>
        <v>35</v>
      </c>
      <c r="N27" s="3">
        <f t="shared" si="11"/>
        <v>3.7076271186440676E-2</v>
      </c>
    </row>
    <row r="28" spans="3:14" hidden="1">
      <c r="C28" s="64"/>
      <c r="D28" s="1"/>
      <c r="E28" s="2"/>
      <c r="F28" s="3">
        <f t="shared" si="7"/>
        <v>0</v>
      </c>
      <c r="G28" s="2"/>
      <c r="H28" s="3">
        <f t="shared" si="8"/>
        <v>0</v>
      </c>
      <c r="I28" s="2"/>
      <c r="J28" s="3">
        <f t="shared" si="9"/>
        <v>0</v>
      </c>
      <c r="K28" s="2"/>
      <c r="L28" s="3">
        <f t="shared" si="10"/>
        <v>0</v>
      </c>
      <c r="M28" s="2">
        <f t="shared" si="6"/>
        <v>0</v>
      </c>
      <c r="N28" s="3">
        <f t="shared" si="11"/>
        <v>0</v>
      </c>
    </row>
    <row r="29" spans="3:14" hidden="1">
      <c r="C29" s="64"/>
      <c r="D29" s="1"/>
      <c r="E29" s="2"/>
      <c r="F29" s="3">
        <f t="shared" si="7"/>
        <v>0</v>
      </c>
      <c r="G29" s="2"/>
      <c r="H29" s="3">
        <f t="shared" si="8"/>
        <v>0</v>
      </c>
      <c r="I29" s="2"/>
      <c r="J29" s="3">
        <f t="shared" si="9"/>
        <v>0</v>
      </c>
      <c r="K29" s="2"/>
      <c r="L29" s="3">
        <f t="shared" si="10"/>
        <v>0</v>
      </c>
      <c r="M29" s="2">
        <f t="shared" si="6"/>
        <v>0</v>
      </c>
      <c r="N29" s="3">
        <f t="shared" si="11"/>
        <v>0</v>
      </c>
    </row>
    <row r="30" spans="3:14" hidden="1">
      <c r="C30" s="64"/>
      <c r="D30" s="1"/>
      <c r="E30" s="2"/>
      <c r="F30" s="3">
        <f t="shared" si="7"/>
        <v>0</v>
      </c>
      <c r="G30" s="2"/>
      <c r="H30" s="3">
        <f t="shared" si="8"/>
        <v>0</v>
      </c>
      <c r="I30" s="2"/>
      <c r="J30" s="3">
        <f t="shared" si="9"/>
        <v>0</v>
      </c>
      <c r="K30" s="2"/>
      <c r="L30" s="3">
        <f t="shared" si="10"/>
        <v>0</v>
      </c>
      <c r="M30" s="2">
        <f t="shared" si="6"/>
        <v>0</v>
      </c>
      <c r="N30" s="3">
        <f t="shared" si="11"/>
        <v>0</v>
      </c>
    </row>
    <row r="31" spans="3:14" hidden="1">
      <c r="C31" s="64"/>
      <c r="D31" s="1"/>
      <c r="E31" s="2"/>
      <c r="F31" s="3">
        <f t="shared" si="7"/>
        <v>0</v>
      </c>
      <c r="G31" s="2"/>
      <c r="H31" s="3">
        <f t="shared" si="8"/>
        <v>0</v>
      </c>
      <c r="I31" s="2"/>
      <c r="J31" s="3">
        <f t="shared" si="9"/>
        <v>0</v>
      </c>
      <c r="K31" s="2"/>
      <c r="L31" s="3">
        <f t="shared" si="10"/>
        <v>0</v>
      </c>
      <c r="M31" s="2">
        <f t="shared" si="6"/>
        <v>0</v>
      </c>
      <c r="N31" s="3">
        <f t="shared" si="11"/>
        <v>0</v>
      </c>
    </row>
    <row r="32" spans="3:14" hidden="1">
      <c r="C32" s="64"/>
      <c r="D32" s="1"/>
      <c r="E32" s="2"/>
      <c r="F32" s="3">
        <f t="shared" si="7"/>
        <v>0</v>
      </c>
      <c r="G32" s="2"/>
      <c r="H32" s="3">
        <f t="shared" si="8"/>
        <v>0</v>
      </c>
      <c r="I32" s="2"/>
      <c r="J32" s="3">
        <f t="shared" si="9"/>
        <v>0</v>
      </c>
      <c r="K32" s="2"/>
      <c r="L32" s="3">
        <f t="shared" si="10"/>
        <v>0</v>
      </c>
      <c r="M32" s="2">
        <f t="shared" si="6"/>
        <v>0</v>
      </c>
      <c r="N32" s="3">
        <f t="shared" si="11"/>
        <v>0</v>
      </c>
    </row>
    <row r="33" spans="3:14">
      <c r="C33" s="64"/>
      <c r="D33" s="4" t="s">
        <v>31</v>
      </c>
      <c r="E33" s="5">
        <f>SUM(E19:E32)</f>
        <v>1129</v>
      </c>
      <c r="F33" s="5">
        <v>803</v>
      </c>
      <c r="G33" s="5">
        <f>SUM(G19:G32)</f>
        <v>14</v>
      </c>
      <c r="H33" s="5">
        <v>11</v>
      </c>
      <c r="I33" s="5">
        <f>SUM(I19:I32)</f>
        <v>28</v>
      </c>
      <c r="J33" s="5">
        <v>26</v>
      </c>
      <c r="K33" s="5">
        <f>SUM(K19:K32)</f>
        <v>136</v>
      </c>
      <c r="L33" s="5">
        <v>104</v>
      </c>
      <c r="M33" s="5">
        <f>SUM(M19:M32)</f>
        <v>1307</v>
      </c>
      <c r="N33" s="20">
        <f>F33+H33+J33+L33</f>
        <v>944</v>
      </c>
    </row>
    <row r="34" spans="3:14">
      <c r="C34" s="58"/>
      <c r="D34" s="59"/>
      <c r="E34" s="60" t="s">
        <v>5</v>
      </c>
      <c r="F34" s="60"/>
      <c r="G34" s="60" t="s">
        <v>6</v>
      </c>
      <c r="H34" s="60"/>
      <c r="I34" s="60" t="s">
        <v>7</v>
      </c>
      <c r="J34" s="60"/>
      <c r="K34" s="60" t="s">
        <v>8</v>
      </c>
      <c r="L34" s="60"/>
      <c r="M34" s="60" t="s">
        <v>9</v>
      </c>
      <c r="N34" s="60"/>
    </row>
    <row r="35" spans="3:14">
      <c r="C35" s="64" t="s">
        <v>34</v>
      </c>
      <c r="D35" s="1" t="s">
        <v>253</v>
      </c>
      <c r="E35" s="2">
        <v>89</v>
      </c>
      <c r="F35" s="3">
        <f>E35/$F$49</f>
        <v>0.41013824884792627</v>
      </c>
      <c r="G35" s="2">
        <v>0</v>
      </c>
      <c r="H35" s="3">
        <f>G35/$H$49</f>
        <v>0</v>
      </c>
      <c r="I35" s="2">
        <v>2</v>
      </c>
      <c r="J35" s="3">
        <f>I35/$J$49</f>
        <v>4.0816326530612242E-2</v>
      </c>
      <c r="K35" s="2">
        <v>5</v>
      </c>
      <c r="L35" s="3">
        <f>K35/$L$49</f>
        <v>6.5789473684210523E-2</v>
      </c>
      <c r="M35" s="2">
        <f t="shared" ref="M35:M48" si="12">E35+G35+I35+K35</f>
        <v>96</v>
      </c>
      <c r="N35" s="3">
        <f>M35/$N$49</f>
        <v>0.2774566473988439</v>
      </c>
    </row>
    <row r="36" spans="3:14">
      <c r="C36" s="64"/>
      <c r="D36" s="1" t="s">
        <v>254</v>
      </c>
      <c r="E36" s="2">
        <v>57</v>
      </c>
      <c r="F36" s="3">
        <f t="shared" ref="F36:F48" si="13">E36/$F$49</f>
        <v>0.26267281105990781</v>
      </c>
      <c r="G36" s="2">
        <v>0</v>
      </c>
      <c r="H36" s="3">
        <f t="shared" ref="H36:H48" si="14">G36/$H$49</f>
        <v>0</v>
      </c>
      <c r="I36" s="2">
        <v>3</v>
      </c>
      <c r="J36" s="3">
        <f t="shared" ref="J36:J48" si="15">I36/$J$49</f>
        <v>6.1224489795918366E-2</v>
      </c>
      <c r="K36" s="2">
        <v>3</v>
      </c>
      <c r="L36" s="3">
        <f t="shared" ref="L36:L48" si="16">K36/$L$49</f>
        <v>3.9473684210526314E-2</v>
      </c>
      <c r="M36" s="2">
        <f t="shared" si="12"/>
        <v>63</v>
      </c>
      <c r="N36" s="3">
        <f t="shared" ref="N36:N48" si="17">M36/$N$49</f>
        <v>0.18208092485549132</v>
      </c>
    </row>
    <row r="37" spans="3:14">
      <c r="C37" s="64"/>
      <c r="D37" s="1" t="s">
        <v>255</v>
      </c>
      <c r="E37" s="2">
        <v>20</v>
      </c>
      <c r="F37" s="3">
        <f t="shared" si="13"/>
        <v>9.2165898617511524E-2</v>
      </c>
      <c r="G37" s="2">
        <v>1</v>
      </c>
      <c r="H37" s="3">
        <f t="shared" si="14"/>
        <v>0.25</v>
      </c>
      <c r="I37" s="2">
        <v>5</v>
      </c>
      <c r="J37" s="3">
        <f t="shared" si="15"/>
        <v>0.10204081632653061</v>
      </c>
      <c r="K37" s="2">
        <v>4</v>
      </c>
      <c r="L37" s="3">
        <f t="shared" si="16"/>
        <v>5.2631578947368418E-2</v>
      </c>
      <c r="M37" s="2">
        <f t="shared" si="12"/>
        <v>30</v>
      </c>
      <c r="N37" s="3">
        <f t="shared" si="17"/>
        <v>8.6705202312138727E-2</v>
      </c>
    </row>
    <row r="38" spans="3:14">
      <c r="C38" s="64"/>
      <c r="D38" s="1" t="s">
        <v>256</v>
      </c>
      <c r="E38" s="2">
        <v>3</v>
      </c>
      <c r="F38" s="3">
        <f t="shared" si="13"/>
        <v>1.3824884792626729E-2</v>
      </c>
      <c r="G38" s="2">
        <v>0</v>
      </c>
      <c r="H38" s="3">
        <f t="shared" si="14"/>
        <v>0</v>
      </c>
      <c r="I38" s="2">
        <v>0</v>
      </c>
      <c r="J38" s="3">
        <f t="shared" si="15"/>
        <v>0</v>
      </c>
      <c r="K38" s="2">
        <v>0</v>
      </c>
      <c r="L38" s="3">
        <f t="shared" si="16"/>
        <v>0</v>
      </c>
      <c r="M38" s="2">
        <f t="shared" si="12"/>
        <v>3</v>
      </c>
      <c r="N38" s="3">
        <f t="shared" si="17"/>
        <v>8.670520231213872E-3</v>
      </c>
    </row>
    <row r="39" spans="3:14">
      <c r="C39" s="64"/>
      <c r="D39" s="1" t="s">
        <v>257</v>
      </c>
      <c r="E39" s="2">
        <v>44</v>
      </c>
      <c r="F39" s="3">
        <f t="shared" si="13"/>
        <v>0.20276497695852536</v>
      </c>
      <c r="G39" s="2">
        <v>0</v>
      </c>
      <c r="H39" s="3">
        <f t="shared" si="14"/>
        <v>0</v>
      </c>
      <c r="I39" s="2">
        <v>2</v>
      </c>
      <c r="J39" s="3">
        <f t="shared" si="15"/>
        <v>4.0816326530612242E-2</v>
      </c>
      <c r="K39" s="2">
        <v>2</v>
      </c>
      <c r="L39" s="3">
        <f t="shared" si="16"/>
        <v>2.6315789473684209E-2</v>
      </c>
      <c r="M39" s="2">
        <f t="shared" si="12"/>
        <v>48</v>
      </c>
      <c r="N39" s="3">
        <f t="shared" si="17"/>
        <v>0.13872832369942195</v>
      </c>
    </row>
    <row r="40" spans="3:14">
      <c r="C40" s="64"/>
      <c r="D40" s="1" t="s">
        <v>258</v>
      </c>
      <c r="E40" s="2">
        <v>49</v>
      </c>
      <c r="F40" s="3">
        <f t="shared" si="13"/>
        <v>0.22580645161290322</v>
      </c>
      <c r="G40" s="2">
        <v>0</v>
      </c>
      <c r="H40" s="3">
        <f t="shared" si="14"/>
        <v>0</v>
      </c>
      <c r="I40" s="2">
        <v>23</v>
      </c>
      <c r="J40" s="3">
        <f t="shared" si="15"/>
        <v>0.46938775510204084</v>
      </c>
      <c r="K40" s="2">
        <v>30</v>
      </c>
      <c r="L40" s="3">
        <f t="shared" si="16"/>
        <v>0.39473684210526316</v>
      </c>
      <c r="M40" s="2">
        <f t="shared" si="12"/>
        <v>102</v>
      </c>
      <c r="N40" s="3">
        <f t="shared" si="17"/>
        <v>0.2947976878612717</v>
      </c>
    </row>
    <row r="41" spans="3:14">
      <c r="C41" s="64"/>
      <c r="D41" s="1" t="s">
        <v>259</v>
      </c>
      <c r="E41" s="2">
        <v>60</v>
      </c>
      <c r="F41" s="3">
        <f t="shared" si="13"/>
        <v>0.27649769585253459</v>
      </c>
      <c r="G41" s="2">
        <v>3</v>
      </c>
      <c r="H41" s="3">
        <f t="shared" si="14"/>
        <v>0.75</v>
      </c>
      <c r="I41" s="2">
        <v>21</v>
      </c>
      <c r="J41" s="3">
        <f t="shared" si="15"/>
        <v>0.42857142857142855</v>
      </c>
      <c r="K41" s="2">
        <v>20</v>
      </c>
      <c r="L41" s="3">
        <f t="shared" si="16"/>
        <v>0.26315789473684209</v>
      </c>
      <c r="M41" s="2">
        <f t="shared" si="12"/>
        <v>104</v>
      </c>
      <c r="N41" s="3">
        <f t="shared" si="17"/>
        <v>0.30057803468208094</v>
      </c>
    </row>
    <row r="42" spans="3:14">
      <c r="C42" s="64"/>
      <c r="D42" s="1" t="s">
        <v>260</v>
      </c>
      <c r="E42" s="2">
        <v>27</v>
      </c>
      <c r="F42" s="3">
        <f t="shared" si="13"/>
        <v>0.12442396313364056</v>
      </c>
      <c r="G42" s="2">
        <v>0</v>
      </c>
      <c r="H42" s="3">
        <f t="shared" si="14"/>
        <v>0</v>
      </c>
      <c r="I42" s="2">
        <v>7</v>
      </c>
      <c r="J42" s="3">
        <f t="shared" si="15"/>
        <v>0.14285714285714285</v>
      </c>
      <c r="K42" s="2">
        <v>13</v>
      </c>
      <c r="L42" s="3">
        <f t="shared" si="16"/>
        <v>0.17105263157894737</v>
      </c>
      <c r="M42" s="2">
        <f t="shared" si="12"/>
        <v>47</v>
      </c>
      <c r="N42" s="3">
        <f t="shared" si="17"/>
        <v>0.13583815028901733</v>
      </c>
    </row>
    <row r="43" spans="3:14">
      <c r="C43" s="64"/>
      <c r="D43" s="1" t="s">
        <v>261</v>
      </c>
      <c r="E43" s="2">
        <v>7</v>
      </c>
      <c r="F43" s="3">
        <f t="shared" si="13"/>
        <v>3.2258064516129031E-2</v>
      </c>
      <c r="G43" s="2">
        <v>1</v>
      </c>
      <c r="H43" s="3">
        <f t="shared" si="14"/>
        <v>0.25</v>
      </c>
      <c r="I43" s="2">
        <v>3</v>
      </c>
      <c r="J43" s="3">
        <f t="shared" si="15"/>
        <v>6.1224489795918366E-2</v>
      </c>
      <c r="K43" s="2">
        <v>5</v>
      </c>
      <c r="L43" s="3">
        <f t="shared" si="16"/>
        <v>6.5789473684210523E-2</v>
      </c>
      <c r="M43" s="2">
        <f t="shared" si="12"/>
        <v>16</v>
      </c>
      <c r="N43" s="3">
        <f t="shared" si="17"/>
        <v>4.6242774566473986E-2</v>
      </c>
    </row>
    <row r="44" spans="3:14" hidden="1">
      <c r="C44" s="64"/>
      <c r="D44" s="1"/>
      <c r="E44" s="2"/>
      <c r="F44" s="3">
        <f t="shared" si="13"/>
        <v>0</v>
      </c>
      <c r="G44" s="2"/>
      <c r="H44" s="3">
        <f t="shared" si="14"/>
        <v>0</v>
      </c>
      <c r="I44" s="2"/>
      <c r="J44" s="3">
        <f t="shared" si="15"/>
        <v>0</v>
      </c>
      <c r="K44" s="2"/>
      <c r="L44" s="3">
        <f t="shared" si="16"/>
        <v>0</v>
      </c>
      <c r="M44" s="2">
        <f t="shared" si="12"/>
        <v>0</v>
      </c>
      <c r="N44" s="3">
        <f t="shared" si="17"/>
        <v>0</v>
      </c>
    </row>
    <row r="45" spans="3:14" hidden="1">
      <c r="C45" s="64"/>
      <c r="D45" s="1"/>
      <c r="E45" s="2"/>
      <c r="F45" s="3">
        <f t="shared" si="13"/>
        <v>0</v>
      </c>
      <c r="G45" s="2"/>
      <c r="H45" s="3">
        <f t="shared" si="14"/>
        <v>0</v>
      </c>
      <c r="I45" s="2"/>
      <c r="J45" s="3">
        <f t="shared" si="15"/>
        <v>0</v>
      </c>
      <c r="K45" s="2"/>
      <c r="L45" s="3">
        <f t="shared" si="16"/>
        <v>0</v>
      </c>
      <c r="M45" s="2">
        <f t="shared" si="12"/>
        <v>0</v>
      </c>
      <c r="N45" s="3">
        <f t="shared" si="17"/>
        <v>0</v>
      </c>
    </row>
    <row r="46" spans="3:14" hidden="1">
      <c r="C46" s="64"/>
      <c r="D46" s="1"/>
      <c r="E46" s="2"/>
      <c r="F46" s="3">
        <f t="shared" si="13"/>
        <v>0</v>
      </c>
      <c r="G46" s="2"/>
      <c r="H46" s="3">
        <f t="shared" si="14"/>
        <v>0</v>
      </c>
      <c r="I46" s="2"/>
      <c r="J46" s="3">
        <f t="shared" si="15"/>
        <v>0</v>
      </c>
      <c r="K46" s="2"/>
      <c r="L46" s="3">
        <f t="shared" si="16"/>
        <v>0</v>
      </c>
      <c r="M46" s="2">
        <f t="shared" si="12"/>
        <v>0</v>
      </c>
      <c r="N46" s="3">
        <f t="shared" si="17"/>
        <v>0</v>
      </c>
    </row>
    <row r="47" spans="3:14" hidden="1">
      <c r="C47" s="64"/>
      <c r="D47" s="1"/>
      <c r="E47" s="2"/>
      <c r="F47" s="3">
        <f t="shared" si="13"/>
        <v>0</v>
      </c>
      <c r="G47" s="2"/>
      <c r="H47" s="3">
        <f t="shared" si="14"/>
        <v>0</v>
      </c>
      <c r="I47" s="2"/>
      <c r="J47" s="3">
        <f t="shared" si="15"/>
        <v>0</v>
      </c>
      <c r="K47" s="2"/>
      <c r="L47" s="3">
        <f t="shared" si="16"/>
        <v>0</v>
      </c>
      <c r="M47" s="2">
        <f t="shared" si="12"/>
        <v>0</v>
      </c>
      <c r="N47" s="3">
        <f t="shared" si="17"/>
        <v>0</v>
      </c>
    </row>
    <row r="48" spans="3:14" hidden="1">
      <c r="C48" s="64"/>
      <c r="D48" s="1"/>
      <c r="E48" s="2"/>
      <c r="F48" s="3">
        <f t="shared" si="13"/>
        <v>0</v>
      </c>
      <c r="G48" s="2"/>
      <c r="H48" s="3">
        <f t="shared" si="14"/>
        <v>0</v>
      </c>
      <c r="I48" s="2"/>
      <c r="J48" s="3">
        <f t="shared" si="15"/>
        <v>0</v>
      </c>
      <c r="K48" s="2"/>
      <c r="L48" s="3">
        <f t="shared" si="16"/>
        <v>0</v>
      </c>
      <c r="M48" s="2">
        <f t="shared" si="12"/>
        <v>0</v>
      </c>
      <c r="N48" s="3">
        <f t="shared" si="17"/>
        <v>0</v>
      </c>
    </row>
    <row r="49" spans="3:14">
      <c r="C49" s="64"/>
      <c r="D49" s="4" t="s">
        <v>31</v>
      </c>
      <c r="E49" s="5">
        <f>SUM(E35:E48)</f>
        <v>356</v>
      </c>
      <c r="F49" s="5">
        <v>217</v>
      </c>
      <c r="G49" s="5">
        <f>SUM(G35:G48)</f>
        <v>5</v>
      </c>
      <c r="H49" s="5">
        <v>4</v>
      </c>
      <c r="I49" s="5">
        <f>SUM(I35:I48)</f>
        <v>66</v>
      </c>
      <c r="J49" s="5">
        <v>49</v>
      </c>
      <c r="K49" s="5">
        <f>SUM(K35:K48)</f>
        <v>82</v>
      </c>
      <c r="L49" s="5">
        <v>76</v>
      </c>
      <c r="M49" s="5">
        <f>SUM(M35:M48)</f>
        <v>509</v>
      </c>
      <c r="N49" s="20">
        <f>F49+H49+J49+L49</f>
        <v>346</v>
      </c>
    </row>
    <row r="50" spans="3:14">
      <c r="C50" s="58"/>
      <c r="D50" s="59"/>
      <c r="E50" s="60" t="s">
        <v>5</v>
      </c>
      <c r="F50" s="60"/>
      <c r="G50" s="60" t="s">
        <v>6</v>
      </c>
      <c r="H50" s="60"/>
      <c r="I50" s="60" t="s">
        <v>7</v>
      </c>
      <c r="J50" s="60"/>
      <c r="K50" s="60" t="s">
        <v>8</v>
      </c>
      <c r="L50" s="60"/>
      <c r="M50" s="60" t="s">
        <v>9</v>
      </c>
      <c r="N50" s="60"/>
    </row>
    <row r="51" spans="3:14">
      <c r="C51" s="64" t="s">
        <v>35</v>
      </c>
      <c r="D51" s="1" t="s">
        <v>253</v>
      </c>
      <c r="E51" s="2">
        <v>374</v>
      </c>
      <c r="F51" s="3">
        <f>E51/$F$65</f>
        <v>0.38358974358974357</v>
      </c>
      <c r="G51" s="2">
        <v>9</v>
      </c>
      <c r="H51" s="3">
        <f>G51/$H$65</f>
        <v>0.13432835820895522</v>
      </c>
      <c r="I51" s="2">
        <v>28</v>
      </c>
      <c r="J51" s="3">
        <f>I51/$J$65</f>
        <v>9.7902097902097904E-2</v>
      </c>
      <c r="K51" s="2">
        <v>84</v>
      </c>
      <c r="L51" s="3">
        <f>K51/$L$65</f>
        <v>9.9526066350710901E-2</v>
      </c>
      <c r="M51" s="2">
        <f t="shared" ref="M51:M64" si="18">E51+G51+I51+K51</f>
        <v>495</v>
      </c>
      <c r="N51" s="3">
        <f>M51/$N$65</f>
        <v>0.22790055248618785</v>
      </c>
    </row>
    <row r="52" spans="3:14">
      <c r="C52" s="64"/>
      <c r="D52" s="1" t="s">
        <v>254</v>
      </c>
      <c r="E52" s="2">
        <v>258</v>
      </c>
      <c r="F52" s="3">
        <f t="shared" ref="F52:F64" si="19">E52/$F$65</f>
        <v>0.26461538461538464</v>
      </c>
      <c r="G52" s="2">
        <v>16</v>
      </c>
      <c r="H52" s="3">
        <f t="shared" ref="H52:H64" si="20">G52/$H$65</f>
        <v>0.23880597014925373</v>
      </c>
      <c r="I52" s="2">
        <v>28</v>
      </c>
      <c r="J52" s="3">
        <f t="shared" ref="J52:J64" si="21">I52/$J$65</f>
        <v>9.7902097902097904E-2</v>
      </c>
      <c r="K52" s="2">
        <v>79</v>
      </c>
      <c r="L52" s="3">
        <f t="shared" ref="L52:L64" si="22">K52/$L$65</f>
        <v>9.3601895734597151E-2</v>
      </c>
      <c r="M52" s="2">
        <f t="shared" si="18"/>
        <v>381</v>
      </c>
      <c r="N52" s="3">
        <f t="shared" ref="N52:N64" si="23">M52/$N$65</f>
        <v>0.17541436464088397</v>
      </c>
    </row>
    <row r="53" spans="3:14">
      <c r="C53" s="64"/>
      <c r="D53" s="1" t="s">
        <v>255</v>
      </c>
      <c r="E53" s="2">
        <v>120</v>
      </c>
      <c r="F53" s="3">
        <f t="shared" si="19"/>
        <v>0.12307692307692308</v>
      </c>
      <c r="G53" s="2">
        <v>4</v>
      </c>
      <c r="H53" s="3">
        <f t="shared" si="20"/>
        <v>5.9701492537313432E-2</v>
      </c>
      <c r="I53" s="2">
        <v>11</v>
      </c>
      <c r="J53" s="3">
        <f t="shared" si="21"/>
        <v>3.8461538461538464E-2</v>
      </c>
      <c r="K53" s="2">
        <v>55</v>
      </c>
      <c r="L53" s="3">
        <f t="shared" si="22"/>
        <v>6.5165876777251192E-2</v>
      </c>
      <c r="M53" s="2">
        <f t="shared" si="18"/>
        <v>190</v>
      </c>
      <c r="N53" s="3">
        <f t="shared" si="23"/>
        <v>8.7476979742173111E-2</v>
      </c>
    </row>
    <row r="54" spans="3:14">
      <c r="C54" s="64"/>
      <c r="D54" s="1" t="s">
        <v>256</v>
      </c>
      <c r="E54" s="2">
        <v>20</v>
      </c>
      <c r="F54" s="3">
        <f t="shared" si="19"/>
        <v>2.0512820512820513E-2</v>
      </c>
      <c r="G54" s="2">
        <v>1</v>
      </c>
      <c r="H54" s="3">
        <f t="shared" si="20"/>
        <v>1.4925373134328358E-2</v>
      </c>
      <c r="I54" s="2">
        <v>1</v>
      </c>
      <c r="J54" s="3">
        <f t="shared" si="21"/>
        <v>3.4965034965034965E-3</v>
      </c>
      <c r="K54" s="2">
        <v>2</v>
      </c>
      <c r="L54" s="3">
        <f t="shared" si="22"/>
        <v>2.3696682464454978E-3</v>
      </c>
      <c r="M54" s="2">
        <f t="shared" si="18"/>
        <v>24</v>
      </c>
      <c r="N54" s="3">
        <f t="shared" si="23"/>
        <v>1.1049723756906077E-2</v>
      </c>
    </row>
    <row r="55" spans="3:14">
      <c r="C55" s="64"/>
      <c r="D55" s="1" t="s">
        <v>257</v>
      </c>
      <c r="E55" s="2">
        <v>118</v>
      </c>
      <c r="F55" s="3">
        <f t="shared" si="19"/>
        <v>0.12102564102564102</v>
      </c>
      <c r="G55" s="2">
        <v>2</v>
      </c>
      <c r="H55" s="3">
        <f t="shared" si="20"/>
        <v>2.9850746268656716E-2</v>
      </c>
      <c r="I55" s="2">
        <v>19</v>
      </c>
      <c r="J55" s="3">
        <f t="shared" si="21"/>
        <v>6.6433566433566432E-2</v>
      </c>
      <c r="K55" s="2">
        <v>29</v>
      </c>
      <c r="L55" s="3">
        <f t="shared" si="22"/>
        <v>3.4360189573459717E-2</v>
      </c>
      <c r="M55" s="2">
        <f t="shared" si="18"/>
        <v>168</v>
      </c>
      <c r="N55" s="3">
        <f t="shared" si="23"/>
        <v>7.7348066298342538E-2</v>
      </c>
    </row>
    <row r="56" spans="3:14">
      <c r="C56" s="64"/>
      <c r="D56" s="1" t="s">
        <v>258</v>
      </c>
      <c r="E56" s="2">
        <v>250</v>
      </c>
      <c r="F56" s="3">
        <f t="shared" si="19"/>
        <v>0.25641025641025639</v>
      </c>
      <c r="G56" s="2">
        <v>29</v>
      </c>
      <c r="H56" s="3">
        <f t="shared" si="20"/>
        <v>0.43283582089552236</v>
      </c>
      <c r="I56" s="2">
        <v>155</v>
      </c>
      <c r="J56" s="3">
        <f t="shared" si="21"/>
        <v>0.54195804195804198</v>
      </c>
      <c r="K56" s="2">
        <v>349</v>
      </c>
      <c r="L56" s="3">
        <f t="shared" si="22"/>
        <v>0.41350710900473936</v>
      </c>
      <c r="M56" s="2">
        <f t="shared" si="18"/>
        <v>783</v>
      </c>
      <c r="N56" s="3">
        <f t="shared" si="23"/>
        <v>0.36049723756906077</v>
      </c>
    </row>
    <row r="57" spans="3:14">
      <c r="C57" s="64"/>
      <c r="D57" s="1" t="s">
        <v>259</v>
      </c>
      <c r="E57" s="2">
        <v>203</v>
      </c>
      <c r="F57" s="3">
        <f t="shared" si="19"/>
        <v>0.20820512820512821</v>
      </c>
      <c r="G57" s="2">
        <v>14</v>
      </c>
      <c r="H57" s="3">
        <f t="shared" si="20"/>
        <v>0.20895522388059701</v>
      </c>
      <c r="I57" s="2">
        <v>53</v>
      </c>
      <c r="J57" s="3">
        <f t="shared" si="21"/>
        <v>0.18531468531468531</v>
      </c>
      <c r="K57" s="2">
        <v>199</v>
      </c>
      <c r="L57" s="3">
        <f t="shared" si="22"/>
        <v>0.23578199052132701</v>
      </c>
      <c r="M57" s="2">
        <f t="shared" si="18"/>
        <v>469</v>
      </c>
      <c r="N57" s="3">
        <f t="shared" si="23"/>
        <v>0.21593001841620627</v>
      </c>
    </row>
    <row r="58" spans="3:14">
      <c r="C58" s="64"/>
      <c r="D58" s="1" t="s">
        <v>260</v>
      </c>
      <c r="E58" s="2">
        <v>138</v>
      </c>
      <c r="F58" s="3">
        <f t="shared" si="19"/>
        <v>0.14153846153846153</v>
      </c>
      <c r="G58" s="2">
        <v>10</v>
      </c>
      <c r="H58" s="3">
        <f t="shared" si="20"/>
        <v>0.14925373134328357</v>
      </c>
      <c r="I58" s="2">
        <v>33</v>
      </c>
      <c r="J58" s="3">
        <f t="shared" si="21"/>
        <v>0.11538461538461539</v>
      </c>
      <c r="K58" s="2">
        <v>117</v>
      </c>
      <c r="L58" s="3">
        <f t="shared" si="22"/>
        <v>0.1386255924170616</v>
      </c>
      <c r="M58" s="2">
        <f t="shared" si="18"/>
        <v>298</v>
      </c>
      <c r="N58" s="3">
        <f t="shared" si="23"/>
        <v>0.13720073664825047</v>
      </c>
    </row>
    <row r="59" spans="3:14">
      <c r="C59" s="64"/>
      <c r="D59" s="1" t="s">
        <v>261</v>
      </c>
      <c r="E59" s="2">
        <v>26</v>
      </c>
      <c r="F59" s="3">
        <f t="shared" si="19"/>
        <v>2.6666666666666668E-2</v>
      </c>
      <c r="G59" s="2">
        <v>2</v>
      </c>
      <c r="H59" s="3">
        <f t="shared" si="20"/>
        <v>2.9850746268656716E-2</v>
      </c>
      <c r="I59" s="2">
        <v>20</v>
      </c>
      <c r="J59" s="3">
        <f t="shared" si="21"/>
        <v>6.9930069930069935E-2</v>
      </c>
      <c r="K59" s="2">
        <v>32</v>
      </c>
      <c r="L59" s="3">
        <f t="shared" si="22"/>
        <v>3.7914691943127965E-2</v>
      </c>
      <c r="M59" s="2">
        <f t="shared" si="18"/>
        <v>80</v>
      </c>
      <c r="N59" s="3">
        <f t="shared" si="23"/>
        <v>3.6832412523020261E-2</v>
      </c>
    </row>
    <row r="60" spans="3:14" hidden="1">
      <c r="C60" s="64"/>
      <c r="D60" s="1"/>
      <c r="E60" s="2"/>
      <c r="F60" s="3">
        <f t="shared" si="19"/>
        <v>0</v>
      </c>
      <c r="G60" s="2"/>
      <c r="H60" s="3">
        <f t="shared" si="20"/>
        <v>0</v>
      </c>
      <c r="I60" s="2"/>
      <c r="J60" s="3">
        <f t="shared" si="21"/>
        <v>0</v>
      </c>
      <c r="K60" s="2"/>
      <c r="L60" s="3">
        <f t="shared" si="22"/>
        <v>0</v>
      </c>
      <c r="M60" s="2">
        <f t="shared" si="18"/>
        <v>0</v>
      </c>
      <c r="N60" s="3">
        <f t="shared" si="23"/>
        <v>0</v>
      </c>
    </row>
    <row r="61" spans="3:14" hidden="1">
      <c r="C61" s="64"/>
      <c r="D61" s="1"/>
      <c r="E61" s="2"/>
      <c r="F61" s="3">
        <f t="shared" si="19"/>
        <v>0</v>
      </c>
      <c r="G61" s="2"/>
      <c r="H61" s="3">
        <f t="shared" si="20"/>
        <v>0</v>
      </c>
      <c r="I61" s="2"/>
      <c r="J61" s="3">
        <f t="shared" si="21"/>
        <v>0</v>
      </c>
      <c r="K61" s="2"/>
      <c r="L61" s="3">
        <f t="shared" si="22"/>
        <v>0</v>
      </c>
      <c r="M61" s="2">
        <f t="shared" si="18"/>
        <v>0</v>
      </c>
      <c r="N61" s="3">
        <f t="shared" si="23"/>
        <v>0</v>
      </c>
    </row>
    <row r="62" spans="3:14" hidden="1">
      <c r="C62" s="64"/>
      <c r="D62" s="1"/>
      <c r="E62" s="2"/>
      <c r="F62" s="3">
        <f t="shared" si="19"/>
        <v>0</v>
      </c>
      <c r="G62" s="2"/>
      <c r="H62" s="3">
        <f t="shared" si="20"/>
        <v>0</v>
      </c>
      <c r="I62" s="2"/>
      <c r="J62" s="3">
        <f t="shared" si="21"/>
        <v>0</v>
      </c>
      <c r="K62" s="2"/>
      <c r="L62" s="3">
        <f t="shared" si="22"/>
        <v>0</v>
      </c>
      <c r="M62" s="2">
        <f t="shared" si="18"/>
        <v>0</v>
      </c>
      <c r="N62" s="3">
        <f t="shared" si="23"/>
        <v>0</v>
      </c>
    </row>
    <row r="63" spans="3:14" hidden="1">
      <c r="C63" s="64"/>
      <c r="D63" s="1"/>
      <c r="E63" s="2"/>
      <c r="F63" s="3">
        <f t="shared" si="19"/>
        <v>0</v>
      </c>
      <c r="G63" s="2"/>
      <c r="H63" s="3">
        <f t="shared" si="20"/>
        <v>0</v>
      </c>
      <c r="I63" s="2"/>
      <c r="J63" s="3">
        <f t="shared" si="21"/>
        <v>0</v>
      </c>
      <c r="K63" s="2"/>
      <c r="L63" s="3">
        <f t="shared" si="22"/>
        <v>0</v>
      </c>
      <c r="M63" s="2">
        <f t="shared" si="18"/>
        <v>0</v>
      </c>
      <c r="N63" s="3">
        <f t="shared" si="23"/>
        <v>0</v>
      </c>
    </row>
    <row r="64" spans="3:14" hidden="1">
      <c r="C64" s="64"/>
      <c r="D64" s="1"/>
      <c r="E64" s="2"/>
      <c r="F64" s="3">
        <f t="shared" si="19"/>
        <v>0</v>
      </c>
      <c r="G64" s="2"/>
      <c r="H64" s="3">
        <f t="shared" si="20"/>
        <v>0</v>
      </c>
      <c r="I64" s="2"/>
      <c r="J64" s="3">
        <f t="shared" si="21"/>
        <v>0</v>
      </c>
      <c r="K64" s="2"/>
      <c r="L64" s="3">
        <f t="shared" si="22"/>
        <v>0</v>
      </c>
      <c r="M64" s="2">
        <f t="shared" si="18"/>
        <v>0</v>
      </c>
      <c r="N64" s="3">
        <f t="shared" si="23"/>
        <v>0</v>
      </c>
    </row>
    <row r="65" spans="3:14">
      <c r="C65" s="64"/>
      <c r="D65" s="4" t="s">
        <v>31</v>
      </c>
      <c r="E65" s="5">
        <f>SUM(E51:E64)</f>
        <v>1507</v>
      </c>
      <c r="F65" s="5">
        <v>975</v>
      </c>
      <c r="G65" s="5">
        <f>SUM(G51:G64)</f>
        <v>87</v>
      </c>
      <c r="H65" s="5">
        <v>67</v>
      </c>
      <c r="I65" s="5">
        <f>SUM(I51:I64)</f>
        <v>348</v>
      </c>
      <c r="J65" s="5">
        <v>286</v>
      </c>
      <c r="K65" s="5">
        <f>SUM(K51:K64)</f>
        <v>946</v>
      </c>
      <c r="L65" s="5">
        <v>844</v>
      </c>
      <c r="M65" s="5">
        <f>SUM(M51:M64)</f>
        <v>2888</v>
      </c>
      <c r="N65" s="20">
        <f>F65+H65+J65+L65</f>
        <v>2172</v>
      </c>
    </row>
    <row r="66" spans="3:14">
      <c r="C66" s="58"/>
      <c r="D66" s="59"/>
      <c r="E66" s="60" t="s">
        <v>5</v>
      </c>
      <c r="F66" s="60"/>
      <c r="G66" s="60" t="s">
        <v>6</v>
      </c>
      <c r="H66" s="60"/>
      <c r="I66" s="60" t="s">
        <v>7</v>
      </c>
      <c r="J66" s="60"/>
      <c r="K66" s="60" t="s">
        <v>8</v>
      </c>
      <c r="L66" s="60"/>
      <c r="M66" s="60" t="s">
        <v>9</v>
      </c>
      <c r="N66" s="60"/>
    </row>
    <row r="67" spans="3:14">
      <c r="C67" s="64" t="s">
        <v>36</v>
      </c>
      <c r="D67" s="1" t="s">
        <v>253</v>
      </c>
      <c r="E67" s="2">
        <v>159</v>
      </c>
      <c r="F67" s="3">
        <f>E67/$F$81</f>
        <v>0.46902654867256638</v>
      </c>
      <c r="G67" s="2">
        <v>1</v>
      </c>
      <c r="H67" s="3">
        <f>G67/$H$81</f>
        <v>0.16666666666666666</v>
      </c>
      <c r="I67" s="2">
        <v>5</v>
      </c>
      <c r="J67" s="3">
        <f>I67/$J$81</f>
        <v>0.1388888888888889</v>
      </c>
      <c r="K67" s="2">
        <v>24</v>
      </c>
      <c r="L67" s="3">
        <f>K67/$L$81</f>
        <v>0.32432432432432434</v>
      </c>
      <c r="M67" s="2">
        <f t="shared" ref="M67:M80" si="24">E67+G67+I67+K67</f>
        <v>189</v>
      </c>
      <c r="N67" s="3">
        <f>M67/$N$81</f>
        <v>0.41538461538461541</v>
      </c>
    </row>
    <row r="68" spans="3:14">
      <c r="C68" s="64"/>
      <c r="D68" s="1" t="s">
        <v>254</v>
      </c>
      <c r="E68" s="2">
        <v>83</v>
      </c>
      <c r="F68" s="3">
        <f t="shared" ref="F68:F80" si="25">E68/$F$81</f>
        <v>0.24483775811209441</v>
      </c>
      <c r="G68" s="2">
        <v>2</v>
      </c>
      <c r="H68" s="3">
        <f t="shared" ref="H68:H80" si="26">G68/$H$81</f>
        <v>0.33333333333333331</v>
      </c>
      <c r="I68" s="2">
        <v>2</v>
      </c>
      <c r="J68" s="3">
        <f t="shared" ref="J68:J80" si="27">I68/$J$81</f>
        <v>5.5555555555555552E-2</v>
      </c>
      <c r="K68" s="2">
        <v>25</v>
      </c>
      <c r="L68" s="3">
        <f t="shared" ref="L68:L80" si="28">K68/$L$81</f>
        <v>0.33783783783783783</v>
      </c>
      <c r="M68" s="2">
        <f t="shared" si="24"/>
        <v>112</v>
      </c>
      <c r="N68" s="3">
        <f t="shared" ref="N68:N80" si="29">M68/$N$81</f>
        <v>0.24615384615384617</v>
      </c>
    </row>
    <row r="69" spans="3:14">
      <c r="C69" s="64"/>
      <c r="D69" s="1" t="s">
        <v>255</v>
      </c>
      <c r="E69" s="2">
        <v>34</v>
      </c>
      <c r="F69" s="3">
        <f t="shared" si="25"/>
        <v>0.10029498525073746</v>
      </c>
      <c r="G69" s="2">
        <v>0</v>
      </c>
      <c r="H69" s="3">
        <f t="shared" si="26"/>
        <v>0</v>
      </c>
      <c r="I69" s="2">
        <v>1</v>
      </c>
      <c r="J69" s="3">
        <f t="shared" si="27"/>
        <v>2.7777777777777776E-2</v>
      </c>
      <c r="K69" s="2">
        <v>10</v>
      </c>
      <c r="L69" s="3">
        <f t="shared" si="28"/>
        <v>0.13513513513513514</v>
      </c>
      <c r="M69" s="2">
        <f t="shared" si="24"/>
        <v>45</v>
      </c>
      <c r="N69" s="3">
        <f t="shared" si="29"/>
        <v>9.8901098901098897E-2</v>
      </c>
    </row>
    <row r="70" spans="3:14">
      <c r="C70" s="64"/>
      <c r="D70" s="1" t="s">
        <v>256</v>
      </c>
      <c r="E70" s="2">
        <v>3</v>
      </c>
      <c r="F70" s="3">
        <f t="shared" si="25"/>
        <v>8.8495575221238937E-3</v>
      </c>
      <c r="G70" s="2">
        <v>0</v>
      </c>
      <c r="H70" s="3">
        <f t="shared" si="26"/>
        <v>0</v>
      </c>
      <c r="I70" s="2">
        <v>0</v>
      </c>
      <c r="J70" s="3">
        <f t="shared" si="27"/>
        <v>0</v>
      </c>
      <c r="K70" s="2">
        <v>1</v>
      </c>
      <c r="L70" s="3">
        <f t="shared" si="28"/>
        <v>1.3513513513513514E-2</v>
      </c>
      <c r="M70" s="2">
        <f t="shared" si="24"/>
        <v>4</v>
      </c>
      <c r="N70" s="3">
        <f t="shared" si="29"/>
        <v>8.7912087912087912E-3</v>
      </c>
    </row>
    <row r="71" spans="3:14">
      <c r="C71" s="64"/>
      <c r="D71" s="1" t="s">
        <v>257</v>
      </c>
      <c r="E71" s="2">
        <v>22</v>
      </c>
      <c r="F71" s="3">
        <f t="shared" si="25"/>
        <v>6.4896755162241887E-2</v>
      </c>
      <c r="G71" s="2">
        <v>1</v>
      </c>
      <c r="H71" s="3">
        <f t="shared" si="26"/>
        <v>0.16666666666666666</v>
      </c>
      <c r="I71" s="2">
        <v>2</v>
      </c>
      <c r="J71" s="3">
        <f t="shared" si="27"/>
        <v>5.5555555555555552E-2</v>
      </c>
      <c r="K71" s="2">
        <v>6</v>
      </c>
      <c r="L71" s="3">
        <f t="shared" si="28"/>
        <v>8.1081081081081086E-2</v>
      </c>
      <c r="M71" s="2">
        <f t="shared" si="24"/>
        <v>31</v>
      </c>
      <c r="N71" s="3">
        <f t="shared" si="29"/>
        <v>6.8131868131868126E-2</v>
      </c>
    </row>
    <row r="72" spans="3:14">
      <c r="C72" s="64"/>
      <c r="D72" s="1" t="s">
        <v>258</v>
      </c>
      <c r="E72" s="2">
        <v>36</v>
      </c>
      <c r="F72" s="3">
        <f t="shared" si="25"/>
        <v>0.10619469026548672</v>
      </c>
      <c r="G72" s="2">
        <v>3</v>
      </c>
      <c r="H72" s="3">
        <f t="shared" si="26"/>
        <v>0.5</v>
      </c>
      <c r="I72" s="2">
        <v>22</v>
      </c>
      <c r="J72" s="3">
        <f t="shared" si="27"/>
        <v>0.61111111111111116</v>
      </c>
      <c r="K72" s="2">
        <v>18</v>
      </c>
      <c r="L72" s="3">
        <f t="shared" si="28"/>
        <v>0.24324324324324326</v>
      </c>
      <c r="M72" s="2">
        <f t="shared" si="24"/>
        <v>79</v>
      </c>
      <c r="N72" s="3">
        <f t="shared" si="29"/>
        <v>0.17362637362637362</v>
      </c>
    </row>
    <row r="73" spans="3:14">
      <c r="C73" s="64"/>
      <c r="D73" s="1" t="s">
        <v>259</v>
      </c>
      <c r="E73" s="2">
        <v>33</v>
      </c>
      <c r="F73" s="3">
        <f t="shared" si="25"/>
        <v>9.7345132743362831E-2</v>
      </c>
      <c r="G73" s="2">
        <v>1</v>
      </c>
      <c r="H73" s="3">
        <f t="shared" si="26"/>
        <v>0.16666666666666666</v>
      </c>
      <c r="I73" s="2">
        <v>12</v>
      </c>
      <c r="J73" s="3">
        <f t="shared" si="27"/>
        <v>0.33333333333333331</v>
      </c>
      <c r="K73" s="2">
        <v>13</v>
      </c>
      <c r="L73" s="3">
        <f t="shared" si="28"/>
        <v>0.17567567567567569</v>
      </c>
      <c r="M73" s="2">
        <f t="shared" si="24"/>
        <v>59</v>
      </c>
      <c r="N73" s="3">
        <f t="shared" si="29"/>
        <v>0.12967032967032968</v>
      </c>
    </row>
    <row r="74" spans="3:14">
      <c r="C74" s="64"/>
      <c r="D74" s="1" t="s">
        <v>260</v>
      </c>
      <c r="E74" s="2">
        <v>17</v>
      </c>
      <c r="F74" s="3">
        <f t="shared" si="25"/>
        <v>5.0147492625368731E-2</v>
      </c>
      <c r="G74" s="2">
        <v>1</v>
      </c>
      <c r="H74" s="3">
        <f t="shared" si="26"/>
        <v>0.16666666666666666</v>
      </c>
      <c r="I74" s="2">
        <v>2</v>
      </c>
      <c r="J74" s="3">
        <f t="shared" si="27"/>
        <v>5.5555555555555552E-2</v>
      </c>
      <c r="K74" s="2">
        <v>4</v>
      </c>
      <c r="L74" s="3">
        <f t="shared" si="28"/>
        <v>5.4054054054054057E-2</v>
      </c>
      <c r="M74" s="2">
        <f t="shared" si="24"/>
        <v>24</v>
      </c>
      <c r="N74" s="3">
        <f t="shared" si="29"/>
        <v>5.2747252747252747E-2</v>
      </c>
    </row>
    <row r="75" spans="3:14">
      <c r="C75" s="64"/>
      <c r="D75" s="1" t="s">
        <v>261</v>
      </c>
      <c r="E75" s="2">
        <v>1</v>
      </c>
      <c r="F75" s="3">
        <f t="shared" si="25"/>
        <v>2.9498525073746312E-3</v>
      </c>
      <c r="G75" s="2">
        <v>0</v>
      </c>
      <c r="H75" s="3">
        <f t="shared" si="26"/>
        <v>0</v>
      </c>
      <c r="I75" s="2">
        <v>1</v>
      </c>
      <c r="J75" s="3">
        <f t="shared" si="27"/>
        <v>2.7777777777777776E-2</v>
      </c>
      <c r="K75" s="2">
        <v>0</v>
      </c>
      <c r="L75" s="3">
        <f t="shared" si="28"/>
        <v>0</v>
      </c>
      <c r="M75" s="2">
        <f t="shared" si="24"/>
        <v>2</v>
      </c>
      <c r="N75" s="3">
        <f t="shared" si="29"/>
        <v>4.3956043956043956E-3</v>
      </c>
    </row>
    <row r="76" spans="3:14" hidden="1">
      <c r="C76" s="64"/>
      <c r="D76" s="1"/>
      <c r="E76" s="2"/>
      <c r="F76" s="3">
        <f t="shared" si="25"/>
        <v>0</v>
      </c>
      <c r="G76" s="2"/>
      <c r="H76" s="3">
        <f t="shared" si="26"/>
        <v>0</v>
      </c>
      <c r="I76" s="2"/>
      <c r="J76" s="3">
        <f t="shared" si="27"/>
        <v>0</v>
      </c>
      <c r="K76" s="2"/>
      <c r="L76" s="3">
        <f t="shared" si="28"/>
        <v>0</v>
      </c>
      <c r="M76" s="2">
        <f t="shared" si="24"/>
        <v>0</v>
      </c>
      <c r="N76" s="3">
        <f t="shared" si="29"/>
        <v>0</v>
      </c>
    </row>
    <row r="77" spans="3:14" hidden="1">
      <c r="C77" s="64"/>
      <c r="D77" s="1"/>
      <c r="E77" s="2"/>
      <c r="F77" s="3">
        <f t="shared" si="25"/>
        <v>0</v>
      </c>
      <c r="G77" s="2"/>
      <c r="H77" s="3">
        <f t="shared" si="26"/>
        <v>0</v>
      </c>
      <c r="I77" s="2"/>
      <c r="J77" s="3">
        <f t="shared" si="27"/>
        <v>0</v>
      </c>
      <c r="K77" s="2"/>
      <c r="L77" s="3">
        <f t="shared" si="28"/>
        <v>0</v>
      </c>
      <c r="M77" s="2">
        <f t="shared" si="24"/>
        <v>0</v>
      </c>
      <c r="N77" s="3">
        <f t="shared" si="29"/>
        <v>0</v>
      </c>
    </row>
    <row r="78" spans="3:14" hidden="1">
      <c r="C78" s="64"/>
      <c r="D78" s="1"/>
      <c r="E78" s="2"/>
      <c r="F78" s="3">
        <f t="shared" si="25"/>
        <v>0</v>
      </c>
      <c r="G78" s="2"/>
      <c r="H78" s="3">
        <f t="shared" si="26"/>
        <v>0</v>
      </c>
      <c r="I78" s="2"/>
      <c r="J78" s="3">
        <f t="shared" si="27"/>
        <v>0</v>
      </c>
      <c r="K78" s="2"/>
      <c r="L78" s="3">
        <f t="shared" si="28"/>
        <v>0</v>
      </c>
      <c r="M78" s="2">
        <f t="shared" si="24"/>
        <v>0</v>
      </c>
      <c r="N78" s="3">
        <f t="shared" si="29"/>
        <v>0</v>
      </c>
    </row>
    <row r="79" spans="3:14" hidden="1">
      <c r="C79" s="64"/>
      <c r="D79" s="1"/>
      <c r="E79" s="2"/>
      <c r="F79" s="3">
        <f t="shared" si="25"/>
        <v>0</v>
      </c>
      <c r="G79" s="2"/>
      <c r="H79" s="3">
        <f t="shared" si="26"/>
        <v>0</v>
      </c>
      <c r="I79" s="2"/>
      <c r="J79" s="3">
        <f t="shared" si="27"/>
        <v>0</v>
      </c>
      <c r="K79" s="2"/>
      <c r="L79" s="3">
        <f t="shared" si="28"/>
        <v>0</v>
      </c>
      <c r="M79" s="2">
        <f t="shared" si="24"/>
        <v>0</v>
      </c>
      <c r="N79" s="3">
        <f t="shared" si="29"/>
        <v>0</v>
      </c>
    </row>
    <row r="80" spans="3:14" hidden="1">
      <c r="C80" s="64"/>
      <c r="D80" s="1"/>
      <c r="E80" s="2"/>
      <c r="F80" s="3">
        <f t="shared" si="25"/>
        <v>0</v>
      </c>
      <c r="G80" s="2"/>
      <c r="H80" s="3">
        <f t="shared" si="26"/>
        <v>0</v>
      </c>
      <c r="I80" s="2"/>
      <c r="J80" s="3">
        <f t="shared" si="27"/>
        <v>0</v>
      </c>
      <c r="K80" s="2"/>
      <c r="L80" s="3">
        <f t="shared" si="28"/>
        <v>0</v>
      </c>
      <c r="M80" s="2">
        <f t="shared" si="24"/>
        <v>0</v>
      </c>
      <c r="N80" s="3">
        <f t="shared" si="29"/>
        <v>0</v>
      </c>
    </row>
    <row r="81" spans="3:14">
      <c r="C81" s="64"/>
      <c r="D81" s="4" t="s">
        <v>31</v>
      </c>
      <c r="E81" s="5">
        <f>SUM(E67:E80)</f>
        <v>388</v>
      </c>
      <c r="F81" s="5">
        <v>339</v>
      </c>
      <c r="G81" s="5">
        <f>SUM(G67:G80)</f>
        <v>9</v>
      </c>
      <c r="H81" s="5">
        <v>6</v>
      </c>
      <c r="I81" s="5">
        <f>SUM(I67:I80)</f>
        <v>47</v>
      </c>
      <c r="J81" s="5">
        <v>36</v>
      </c>
      <c r="K81" s="5">
        <f>SUM(K67:K80)</f>
        <v>101</v>
      </c>
      <c r="L81" s="5">
        <v>74</v>
      </c>
      <c r="M81" s="5">
        <f>SUM(M67:M80)</f>
        <v>545</v>
      </c>
      <c r="N81" s="20">
        <f>F81+H81+J81+L81</f>
        <v>455</v>
      </c>
    </row>
    <row r="82" spans="3:14">
      <c r="C82" s="58"/>
      <c r="D82" s="59"/>
      <c r="E82" s="60" t="s">
        <v>5</v>
      </c>
      <c r="F82" s="60"/>
      <c r="G82" s="60" t="s">
        <v>6</v>
      </c>
      <c r="H82" s="60"/>
      <c r="I82" s="60" t="s">
        <v>7</v>
      </c>
      <c r="J82" s="60"/>
      <c r="K82" s="60" t="s">
        <v>8</v>
      </c>
      <c r="L82" s="60"/>
      <c r="M82" s="60" t="s">
        <v>9</v>
      </c>
      <c r="N82" s="60"/>
    </row>
    <row r="83" spans="3:14">
      <c r="C83" s="64" t="s">
        <v>37</v>
      </c>
      <c r="D83" s="1" t="s">
        <v>253</v>
      </c>
      <c r="E83" s="2">
        <v>70</v>
      </c>
      <c r="F83" s="3">
        <f>E83/$F$97</f>
        <v>0.36842105263157893</v>
      </c>
      <c r="G83" s="2">
        <v>1</v>
      </c>
      <c r="H83" s="3">
        <f>G83/$H$97</f>
        <v>0.5</v>
      </c>
      <c r="I83" s="2">
        <v>1</v>
      </c>
      <c r="J83" s="3">
        <f>I83/$J$97</f>
        <v>5.2631578947368418E-2</v>
      </c>
      <c r="K83" s="2">
        <v>1</v>
      </c>
      <c r="L83" s="3">
        <f>K83/$L$97</f>
        <v>5.2631578947368418E-2</v>
      </c>
      <c r="M83" s="2">
        <f t="shared" ref="M83:M96" si="30">E83+G83+I83+K83</f>
        <v>73</v>
      </c>
      <c r="N83" s="3">
        <f>M83/$N$97</f>
        <v>0.31739130434782609</v>
      </c>
    </row>
    <row r="84" spans="3:14">
      <c r="C84" s="64"/>
      <c r="D84" s="1" t="s">
        <v>254</v>
      </c>
      <c r="E84" s="2">
        <v>59</v>
      </c>
      <c r="F84" s="3">
        <f t="shared" ref="F84:F96" si="31">E84/$F$97</f>
        <v>0.31052631578947371</v>
      </c>
      <c r="G84" s="2">
        <v>1</v>
      </c>
      <c r="H84" s="3">
        <f t="shared" ref="H84:H96" si="32">G84/$H$97</f>
        <v>0.5</v>
      </c>
      <c r="I84" s="2">
        <v>2</v>
      </c>
      <c r="J84" s="3">
        <f t="shared" ref="J84:J96" si="33">I84/$J$97</f>
        <v>0.10526315789473684</v>
      </c>
      <c r="K84" s="2">
        <v>1</v>
      </c>
      <c r="L84" s="3">
        <f t="shared" ref="L84:L96" si="34">K84/$L$97</f>
        <v>5.2631578947368418E-2</v>
      </c>
      <c r="M84" s="2">
        <f t="shared" si="30"/>
        <v>63</v>
      </c>
      <c r="N84" s="3">
        <f t="shared" ref="N84:N96" si="35">M84/$N$97</f>
        <v>0.27391304347826084</v>
      </c>
    </row>
    <row r="85" spans="3:14">
      <c r="C85" s="64"/>
      <c r="D85" s="1" t="s">
        <v>255</v>
      </c>
      <c r="E85" s="2">
        <v>35</v>
      </c>
      <c r="F85" s="3">
        <f t="shared" si="31"/>
        <v>0.18421052631578946</v>
      </c>
      <c r="G85" s="2">
        <v>1</v>
      </c>
      <c r="H85" s="3">
        <f t="shared" si="32"/>
        <v>0.5</v>
      </c>
      <c r="I85" s="2">
        <v>0</v>
      </c>
      <c r="J85" s="3">
        <f t="shared" si="33"/>
        <v>0</v>
      </c>
      <c r="K85" s="2">
        <v>0</v>
      </c>
      <c r="L85" s="3">
        <f t="shared" si="34"/>
        <v>0</v>
      </c>
      <c r="M85" s="2">
        <f t="shared" si="30"/>
        <v>36</v>
      </c>
      <c r="N85" s="3">
        <f t="shared" si="35"/>
        <v>0.15652173913043479</v>
      </c>
    </row>
    <row r="86" spans="3:14">
      <c r="C86" s="64"/>
      <c r="D86" s="1" t="s">
        <v>256</v>
      </c>
      <c r="E86" s="2">
        <v>9</v>
      </c>
      <c r="F86" s="3">
        <f t="shared" si="31"/>
        <v>4.736842105263158E-2</v>
      </c>
      <c r="G86" s="2">
        <v>1</v>
      </c>
      <c r="H86" s="3">
        <f t="shared" si="32"/>
        <v>0.5</v>
      </c>
      <c r="I86" s="2">
        <v>0</v>
      </c>
      <c r="J86" s="3">
        <f t="shared" si="33"/>
        <v>0</v>
      </c>
      <c r="K86" s="2">
        <v>0</v>
      </c>
      <c r="L86" s="3">
        <f t="shared" si="34"/>
        <v>0</v>
      </c>
      <c r="M86" s="2">
        <f t="shared" si="30"/>
        <v>10</v>
      </c>
      <c r="N86" s="3">
        <f t="shared" si="35"/>
        <v>4.3478260869565216E-2</v>
      </c>
    </row>
    <row r="87" spans="3:14">
      <c r="C87" s="64"/>
      <c r="D87" s="1" t="s">
        <v>257</v>
      </c>
      <c r="E87" s="2">
        <v>44</v>
      </c>
      <c r="F87" s="3">
        <f t="shared" si="31"/>
        <v>0.23157894736842105</v>
      </c>
      <c r="G87" s="2">
        <v>0</v>
      </c>
      <c r="H87" s="3">
        <f t="shared" si="32"/>
        <v>0</v>
      </c>
      <c r="I87" s="2">
        <v>2</v>
      </c>
      <c r="J87" s="3">
        <f t="shared" si="33"/>
        <v>0.10526315789473684</v>
      </c>
      <c r="K87" s="2">
        <v>1</v>
      </c>
      <c r="L87" s="3">
        <f t="shared" si="34"/>
        <v>5.2631578947368418E-2</v>
      </c>
      <c r="M87" s="2">
        <f t="shared" si="30"/>
        <v>47</v>
      </c>
      <c r="N87" s="3">
        <f t="shared" si="35"/>
        <v>0.20434782608695654</v>
      </c>
    </row>
    <row r="88" spans="3:14">
      <c r="C88" s="64"/>
      <c r="D88" s="1" t="s">
        <v>258</v>
      </c>
      <c r="E88" s="2">
        <v>43</v>
      </c>
      <c r="F88" s="3">
        <f t="shared" si="31"/>
        <v>0.22631578947368422</v>
      </c>
      <c r="G88" s="2">
        <v>0</v>
      </c>
      <c r="H88" s="3">
        <f t="shared" si="32"/>
        <v>0</v>
      </c>
      <c r="I88" s="2">
        <v>9</v>
      </c>
      <c r="J88" s="3">
        <f t="shared" si="33"/>
        <v>0.47368421052631576</v>
      </c>
      <c r="K88" s="2">
        <v>11</v>
      </c>
      <c r="L88" s="3">
        <f t="shared" si="34"/>
        <v>0.57894736842105265</v>
      </c>
      <c r="M88" s="2">
        <f t="shared" si="30"/>
        <v>63</v>
      </c>
      <c r="N88" s="3">
        <f t="shared" si="35"/>
        <v>0.27391304347826084</v>
      </c>
    </row>
    <row r="89" spans="3:14">
      <c r="C89" s="64"/>
      <c r="D89" s="1" t="s">
        <v>259</v>
      </c>
      <c r="E89" s="2">
        <v>42</v>
      </c>
      <c r="F89" s="3">
        <f t="shared" si="31"/>
        <v>0.22105263157894736</v>
      </c>
      <c r="G89" s="2">
        <v>1</v>
      </c>
      <c r="H89" s="3">
        <f t="shared" si="32"/>
        <v>0.5</v>
      </c>
      <c r="I89" s="2">
        <v>7</v>
      </c>
      <c r="J89" s="3">
        <f t="shared" si="33"/>
        <v>0.36842105263157893</v>
      </c>
      <c r="K89" s="2">
        <v>7</v>
      </c>
      <c r="L89" s="3">
        <f t="shared" si="34"/>
        <v>0.36842105263157893</v>
      </c>
      <c r="M89" s="2">
        <f t="shared" si="30"/>
        <v>57</v>
      </c>
      <c r="N89" s="3">
        <f t="shared" si="35"/>
        <v>0.24782608695652175</v>
      </c>
    </row>
    <row r="90" spans="3:14">
      <c r="C90" s="64"/>
      <c r="D90" s="1" t="s">
        <v>260</v>
      </c>
      <c r="E90" s="2">
        <v>24</v>
      </c>
      <c r="F90" s="3">
        <f t="shared" si="31"/>
        <v>0.12631578947368421</v>
      </c>
      <c r="G90" s="2">
        <v>0</v>
      </c>
      <c r="H90" s="3">
        <f t="shared" si="32"/>
        <v>0</v>
      </c>
      <c r="I90" s="2">
        <v>3</v>
      </c>
      <c r="J90" s="3">
        <f t="shared" si="33"/>
        <v>0.15789473684210525</v>
      </c>
      <c r="K90" s="2">
        <v>2</v>
      </c>
      <c r="L90" s="3">
        <f t="shared" si="34"/>
        <v>0.10526315789473684</v>
      </c>
      <c r="M90" s="2">
        <f t="shared" si="30"/>
        <v>29</v>
      </c>
      <c r="N90" s="3">
        <f t="shared" si="35"/>
        <v>0.12608695652173912</v>
      </c>
    </row>
    <row r="91" spans="3:14">
      <c r="C91" s="64"/>
      <c r="D91" s="1" t="s">
        <v>261</v>
      </c>
      <c r="E91" s="2">
        <v>4</v>
      </c>
      <c r="F91" s="3">
        <f t="shared" si="31"/>
        <v>2.1052631578947368E-2</v>
      </c>
      <c r="G91" s="2">
        <v>0</v>
      </c>
      <c r="H91" s="3">
        <f t="shared" si="32"/>
        <v>0</v>
      </c>
      <c r="I91" s="2">
        <v>0</v>
      </c>
      <c r="J91" s="3">
        <f t="shared" si="33"/>
        <v>0</v>
      </c>
      <c r="K91" s="2">
        <v>0</v>
      </c>
      <c r="L91" s="3">
        <f t="shared" si="34"/>
        <v>0</v>
      </c>
      <c r="M91" s="2">
        <f t="shared" si="30"/>
        <v>4</v>
      </c>
      <c r="N91" s="3">
        <f t="shared" si="35"/>
        <v>1.7391304347826087E-2</v>
      </c>
    </row>
    <row r="92" spans="3:14" hidden="1">
      <c r="C92" s="64"/>
      <c r="D92" s="1"/>
      <c r="E92" s="2"/>
      <c r="F92" s="3">
        <f t="shared" si="31"/>
        <v>0</v>
      </c>
      <c r="G92" s="2"/>
      <c r="H92" s="3">
        <f t="shared" si="32"/>
        <v>0</v>
      </c>
      <c r="I92" s="2"/>
      <c r="J92" s="3">
        <f t="shared" si="33"/>
        <v>0</v>
      </c>
      <c r="K92" s="2"/>
      <c r="L92" s="3">
        <f t="shared" si="34"/>
        <v>0</v>
      </c>
      <c r="M92" s="2">
        <f t="shared" si="30"/>
        <v>0</v>
      </c>
      <c r="N92" s="3">
        <f t="shared" si="35"/>
        <v>0</v>
      </c>
    </row>
    <row r="93" spans="3:14" hidden="1">
      <c r="C93" s="64"/>
      <c r="D93" s="1"/>
      <c r="E93" s="2"/>
      <c r="F93" s="3">
        <f t="shared" si="31"/>
        <v>0</v>
      </c>
      <c r="G93" s="2"/>
      <c r="H93" s="3">
        <f t="shared" si="32"/>
        <v>0</v>
      </c>
      <c r="I93" s="2"/>
      <c r="J93" s="3">
        <f t="shared" si="33"/>
        <v>0</v>
      </c>
      <c r="K93" s="2"/>
      <c r="L93" s="3">
        <f t="shared" si="34"/>
        <v>0</v>
      </c>
      <c r="M93" s="2">
        <f t="shared" si="30"/>
        <v>0</v>
      </c>
      <c r="N93" s="3">
        <f t="shared" si="35"/>
        <v>0</v>
      </c>
    </row>
    <row r="94" spans="3:14" hidden="1">
      <c r="C94" s="64"/>
      <c r="D94" s="1"/>
      <c r="E94" s="2"/>
      <c r="F94" s="3">
        <f t="shared" si="31"/>
        <v>0</v>
      </c>
      <c r="G94" s="2"/>
      <c r="H94" s="3">
        <f t="shared" si="32"/>
        <v>0</v>
      </c>
      <c r="I94" s="2"/>
      <c r="J94" s="3">
        <f t="shared" si="33"/>
        <v>0</v>
      </c>
      <c r="K94" s="2"/>
      <c r="L94" s="3">
        <f t="shared" si="34"/>
        <v>0</v>
      </c>
      <c r="M94" s="2">
        <f t="shared" si="30"/>
        <v>0</v>
      </c>
      <c r="N94" s="3">
        <f t="shared" si="35"/>
        <v>0</v>
      </c>
    </row>
    <row r="95" spans="3:14" hidden="1">
      <c r="C95" s="64"/>
      <c r="D95" s="1"/>
      <c r="E95" s="2"/>
      <c r="F95" s="3">
        <f t="shared" si="31"/>
        <v>0</v>
      </c>
      <c r="G95" s="2"/>
      <c r="H95" s="3">
        <f t="shared" si="32"/>
        <v>0</v>
      </c>
      <c r="I95" s="2"/>
      <c r="J95" s="3">
        <f t="shared" si="33"/>
        <v>0</v>
      </c>
      <c r="K95" s="2"/>
      <c r="L95" s="3">
        <f t="shared" si="34"/>
        <v>0</v>
      </c>
      <c r="M95" s="2">
        <f t="shared" si="30"/>
        <v>0</v>
      </c>
      <c r="N95" s="3">
        <f t="shared" si="35"/>
        <v>0</v>
      </c>
    </row>
    <row r="96" spans="3:14" hidden="1">
      <c r="C96" s="64"/>
      <c r="D96" s="1"/>
      <c r="E96" s="2"/>
      <c r="F96" s="3">
        <f t="shared" si="31"/>
        <v>0</v>
      </c>
      <c r="G96" s="2"/>
      <c r="H96" s="3">
        <f t="shared" si="32"/>
        <v>0</v>
      </c>
      <c r="I96" s="2"/>
      <c r="J96" s="3">
        <f t="shared" si="33"/>
        <v>0</v>
      </c>
      <c r="K96" s="2"/>
      <c r="L96" s="3">
        <f t="shared" si="34"/>
        <v>0</v>
      </c>
      <c r="M96" s="2">
        <f t="shared" si="30"/>
        <v>0</v>
      </c>
      <c r="N96" s="3">
        <f t="shared" si="35"/>
        <v>0</v>
      </c>
    </row>
    <row r="97" spans="3:14">
      <c r="C97" s="64"/>
      <c r="D97" s="4" t="s">
        <v>31</v>
      </c>
      <c r="E97" s="5">
        <f>SUM(E83:E96)</f>
        <v>330</v>
      </c>
      <c r="F97" s="5">
        <v>190</v>
      </c>
      <c r="G97" s="5">
        <f>SUM(G83:G96)</f>
        <v>5</v>
      </c>
      <c r="H97" s="5">
        <v>2</v>
      </c>
      <c r="I97" s="5">
        <f>SUM(I83:I96)</f>
        <v>24</v>
      </c>
      <c r="J97" s="5">
        <v>19</v>
      </c>
      <c r="K97" s="5">
        <f>SUM(K83:K96)</f>
        <v>23</v>
      </c>
      <c r="L97" s="5">
        <v>19</v>
      </c>
      <c r="M97" s="5">
        <f>SUM(M83:M96)</f>
        <v>382</v>
      </c>
      <c r="N97" s="20">
        <f>F97+H97+J97+L97</f>
        <v>230</v>
      </c>
    </row>
    <row r="98" spans="3:14">
      <c r="C98" s="58"/>
      <c r="D98" s="59"/>
      <c r="E98" s="60" t="s">
        <v>5</v>
      </c>
      <c r="F98" s="60"/>
      <c r="G98" s="60" t="s">
        <v>6</v>
      </c>
      <c r="H98" s="60"/>
      <c r="I98" s="60" t="s">
        <v>7</v>
      </c>
      <c r="J98" s="60"/>
      <c r="K98" s="60" t="s">
        <v>8</v>
      </c>
      <c r="L98" s="60"/>
      <c r="M98" s="60" t="s">
        <v>9</v>
      </c>
      <c r="N98" s="60"/>
    </row>
    <row r="99" spans="3:14">
      <c r="C99" s="64" t="s">
        <v>38</v>
      </c>
      <c r="D99" s="1" t="s">
        <v>253</v>
      </c>
      <c r="E99" s="2">
        <v>273</v>
      </c>
      <c r="F99" s="3">
        <f>E99/$F$113</f>
        <v>0.35271317829457366</v>
      </c>
      <c r="G99" s="2">
        <v>7</v>
      </c>
      <c r="H99" s="3">
        <f>G99/$H$113</f>
        <v>0.22580645161290322</v>
      </c>
      <c r="I99" s="2">
        <v>4</v>
      </c>
      <c r="J99" s="3">
        <f>I99/$J$113</f>
        <v>4.1666666666666664E-2</v>
      </c>
      <c r="K99" s="2">
        <v>5</v>
      </c>
      <c r="L99" s="3">
        <f>K99/$L$113</f>
        <v>0.11904761904761904</v>
      </c>
      <c r="M99" s="2">
        <f t="shared" ref="M99:M112" si="36">E99+G99+I99+K99</f>
        <v>289</v>
      </c>
      <c r="N99" s="3">
        <f>M99/$N$113</f>
        <v>0.30646871686108168</v>
      </c>
    </row>
    <row r="100" spans="3:14">
      <c r="C100" s="64"/>
      <c r="D100" s="1" t="s">
        <v>254</v>
      </c>
      <c r="E100" s="2">
        <v>183</v>
      </c>
      <c r="F100" s="3">
        <f t="shared" ref="F100:F112" si="37">E100/$F$113</f>
        <v>0.23643410852713179</v>
      </c>
      <c r="G100" s="2">
        <v>7</v>
      </c>
      <c r="H100" s="3">
        <f t="shared" ref="H100:H112" si="38">G100/$H$113</f>
        <v>0.22580645161290322</v>
      </c>
      <c r="I100" s="2">
        <v>10</v>
      </c>
      <c r="J100" s="3">
        <f t="shared" ref="J100:J112" si="39">I100/$J$113</f>
        <v>0.10416666666666667</v>
      </c>
      <c r="K100" s="2">
        <v>2</v>
      </c>
      <c r="L100" s="3">
        <f t="shared" ref="L100:L112" si="40">K100/$L$113</f>
        <v>4.7619047619047616E-2</v>
      </c>
      <c r="M100" s="2">
        <f t="shared" si="36"/>
        <v>202</v>
      </c>
      <c r="N100" s="3">
        <f t="shared" ref="N100:N112" si="41">M100/$N$113</f>
        <v>0.2142099681866384</v>
      </c>
    </row>
    <row r="101" spans="3:14">
      <c r="C101" s="64"/>
      <c r="D101" s="1" t="s">
        <v>255</v>
      </c>
      <c r="E101" s="2">
        <v>114</v>
      </c>
      <c r="F101" s="3">
        <f t="shared" si="37"/>
        <v>0.14728682170542637</v>
      </c>
      <c r="G101" s="2">
        <v>2</v>
      </c>
      <c r="H101" s="3">
        <f t="shared" si="38"/>
        <v>6.4516129032258063E-2</v>
      </c>
      <c r="I101" s="2">
        <v>7</v>
      </c>
      <c r="J101" s="3">
        <f t="shared" si="39"/>
        <v>7.2916666666666671E-2</v>
      </c>
      <c r="K101" s="2">
        <v>2</v>
      </c>
      <c r="L101" s="3">
        <f t="shared" si="40"/>
        <v>4.7619047619047616E-2</v>
      </c>
      <c r="M101" s="2">
        <f t="shared" si="36"/>
        <v>125</v>
      </c>
      <c r="N101" s="3">
        <f t="shared" si="41"/>
        <v>0.13255567338282079</v>
      </c>
    </row>
    <row r="102" spans="3:14">
      <c r="C102" s="64"/>
      <c r="D102" s="1" t="s">
        <v>256</v>
      </c>
      <c r="E102" s="2">
        <v>24</v>
      </c>
      <c r="F102" s="3">
        <f t="shared" si="37"/>
        <v>3.1007751937984496E-2</v>
      </c>
      <c r="G102" s="2">
        <v>1</v>
      </c>
      <c r="H102" s="3">
        <f t="shared" si="38"/>
        <v>3.2258064516129031E-2</v>
      </c>
      <c r="I102" s="2">
        <v>1</v>
      </c>
      <c r="J102" s="3">
        <f t="shared" si="39"/>
        <v>1.0416666666666666E-2</v>
      </c>
      <c r="K102" s="2">
        <v>1</v>
      </c>
      <c r="L102" s="3">
        <f t="shared" si="40"/>
        <v>2.3809523809523808E-2</v>
      </c>
      <c r="M102" s="2">
        <f t="shared" si="36"/>
        <v>27</v>
      </c>
      <c r="N102" s="3">
        <f t="shared" si="41"/>
        <v>2.863202545068929E-2</v>
      </c>
    </row>
    <row r="103" spans="3:14">
      <c r="C103" s="64"/>
      <c r="D103" s="1" t="s">
        <v>257</v>
      </c>
      <c r="E103" s="2">
        <v>85</v>
      </c>
      <c r="F103" s="3">
        <f t="shared" si="37"/>
        <v>0.10981912144702842</v>
      </c>
      <c r="G103" s="2">
        <v>6</v>
      </c>
      <c r="H103" s="3">
        <f t="shared" si="38"/>
        <v>0.19354838709677419</v>
      </c>
      <c r="I103" s="2">
        <v>4</v>
      </c>
      <c r="J103" s="3">
        <f t="shared" si="39"/>
        <v>4.1666666666666664E-2</v>
      </c>
      <c r="K103" s="2">
        <v>0</v>
      </c>
      <c r="L103" s="3">
        <f t="shared" si="40"/>
        <v>0</v>
      </c>
      <c r="M103" s="2">
        <f t="shared" si="36"/>
        <v>95</v>
      </c>
      <c r="N103" s="3">
        <f t="shared" si="41"/>
        <v>0.1007423117709438</v>
      </c>
    </row>
    <row r="104" spans="3:14">
      <c r="C104" s="64"/>
      <c r="D104" s="1" t="s">
        <v>258</v>
      </c>
      <c r="E104" s="2">
        <v>212</v>
      </c>
      <c r="F104" s="3">
        <f t="shared" si="37"/>
        <v>0.27390180878552972</v>
      </c>
      <c r="G104" s="2">
        <v>13</v>
      </c>
      <c r="H104" s="3">
        <f t="shared" si="38"/>
        <v>0.41935483870967744</v>
      </c>
      <c r="I104" s="2">
        <v>53</v>
      </c>
      <c r="J104" s="3">
        <f t="shared" si="39"/>
        <v>0.55208333333333337</v>
      </c>
      <c r="K104" s="2">
        <v>21</v>
      </c>
      <c r="L104" s="3">
        <f t="shared" si="40"/>
        <v>0.5</v>
      </c>
      <c r="M104" s="2">
        <f t="shared" si="36"/>
        <v>299</v>
      </c>
      <c r="N104" s="3">
        <f t="shared" si="41"/>
        <v>0.31707317073170732</v>
      </c>
    </row>
    <row r="105" spans="3:14">
      <c r="C105" s="64"/>
      <c r="D105" s="1" t="s">
        <v>259</v>
      </c>
      <c r="E105" s="2">
        <v>141</v>
      </c>
      <c r="F105" s="3">
        <f t="shared" si="37"/>
        <v>0.18217054263565891</v>
      </c>
      <c r="G105" s="2">
        <v>8</v>
      </c>
      <c r="H105" s="3">
        <f t="shared" si="38"/>
        <v>0.25806451612903225</v>
      </c>
      <c r="I105" s="2">
        <v>20</v>
      </c>
      <c r="J105" s="3">
        <f t="shared" si="39"/>
        <v>0.20833333333333334</v>
      </c>
      <c r="K105" s="2">
        <v>11</v>
      </c>
      <c r="L105" s="3">
        <f t="shared" si="40"/>
        <v>0.26190476190476192</v>
      </c>
      <c r="M105" s="2">
        <f t="shared" si="36"/>
        <v>180</v>
      </c>
      <c r="N105" s="3">
        <f t="shared" si="41"/>
        <v>0.19088016967126192</v>
      </c>
    </row>
    <row r="106" spans="3:14">
      <c r="C106" s="64"/>
      <c r="D106" s="1" t="s">
        <v>260</v>
      </c>
      <c r="E106" s="2">
        <v>104</v>
      </c>
      <c r="F106" s="3">
        <f t="shared" si="37"/>
        <v>0.13436692506459949</v>
      </c>
      <c r="G106" s="2">
        <v>0</v>
      </c>
      <c r="H106" s="3">
        <f t="shared" si="38"/>
        <v>0</v>
      </c>
      <c r="I106" s="2">
        <v>10</v>
      </c>
      <c r="J106" s="3">
        <f t="shared" si="39"/>
        <v>0.10416666666666667</v>
      </c>
      <c r="K106" s="2">
        <v>4</v>
      </c>
      <c r="L106" s="3">
        <f t="shared" si="40"/>
        <v>9.5238095238095233E-2</v>
      </c>
      <c r="M106" s="2">
        <f t="shared" si="36"/>
        <v>118</v>
      </c>
      <c r="N106" s="3">
        <f t="shared" si="41"/>
        <v>0.12513255567338283</v>
      </c>
    </row>
    <row r="107" spans="3:14">
      <c r="C107" s="64"/>
      <c r="D107" s="1" t="s">
        <v>261</v>
      </c>
      <c r="E107" s="2">
        <v>21</v>
      </c>
      <c r="F107" s="3">
        <f t="shared" si="37"/>
        <v>2.7131782945736434E-2</v>
      </c>
      <c r="G107" s="2">
        <v>0</v>
      </c>
      <c r="H107" s="3">
        <f t="shared" si="38"/>
        <v>0</v>
      </c>
      <c r="I107" s="2">
        <v>2</v>
      </c>
      <c r="J107" s="3">
        <f t="shared" si="39"/>
        <v>2.0833333333333332E-2</v>
      </c>
      <c r="K107" s="2">
        <v>2</v>
      </c>
      <c r="L107" s="3">
        <f t="shared" si="40"/>
        <v>4.7619047619047616E-2</v>
      </c>
      <c r="M107" s="2">
        <f t="shared" si="36"/>
        <v>25</v>
      </c>
      <c r="N107" s="3">
        <f t="shared" si="41"/>
        <v>2.6511134676564158E-2</v>
      </c>
    </row>
    <row r="108" spans="3:14" hidden="1">
      <c r="C108" s="64"/>
      <c r="D108" s="1"/>
      <c r="E108" s="2"/>
      <c r="F108" s="3">
        <f t="shared" si="37"/>
        <v>0</v>
      </c>
      <c r="G108" s="2"/>
      <c r="H108" s="3">
        <f t="shared" si="38"/>
        <v>0</v>
      </c>
      <c r="I108" s="2"/>
      <c r="J108" s="3">
        <f t="shared" si="39"/>
        <v>0</v>
      </c>
      <c r="K108" s="2"/>
      <c r="L108" s="3">
        <f t="shared" si="40"/>
        <v>0</v>
      </c>
      <c r="M108" s="2">
        <f t="shared" si="36"/>
        <v>0</v>
      </c>
      <c r="N108" s="3">
        <f t="shared" si="41"/>
        <v>0</v>
      </c>
    </row>
    <row r="109" spans="3:14" hidden="1">
      <c r="C109" s="64"/>
      <c r="D109" s="1"/>
      <c r="E109" s="2"/>
      <c r="F109" s="3">
        <f t="shared" si="37"/>
        <v>0</v>
      </c>
      <c r="G109" s="2"/>
      <c r="H109" s="3">
        <f t="shared" si="38"/>
        <v>0</v>
      </c>
      <c r="I109" s="2"/>
      <c r="J109" s="3">
        <f t="shared" si="39"/>
        <v>0</v>
      </c>
      <c r="K109" s="2"/>
      <c r="L109" s="3">
        <f t="shared" si="40"/>
        <v>0</v>
      </c>
      <c r="M109" s="2">
        <f t="shared" si="36"/>
        <v>0</v>
      </c>
      <c r="N109" s="3">
        <f t="shared" si="41"/>
        <v>0</v>
      </c>
    </row>
    <row r="110" spans="3:14" hidden="1">
      <c r="C110" s="64"/>
      <c r="D110" s="1"/>
      <c r="E110" s="2"/>
      <c r="F110" s="3">
        <f t="shared" si="37"/>
        <v>0</v>
      </c>
      <c r="G110" s="2"/>
      <c r="H110" s="3">
        <f t="shared" si="38"/>
        <v>0</v>
      </c>
      <c r="I110" s="2"/>
      <c r="J110" s="3">
        <f t="shared" si="39"/>
        <v>0</v>
      </c>
      <c r="K110" s="2"/>
      <c r="L110" s="3">
        <f t="shared" si="40"/>
        <v>0</v>
      </c>
      <c r="M110" s="2">
        <f t="shared" si="36"/>
        <v>0</v>
      </c>
      <c r="N110" s="3">
        <f t="shared" si="41"/>
        <v>0</v>
      </c>
    </row>
    <row r="111" spans="3:14" hidden="1">
      <c r="C111" s="64"/>
      <c r="D111" s="1"/>
      <c r="E111" s="2"/>
      <c r="F111" s="3">
        <f t="shared" si="37"/>
        <v>0</v>
      </c>
      <c r="G111" s="2"/>
      <c r="H111" s="3">
        <f t="shared" si="38"/>
        <v>0</v>
      </c>
      <c r="I111" s="2"/>
      <c r="J111" s="3">
        <f t="shared" si="39"/>
        <v>0</v>
      </c>
      <c r="K111" s="2"/>
      <c r="L111" s="3">
        <f t="shared" si="40"/>
        <v>0</v>
      </c>
      <c r="M111" s="2">
        <f t="shared" si="36"/>
        <v>0</v>
      </c>
      <c r="N111" s="3">
        <f t="shared" si="41"/>
        <v>0</v>
      </c>
    </row>
    <row r="112" spans="3:14" hidden="1">
      <c r="C112" s="64"/>
      <c r="D112" s="1"/>
      <c r="E112" s="2"/>
      <c r="F112" s="3">
        <f t="shared" si="37"/>
        <v>0</v>
      </c>
      <c r="G112" s="2"/>
      <c r="H112" s="3">
        <f t="shared" si="38"/>
        <v>0</v>
      </c>
      <c r="I112" s="2"/>
      <c r="J112" s="3">
        <f t="shared" si="39"/>
        <v>0</v>
      </c>
      <c r="K112" s="2"/>
      <c r="L112" s="3">
        <f t="shared" si="40"/>
        <v>0</v>
      </c>
      <c r="M112" s="2">
        <f t="shared" si="36"/>
        <v>0</v>
      </c>
      <c r="N112" s="3">
        <f t="shared" si="41"/>
        <v>0</v>
      </c>
    </row>
    <row r="113" spans="3:14">
      <c r="C113" s="64"/>
      <c r="D113" s="4" t="s">
        <v>31</v>
      </c>
      <c r="E113" s="5">
        <f>SUM(E99:E112)</f>
        <v>1157</v>
      </c>
      <c r="F113" s="5">
        <v>774</v>
      </c>
      <c r="G113" s="5">
        <f>SUM(G99:G112)</f>
        <v>44</v>
      </c>
      <c r="H113" s="5">
        <v>31</v>
      </c>
      <c r="I113" s="5">
        <f>SUM(I99:I112)</f>
        <v>111</v>
      </c>
      <c r="J113" s="5">
        <v>96</v>
      </c>
      <c r="K113" s="5">
        <f>SUM(K99:K112)</f>
        <v>48</v>
      </c>
      <c r="L113" s="5">
        <v>42</v>
      </c>
      <c r="M113" s="5">
        <f>SUM(M99:M112)</f>
        <v>1360</v>
      </c>
      <c r="N113" s="20">
        <f>F113+H113+J113+L113</f>
        <v>943</v>
      </c>
    </row>
    <row r="114" spans="3:14">
      <c r="C114" s="58"/>
      <c r="D114" s="59"/>
      <c r="E114" s="60" t="s">
        <v>5</v>
      </c>
      <c r="F114" s="60"/>
      <c r="G114" s="60" t="s">
        <v>6</v>
      </c>
      <c r="H114" s="60"/>
      <c r="I114" s="60" t="s">
        <v>7</v>
      </c>
      <c r="J114" s="60"/>
      <c r="K114" s="60" t="s">
        <v>8</v>
      </c>
      <c r="L114" s="60"/>
      <c r="M114" s="60" t="s">
        <v>9</v>
      </c>
      <c r="N114" s="60"/>
    </row>
    <row r="115" spans="3:14">
      <c r="C115" s="64" t="s">
        <v>39</v>
      </c>
      <c r="D115" s="1" t="s">
        <v>253</v>
      </c>
      <c r="E115" s="2">
        <v>141</v>
      </c>
      <c r="F115" s="3">
        <f>E115/$F$129</f>
        <v>0.43925233644859812</v>
      </c>
      <c r="G115" s="2">
        <v>2</v>
      </c>
      <c r="H115" s="3">
        <f>G115/$H$129</f>
        <v>0.22222222222222221</v>
      </c>
      <c r="I115" s="2">
        <v>3</v>
      </c>
      <c r="J115" s="3">
        <f>I115/$J$129</f>
        <v>0.11538461538461539</v>
      </c>
      <c r="K115" s="2">
        <v>1</v>
      </c>
      <c r="L115" s="3">
        <f>K115/$L$129</f>
        <v>0.25</v>
      </c>
      <c r="M115" s="2">
        <f t="shared" ref="M115:M128" si="42">E115+G115+I115+K115</f>
        <v>147</v>
      </c>
      <c r="N115" s="3">
        <f>M115/$N$129</f>
        <v>0.40833333333333333</v>
      </c>
    </row>
    <row r="116" spans="3:14">
      <c r="C116" s="64"/>
      <c r="D116" s="1" t="s">
        <v>254</v>
      </c>
      <c r="E116" s="2">
        <v>92</v>
      </c>
      <c r="F116" s="3">
        <f t="shared" ref="F116:F128" si="43">E116/$F$129</f>
        <v>0.28660436137071649</v>
      </c>
      <c r="G116" s="2">
        <v>1</v>
      </c>
      <c r="H116" s="3">
        <f t="shared" ref="H116:H128" si="44">G116/$H$129</f>
        <v>0.1111111111111111</v>
      </c>
      <c r="I116" s="2">
        <v>8</v>
      </c>
      <c r="J116" s="3">
        <f t="shared" ref="J116:J128" si="45">I116/$J$129</f>
        <v>0.30769230769230771</v>
      </c>
      <c r="K116" s="2">
        <v>2</v>
      </c>
      <c r="L116" s="3">
        <f t="shared" ref="L116:L128" si="46">K116/$L$129</f>
        <v>0.5</v>
      </c>
      <c r="M116" s="2">
        <f t="shared" si="42"/>
        <v>103</v>
      </c>
      <c r="N116" s="3">
        <f t="shared" ref="N116:N128" si="47">M116/$N$129</f>
        <v>0.28611111111111109</v>
      </c>
    </row>
    <row r="117" spans="3:14">
      <c r="C117" s="64"/>
      <c r="D117" s="1" t="s">
        <v>255</v>
      </c>
      <c r="E117" s="2">
        <v>49</v>
      </c>
      <c r="F117" s="3">
        <f t="shared" si="43"/>
        <v>0.15264797507788161</v>
      </c>
      <c r="G117" s="2">
        <v>1</v>
      </c>
      <c r="H117" s="3">
        <f t="shared" si="44"/>
        <v>0.1111111111111111</v>
      </c>
      <c r="I117" s="2">
        <v>6</v>
      </c>
      <c r="J117" s="3">
        <f t="shared" si="45"/>
        <v>0.23076923076923078</v>
      </c>
      <c r="K117" s="2">
        <v>0</v>
      </c>
      <c r="L117" s="3">
        <f t="shared" si="46"/>
        <v>0</v>
      </c>
      <c r="M117" s="2">
        <f t="shared" si="42"/>
        <v>56</v>
      </c>
      <c r="N117" s="3">
        <f t="shared" si="47"/>
        <v>0.15555555555555556</v>
      </c>
    </row>
    <row r="118" spans="3:14">
      <c r="C118" s="64"/>
      <c r="D118" s="1" t="s">
        <v>256</v>
      </c>
      <c r="E118" s="2">
        <v>11</v>
      </c>
      <c r="F118" s="3">
        <f t="shared" si="43"/>
        <v>3.4267912772585667E-2</v>
      </c>
      <c r="G118" s="2">
        <v>0</v>
      </c>
      <c r="H118" s="3">
        <f t="shared" si="44"/>
        <v>0</v>
      </c>
      <c r="I118" s="2">
        <v>0</v>
      </c>
      <c r="J118" s="3">
        <f t="shared" si="45"/>
        <v>0</v>
      </c>
      <c r="K118" s="2">
        <v>0</v>
      </c>
      <c r="L118" s="3">
        <f t="shared" si="46"/>
        <v>0</v>
      </c>
      <c r="M118" s="2">
        <f t="shared" si="42"/>
        <v>11</v>
      </c>
      <c r="N118" s="3">
        <f t="shared" si="47"/>
        <v>3.0555555555555555E-2</v>
      </c>
    </row>
    <row r="119" spans="3:14">
      <c r="C119" s="64"/>
      <c r="D119" s="1" t="s">
        <v>257</v>
      </c>
      <c r="E119" s="2">
        <v>59</v>
      </c>
      <c r="F119" s="3">
        <f t="shared" si="43"/>
        <v>0.18380062305295949</v>
      </c>
      <c r="G119" s="2">
        <v>1</v>
      </c>
      <c r="H119" s="3">
        <f t="shared" si="44"/>
        <v>0.1111111111111111</v>
      </c>
      <c r="I119" s="2">
        <v>1</v>
      </c>
      <c r="J119" s="3">
        <f t="shared" si="45"/>
        <v>3.8461538461538464E-2</v>
      </c>
      <c r="K119" s="2">
        <v>0</v>
      </c>
      <c r="L119" s="3">
        <f t="shared" si="46"/>
        <v>0</v>
      </c>
      <c r="M119" s="2">
        <f t="shared" si="42"/>
        <v>61</v>
      </c>
      <c r="N119" s="3">
        <f t="shared" si="47"/>
        <v>0.16944444444444445</v>
      </c>
    </row>
    <row r="120" spans="3:14">
      <c r="C120" s="64"/>
      <c r="D120" s="1" t="s">
        <v>258</v>
      </c>
      <c r="E120" s="2">
        <v>66</v>
      </c>
      <c r="F120" s="3">
        <f t="shared" si="43"/>
        <v>0.20560747663551401</v>
      </c>
      <c r="G120" s="2">
        <v>4</v>
      </c>
      <c r="H120" s="3">
        <f t="shared" si="44"/>
        <v>0.44444444444444442</v>
      </c>
      <c r="I120" s="2">
        <v>15</v>
      </c>
      <c r="J120" s="3">
        <f t="shared" si="45"/>
        <v>0.57692307692307687</v>
      </c>
      <c r="K120" s="2">
        <v>1</v>
      </c>
      <c r="L120" s="3">
        <f t="shared" si="46"/>
        <v>0.25</v>
      </c>
      <c r="M120" s="2">
        <f t="shared" si="42"/>
        <v>86</v>
      </c>
      <c r="N120" s="3">
        <f t="shared" si="47"/>
        <v>0.2388888888888889</v>
      </c>
    </row>
    <row r="121" spans="3:14">
      <c r="C121" s="64"/>
      <c r="D121" s="1" t="s">
        <v>259</v>
      </c>
      <c r="E121" s="2">
        <v>76</v>
      </c>
      <c r="F121" s="3">
        <f t="shared" si="43"/>
        <v>0.2367601246105919</v>
      </c>
      <c r="G121" s="2">
        <v>1</v>
      </c>
      <c r="H121" s="3">
        <f t="shared" si="44"/>
        <v>0.1111111111111111</v>
      </c>
      <c r="I121" s="2">
        <v>9</v>
      </c>
      <c r="J121" s="3">
        <f t="shared" si="45"/>
        <v>0.34615384615384615</v>
      </c>
      <c r="K121" s="2">
        <v>2</v>
      </c>
      <c r="L121" s="3">
        <f t="shared" si="46"/>
        <v>0.5</v>
      </c>
      <c r="M121" s="2">
        <f t="shared" si="42"/>
        <v>88</v>
      </c>
      <c r="N121" s="3">
        <f t="shared" si="47"/>
        <v>0.24444444444444444</v>
      </c>
    </row>
    <row r="122" spans="3:14">
      <c r="C122" s="64"/>
      <c r="D122" s="1" t="s">
        <v>260</v>
      </c>
      <c r="E122" s="2">
        <v>31</v>
      </c>
      <c r="F122" s="3">
        <f t="shared" si="43"/>
        <v>9.657320872274143E-2</v>
      </c>
      <c r="G122" s="2">
        <v>2</v>
      </c>
      <c r="H122" s="3">
        <f t="shared" si="44"/>
        <v>0.22222222222222221</v>
      </c>
      <c r="I122" s="2">
        <v>1</v>
      </c>
      <c r="J122" s="3">
        <f t="shared" si="45"/>
        <v>3.8461538461538464E-2</v>
      </c>
      <c r="K122" s="2">
        <v>0</v>
      </c>
      <c r="L122" s="3">
        <f t="shared" si="46"/>
        <v>0</v>
      </c>
      <c r="M122" s="2">
        <f t="shared" si="42"/>
        <v>34</v>
      </c>
      <c r="N122" s="3">
        <f t="shared" si="47"/>
        <v>9.4444444444444442E-2</v>
      </c>
    </row>
    <row r="123" spans="3:14">
      <c r="C123" s="64"/>
      <c r="D123" s="1" t="s">
        <v>261</v>
      </c>
      <c r="E123" s="2">
        <v>10</v>
      </c>
      <c r="F123" s="3">
        <f t="shared" si="43"/>
        <v>3.1152647975077882E-2</v>
      </c>
      <c r="G123" s="2">
        <v>0</v>
      </c>
      <c r="H123" s="3">
        <f t="shared" si="44"/>
        <v>0</v>
      </c>
      <c r="I123" s="2">
        <v>0</v>
      </c>
      <c r="J123" s="3">
        <f t="shared" si="45"/>
        <v>0</v>
      </c>
      <c r="K123" s="2">
        <v>0</v>
      </c>
      <c r="L123" s="3">
        <f t="shared" si="46"/>
        <v>0</v>
      </c>
      <c r="M123" s="2">
        <f t="shared" si="42"/>
        <v>10</v>
      </c>
      <c r="N123" s="3">
        <f t="shared" si="47"/>
        <v>2.7777777777777776E-2</v>
      </c>
    </row>
    <row r="124" spans="3:14" hidden="1">
      <c r="C124" s="64"/>
      <c r="D124" s="1"/>
      <c r="E124" s="2"/>
      <c r="F124" s="3">
        <f t="shared" si="43"/>
        <v>0</v>
      </c>
      <c r="G124" s="2"/>
      <c r="H124" s="3">
        <f t="shared" si="44"/>
        <v>0</v>
      </c>
      <c r="I124" s="2"/>
      <c r="J124" s="3">
        <f t="shared" si="45"/>
        <v>0</v>
      </c>
      <c r="K124" s="2"/>
      <c r="L124" s="3">
        <f t="shared" si="46"/>
        <v>0</v>
      </c>
      <c r="M124" s="2">
        <f t="shared" si="42"/>
        <v>0</v>
      </c>
      <c r="N124" s="3">
        <f t="shared" si="47"/>
        <v>0</v>
      </c>
    </row>
    <row r="125" spans="3:14" hidden="1">
      <c r="C125" s="64"/>
      <c r="D125" s="1"/>
      <c r="E125" s="2"/>
      <c r="F125" s="3">
        <f t="shared" si="43"/>
        <v>0</v>
      </c>
      <c r="G125" s="2"/>
      <c r="H125" s="3">
        <f t="shared" si="44"/>
        <v>0</v>
      </c>
      <c r="I125" s="2"/>
      <c r="J125" s="3">
        <f t="shared" si="45"/>
        <v>0</v>
      </c>
      <c r="K125" s="2"/>
      <c r="L125" s="3">
        <f t="shared" si="46"/>
        <v>0</v>
      </c>
      <c r="M125" s="2">
        <f t="shared" si="42"/>
        <v>0</v>
      </c>
      <c r="N125" s="3">
        <f t="shared" si="47"/>
        <v>0</v>
      </c>
    </row>
    <row r="126" spans="3:14" hidden="1">
      <c r="C126" s="64"/>
      <c r="D126" s="1"/>
      <c r="E126" s="2"/>
      <c r="F126" s="3">
        <f t="shared" si="43"/>
        <v>0</v>
      </c>
      <c r="G126" s="2"/>
      <c r="H126" s="3">
        <f t="shared" si="44"/>
        <v>0</v>
      </c>
      <c r="I126" s="2"/>
      <c r="J126" s="3">
        <f t="shared" si="45"/>
        <v>0</v>
      </c>
      <c r="K126" s="2"/>
      <c r="L126" s="3">
        <f t="shared" si="46"/>
        <v>0</v>
      </c>
      <c r="M126" s="2">
        <f t="shared" si="42"/>
        <v>0</v>
      </c>
      <c r="N126" s="3">
        <f t="shared" si="47"/>
        <v>0</v>
      </c>
    </row>
    <row r="127" spans="3:14" hidden="1">
      <c r="C127" s="64"/>
      <c r="D127" s="1"/>
      <c r="E127" s="2"/>
      <c r="F127" s="3">
        <f t="shared" si="43"/>
        <v>0</v>
      </c>
      <c r="G127" s="2"/>
      <c r="H127" s="3">
        <f t="shared" si="44"/>
        <v>0</v>
      </c>
      <c r="I127" s="2"/>
      <c r="J127" s="3">
        <f t="shared" si="45"/>
        <v>0</v>
      </c>
      <c r="K127" s="2"/>
      <c r="L127" s="3">
        <f t="shared" si="46"/>
        <v>0</v>
      </c>
      <c r="M127" s="2">
        <f t="shared" si="42"/>
        <v>0</v>
      </c>
      <c r="N127" s="3">
        <f t="shared" si="47"/>
        <v>0</v>
      </c>
    </row>
    <row r="128" spans="3:14" hidden="1">
      <c r="C128" s="64"/>
      <c r="D128" s="1"/>
      <c r="E128" s="2"/>
      <c r="F128" s="3">
        <f t="shared" si="43"/>
        <v>0</v>
      </c>
      <c r="G128" s="2"/>
      <c r="H128" s="3">
        <f t="shared" si="44"/>
        <v>0</v>
      </c>
      <c r="I128" s="2"/>
      <c r="J128" s="3">
        <f t="shared" si="45"/>
        <v>0</v>
      </c>
      <c r="K128" s="2"/>
      <c r="L128" s="3">
        <f t="shared" si="46"/>
        <v>0</v>
      </c>
      <c r="M128" s="2">
        <f t="shared" si="42"/>
        <v>0</v>
      </c>
      <c r="N128" s="3">
        <f t="shared" si="47"/>
        <v>0</v>
      </c>
    </row>
    <row r="129" spans="3:14">
      <c r="C129" s="64"/>
      <c r="D129" s="4" t="s">
        <v>31</v>
      </c>
      <c r="E129" s="5">
        <f>SUM(E115:E128)</f>
        <v>535</v>
      </c>
      <c r="F129" s="5">
        <v>321</v>
      </c>
      <c r="G129" s="5">
        <f>SUM(G115:G128)</f>
        <v>12</v>
      </c>
      <c r="H129" s="5">
        <v>9</v>
      </c>
      <c r="I129" s="5">
        <f>SUM(I115:I128)</f>
        <v>43</v>
      </c>
      <c r="J129" s="5">
        <v>26</v>
      </c>
      <c r="K129" s="5">
        <f>SUM(K115:K128)</f>
        <v>6</v>
      </c>
      <c r="L129" s="5">
        <v>4</v>
      </c>
      <c r="M129" s="5">
        <f>SUM(M115:M128)</f>
        <v>596</v>
      </c>
      <c r="N129" s="20">
        <f>F129+H129+J129+L129</f>
        <v>360</v>
      </c>
    </row>
    <row r="130" spans="3:14">
      <c r="C130" s="58"/>
      <c r="D130" s="59"/>
      <c r="E130" s="60" t="s">
        <v>5</v>
      </c>
      <c r="F130" s="60"/>
      <c r="G130" s="60" t="s">
        <v>6</v>
      </c>
      <c r="H130" s="60"/>
      <c r="I130" s="60" t="s">
        <v>7</v>
      </c>
      <c r="J130" s="60"/>
      <c r="K130" s="60" t="s">
        <v>8</v>
      </c>
      <c r="L130" s="60"/>
      <c r="M130" s="60" t="s">
        <v>9</v>
      </c>
      <c r="N130" s="60"/>
    </row>
    <row r="131" spans="3:14">
      <c r="C131" s="64" t="s">
        <v>40</v>
      </c>
      <c r="D131" s="1" t="s">
        <v>253</v>
      </c>
      <c r="E131" s="2">
        <v>92</v>
      </c>
      <c r="F131" s="3">
        <f>E131/$F$145</f>
        <v>0.35384615384615387</v>
      </c>
      <c r="G131" s="2">
        <v>1</v>
      </c>
      <c r="H131" s="3">
        <f>G131/$H$145</f>
        <v>0.1111111111111111</v>
      </c>
      <c r="I131" s="2">
        <v>4</v>
      </c>
      <c r="J131" s="3">
        <f>I131/$J$145</f>
        <v>0.08</v>
      </c>
      <c r="K131" s="2">
        <v>12</v>
      </c>
      <c r="L131" s="3">
        <f>K131/$L$145</f>
        <v>0.16901408450704225</v>
      </c>
      <c r="M131" s="2">
        <f t="shared" ref="M131:M144" si="48">E131+G131+I131+K131</f>
        <v>109</v>
      </c>
      <c r="N131" s="3">
        <f>M131/$N$145</f>
        <v>0.27948717948717949</v>
      </c>
    </row>
    <row r="132" spans="3:14">
      <c r="C132" s="64"/>
      <c r="D132" s="1" t="s">
        <v>254</v>
      </c>
      <c r="E132" s="2">
        <v>56</v>
      </c>
      <c r="F132" s="3">
        <f t="shared" ref="F132:F144" si="49">E132/$F$145</f>
        <v>0.2153846153846154</v>
      </c>
      <c r="G132" s="2">
        <v>2</v>
      </c>
      <c r="H132" s="3">
        <f t="shared" ref="H132:H144" si="50">G132/$H$145</f>
        <v>0.22222222222222221</v>
      </c>
      <c r="I132" s="2">
        <v>6</v>
      </c>
      <c r="J132" s="3">
        <f t="shared" ref="J132:J144" si="51">I132/$J$145</f>
        <v>0.12</v>
      </c>
      <c r="K132" s="2">
        <v>6</v>
      </c>
      <c r="L132" s="3">
        <f t="shared" ref="L132:L144" si="52">K132/$L$145</f>
        <v>8.4507042253521125E-2</v>
      </c>
      <c r="M132" s="2">
        <f t="shared" si="48"/>
        <v>70</v>
      </c>
      <c r="N132" s="3">
        <f t="shared" ref="N132:N144" si="53">M132/$N$145</f>
        <v>0.17948717948717949</v>
      </c>
    </row>
    <row r="133" spans="3:14">
      <c r="C133" s="64"/>
      <c r="D133" s="1" t="s">
        <v>255</v>
      </c>
      <c r="E133" s="2">
        <v>36</v>
      </c>
      <c r="F133" s="3">
        <f t="shared" si="49"/>
        <v>0.13846153846153847</v>
      </c>
      <c r="G133" s="2">
        <v>1</v>
      </c>
      <c r="H133" s="3">
        <f t="shared" si="50"/>
        <v>0.1111111111111111</v>
      </c>
      <c r="I133" s="2">
        <v>3</v>
      </c>
      <c r="J133" s="3">
        <f t="shared" si="51"/>
        <v>0.06</v>
      </c>
      <c r="K133" s="2">
        <v>10</v>
      </c>
      <c r="L133" s="3">
        <f t="shared" si="52"/>
        <v>0.14084507042253522</v>
      </c>
      <c r="M133" s="2">
        <f t="shared" si="48"/>
        <v>50</v>
      </c>
      <c r="N133" s="3">
        <f t="shared" si="53"/>
        <v>0.12820512820512819</v>
      </c>
    </row>
    <row r="134" spans="3:14">
      <c r="C134" s="64"/>
      <c r="D134" s="1" t="s">
        <v>256</v>
      </c>
      <c r="E134" s="2">
        <v>9</v>
      </c>
      <c r="F134" s="3">
        <f t="shared" si="49"/>
        <v>3.4615384615384617E-2</v>
      </c>
      <c r="G134" s="2">
        <v>1</v>
      </c>
      <c r="H134" s="3">
        <f t="shared" si="50"/>
        <v>0.1111111111111111</v>
      </c>
      <c r="I134" s="2">
        <v>0</v>
      </c>
      <c r="J134" s="3">
        <f t="shared" si="51"/>
        <v>0</v>
      </c>
      <c r="K134" s="2">
        <v>0</v>
      </c>
      <c r="L134" s="3">
        <f t="shared" si="52"/>
        <v>0</v>
      </c>
      <c r="M134" s="2">
        <f t="shared" si="48"/>
        <v>10</v>
      </c>
      <c r="N134" s="3">
        <f t="shared" si="53"/>
        <v>2.564102564102564E-2</v>
      </c>
    </row>
    <row r="135" spans="3:14">
      <c r="C135" s="64"/>
      <c r="D135" s="1" t="s">
        <v>257</v>
      </c>
      <c r="E135" s="2">
        <v>18</v>
      </c>
      <c r="F135" s="3">
        <f t="shared" si="49"/>
        <v>6.9230769230769235E-2</v>
      </c>
      <c r="G135" s="2">
        <v>0</v>
      </c>
      <c r="H135" s="3">
        <f t="shared" si="50"/>
        <v>0</v>
      </c>
      <c r="I135" s="2">
        <v>3</v>
      </c>
      <c r="J135" s="3">
        <f t="shared" si="51"/>
        <v>0.06</v>
      </c>
      <c r="K135" s="2">
        <v>2</v>
      </c>
      <c r="L135" s="3">
        <f t="shared" si="52"/>
        <v>2.8169014084507043E-2</v>
      </c>
      <c r="M135" s="2">
        <f t="shared" si="48"/>
        <v>23</v>
      </c>
      <c r="N135" s="3">
        <f t="shared" si="53"/>
        <v>5.8974358974358973E-2</v>
      </c>
    </row>
    <row r="136" spans="3:14">
      <c r="C136" s="64"/>
      <c r="D136" s="1" t="s">
        <v>258</v>
      </c>
      <c r="E136" s="2">
        <v>82</v>
      </c>
      <c r="F136" s="3">
        <f t="shared" si="49"/>
        <v>0.31538461538461537</v>
      </c>
      <c r="G136" s="2">
        <v>4</v>
      </c>
      <c r="H136" s="3">
        <f t="shared" si="50"/>
        <v>0.44444444444444442</v>
      </c>
      <c r="I136" s="2">
        <v>24</v>
      </c>
      <c r="J136" s="3">
        <f t="shared" si="51"/>
        <v>0.48</v>
      </c>
      <c r="K136" s="2">
        <v>39</v>
      </c>
      <c r="L136" s="3">
        <f t="shared" si="52"/>
        <v>0.54929577464788737</v>
      </c>
      <c r="M136" s="2">
        <f t="shared" si="48"/>
        <v>149</v>
      </c>
      <c r="N136" s="3">
        <f t="shared" si="53"/>
        <v>0.38205128205128203</v>
      </c>
    </row>
    <row r="137" spans="3:14">
      <c r="C137" s="64"/>
      <c r="D137" s="1" t="s">
        <v>259</v>
      </c>
      <c r="E137" s="2">
        <v>47</v>
      </c>
      <c r="F137" s="3">
        <f t="shared" si="49"/>
        <v>0.18076923076923077</v>
      </c>
      <c r="G137" s="2">
        <v>1</v>
      </c>
      <c r="H137" s="3">
        <f t="shared" si="50"/>
        <v>0.1111111111111111</v>
      </c>
      <c r="I137" s="2">
        <v>10</v>
      </c>
      <c r="J137" s="3">
        <f t="shared" si="51"/>
        <v>0.2</v>
      </c>
      <c r="K137" s="2">
        <v>20</v>
      </c>
      <c r="L137" s="3">
        <f t="shared" si="52"/>
        <v>0.28169014084507044</v>
      </c>
      <c r="M137" s="2">
        <f t="shared" si="48"/>
        <v>78</v>
      </c>
      <c r="N137" s="3">
        <f t="shared" si="53"/>
        <v>0.2</v>
      </c>
    </row>
    <row r="138" spans="3:14">
      <c r="C138" s="64"/>
      <c r="D138" s="1" t="s">
        <v>260</v>
      </c>
      <c r="E138" s="2">
        <v>41</v>
      </c>
      <c r="F138" s="3">
        <f t="shared" si="49"/>
        <v>0.15769230769230769</v>
      </c>
      <c r="G138" s="2">
        <v>1</v>
      </c>
      <c r="H138" s="3">
        <f t="shared" si="50"/>
        <v>0.1111111111111111</v>
      </c>
      <c r="I138" s="2">
        <v>4</v>
      </c>
      <c r="J138" s="3">
        <f t="shared" si="51"/>
        <v>0.08</v>
      </c>
      <c r="K138" s="2">
        <v>10</v>
      </c>
      <c r="L138" s="3">
        <f t="shared" si="52"/>
        <v>0.14084507042253522</v>
      </c>
      <c r="M138" s="2">
        <f t="shared" si="48"/>
        <v>56</v>
      </c>
      <c r="N138" s="3">
        <f t="shared" si="53"/>
        <v>0.14358974358974358</v>
      </c>
    </row>
    <row r="139" spans="3:14">
      <c r="C139" s="64"/>
      <c r="D139" s="1" t="s">
        <v>261</v>
      </c>
      <c r="E139" s="2">
        <v>14</v>
      </c>
      <c r="F139" s="3">
        <f t="shared" si="49"/>
        <v>5.3846153846153849E-2</v>
      </c>
      <c r="G139" s="2">
        <v>0</v>
      </c>
      <c r="H139" s="3">
        <f t="shared" si="50"/>
        <v>0</v>
      </c>
      <c r="I139" s="2">
        <v>3</v>
      </c>
      <c r="J139" s="3">
        <f t="shared" si="51"/>
        <v>0.06</v>
      </c>
      <c r="K139" s="2">
        <v>1</v>
      </c>
      <c r="L139" s="3">
        <f t="shared" si="52"/>
        <v>1.4084507042253521E-2</v>
      </c>
      <c r="M139" s="2">
        <f t="shared" si="48"/>
        <v>18</v>
      </c>
      <c r="N139" s="3">
        <f t="shared" si="53"/>
        <v>4.6153846153846156E-2</v>
      </c>
    </row>
    <row r="140" spans="3:14" hidden="1">
      <c r="C140" s="64"/>
      <c r="D140" s="1"/>
      <c r="E140" s="2"/>
      <c r="F140" s="3">
        <f t="shared" si="49"/>
        <v>0</v>
      </c>
      <c r="G140" s="2"/>
      <c r="H140" s="3">
        <f t="shared" si="50"/>
        <v>0</v>
      </c>
      <c r="I140" s="2"/>
      <c r="J140" s="3">
        <f t="shared" si="51"/>
        <v>0</v>
      </c>
      <c r="K140" s="2"/>
      <c r="L140" s="3">
        <f t="shared" si="52"/>
        <v>0</v>
      </c>
      <c r="M140" s="2">
        <f t="shared" si="48"/>
        <v>0</v>
      </c>
      <c r="N140" s="3">
        <f t="shared" si="53"/>
        <v>0</v>
      </c>
    </row>
    <row r="141" spans="3:14" hidden="1">
      <c r="C141" s="64"/>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64"/>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64"/>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64"/>
      <c r="D144" s="1"/>
      <c r="E144" s="2"/>
      <c r="F144" s="3">
        <f t="shared" si="49"/>
        <v>0</v>
      </c>
      <c r="G144" s="2"/>
      <c r="H144" s="3">
        <f t="shared" si="50"/>
        <v>0</v>
      </c>
      <c r="I144" s="2"/>
      <c r="J144" s="3">
        <f t="shared" si="51"/>
        <v>0</v>
      </c>
      <c r="K144" s="2"/>
      <c r="L144" s="3">
        <f t="shared" si="52"/>
        <v>0</v>
      </c>
      <c r="M144" s="2">
        <f t="shared" si="48"/>
        <v>0</v>
      </c>
      <c r="N144" s="3">
        <f t="shared" si="53"/>
        <v>0</v>
      </c>
    </row>
    <row r="145" spans="3:14">
      <c r="C145" s="64"/>
      <c r="D145" s="4" t="s">
        <v>31</v>
      </c>
      <c r="E145" s="5">
        <f>SUM(E131:E144)</f>
        <v>395</v>
      </c>
      <c r="F145" s="5">
        <v>260</v>
      </c>
      <c r="G145" s="5">
        <f>SUM(G131:G144)</f>
        <v>11</v>
      </c>
      <c r="H145" s="5">
        <v>9</v>
      </c>
      <c r="I145" s="5">
        <f>SUM(I131:I144)</f>
        <v>57</v>
      </c>
      <c r="J145" s="5">
        <v>50</v>
      </c>
      <c r="K145" s="5">
        <f>SUM(K131:K144)</f>
        <v>100</v>
      </c>
      <c r="L145" s="5">
        <v>71</v>
      </c>
      <c r="M145" s="5">
        <f>SUM(M131:M144)</f>
        <v>563</v>
      </c>
      <c r="N145" s="20">
        <f>F145+H145+J145+L145</f>
        <v>390</v>
      </c>
    </row>
    <row r="146" spans="3:14">
      <c r="C146" s="58"/>
      <c r="D146" s="59"/>
      <c r="E146" s="60" t="s">
        <v>5</v>
      </c>
      <c r="F146" s="60"/>
      <c r="G146" s="60" t="s">
        <v>6</v>
      </c>
      <c r="H146" s="60"/>
      <c r="I146" s="60" t="s">
        <v>7</v>
      </c>
      <c r="J146" s="60"/>
      <c r="K146" s="60" t="s">
        <v>8</v>
      </c>
      <c r="L146" s="60"/>
      <c r="M146" s="60" t="s">
        <v>9</v>
      </c>
      <c r="N146" s="60"/>
    </row>
    <row r="147" spans="3:14">
      <c r="C147" s="64" t="s">
        <v>41</v>
      </c>
      <c r="D147" s="1" t="s">
        <v>253</v>
      </c>
      <c r="E147" s="2">
        <v>35</v>
      </c>
      <c r="F147" s="3">
        <f>E147/$F$161</f>
        <v>0.29914529914529914</v>
      </c>
      <c r="G147" s="2">
        <v>0</v>
      </c>
      <c r="H147" s="3">
        <f>G147/$H$161</f>
        <v>0</v>
      </c>
      <c r="I147" s="2">
        <v>1</v>
      </c>
      <c r="J147" s="3">
        <f>I147/$J$161</f>
        <v>0.04</v>
      </c>
      <c r="K147" s="2">
        <v>0</v>
      </c>
      <c r="L147" s="3">
        <f>K147/$L$161</f>
        <v>0</v>
      </c>
      <c r="M147" s="2">
        <f t="shared" ref="M147:M160" si="54">E147+G147+I147+K147</f>
        <v>36</v>
      </c>
      <c r="N147" s="3">
        <f>M147/$N$161</f>
        <v>0.22641509433962265</v>
      </c>
    </row>
    <row r="148" spans="3:14">
      <c r="C148" s="64"/>
      <c r="D148" s="1" t="s">
        <v>254</v>
      </c>
      <c r="E148" s="2">
        <v>24</v>
      </c>
      <c r="F148" s="3">
        <f t="shared" ref="F148:F160" si="55">E148/$F$161</f>
        <v>0.20512820512820512</v>
      </c>
      <c r="G148" s="2">
        <v>1</v>
      </c>
      <c r="H148" s="3">
        <f t="shared" ref="H148:H160" si="56">G148/$H$161</f>
        <v>0.25</v>
      </c>
      <c r="I148" s="2">
        <v>3</v>
      </c>
      <c r="J148" s="3">
        <f t="shared" ref="J148:J160" si="57">I148/$J$161</f>
        <v>0.12</v>
      </c>
      <c r="K148" s="2">
        <v>0</v>
      </c>
      <c r="L148" s="3">
        <f t="shared" ref="L148:L160" si="58">K148/$L$161</f>
        <v>0</v>
      </c>
      <c r="M148" s="2">
        <f t="shared" si="54"/>
        <v>28</v>
      </c>
      <c r="N148" s="3">
        <f t="shared" ref="N148:N160" si="59">M148/$N$161</f>
        <v>0.1761006289308176</v>
      </c>
    </row>
    <row r="149" spans="3:14">
      <c r="C149" s="64"/>
      <c r="D149" s="1" t="s">
        <v>255</v>
      </c>
      <c r="E149" s="2">
        <v>14</v>
      </c>
      <c r="F149" s="3">
        <f t="shared" si="55"/>
        <v>0.11965811965811966</v>
      </c>
      <c r="G149" s="2">
        <v>0</v>
      </c>
      <c r="H149" s="3">
        <f t="shared" si="56"/>
        <v>0</v>
      </c>
      <c r="I149" s="2">
        <v>2</v>
      </c>
      <c r="J149" s="3">
        <f t="shared" si="57"/>
        <v>0.08</v>
      </c>
      <c r="K149" s="2">
        <v>0</v>
      </c>
      <c r="L149" s="3">
        <f t="shared" si="58"/>
        <v>0</v>
      </c>
      <c r="M149" s="2">
        <f t="shared" si="54"/>
        <v>16</v>
      </c>
      <c r="N149" s="3">
        <f t="shared" si="59"/>
        <v>0.10062893081761007</v>
      </c>
    </row>
    <row r="150" spans="3:14">
      <c r="C150" s="64"/>
      <c r="D150" s="1" t="s">
        <v>256</v>
      </c>
      <c r="E150" s="2">
        <v>7</v>
      </c>
      <c r="F150" s="3">
        <f t="shared" si="55"/>
        <v>5.9829059829059832E-2</v>
      </c>
      <c r="G150" s="2">
        <v>0</v>
      </c>
      <c r="H150" s="3">
        <f t="shared" si="56"/>
        <v>0</v>
      </c>
      <c r="I150" s="2">
        <v>1</v>
      </c>
      <c r="J150" s="3">
        <f t="shared" si="57"/>
        <v>0.04</v>
      </c>
      <c r="K150" s="2">
        <v>0</v>
      </c>
      <c r="L150" s="3">
        <f t="shared" si="58"/>
        <v>0</v>
      </c>
      <c r="M150" s="2">
        <f t="shared" si="54"/>
        <v>8</v>
      </c>
      <c r="N150" s="3">
        <f t="shared" si="59"/>
        <v>5.0314465408805034E-2</v>
      </c>
    </row>
    <row r="151" spans="3:14">
      <c r="C151" s="64"/>
      <c r="D151" s="1" t="s">
        <v>257</v>
      </c>
      <c r="E151" s="2">
        <v>20</v>
      </c>
      <c r="F151" s="3">
        <f t="shared" si="55"/>
        <v>0.17094017094017094</v>
      </c>
      <c r="G151" s="2">
        <v>0</v>
      </c>
      <c r="H151" s="3">
        <f t="shared" si="56"/>
        <v>0</v>
      </c>
      <c r="I151" s="2">
        <v>0</v>
      </c>
      <c r="J151" s="3">
        <f t="shared" si="57"/>
        <v>0</v>
      </c>
      <c r="K151" s="2">
        <v>0</v>
      </c>
      <c r="L151" s="3">
        <f t="shared" si="58"/>
        <v>0</v>
      </c>
      <c r="M151" s="2">
        <f t="shared" si="54"/>
        <v>20</v>
      </c>
      <c r="N151" s="3">
        <f t="shared" si="59"/>
        <v>0.12578616352201258</v>
      </c>
    </row>
    <row r="152" spans="3:14">
      <c r="C152" s="64"/>
      <c r="D152" s="1" t="s">
        <v>258</v>
      </c>
      <c r="E152" s="2">
        <v>26</v>
      </c>
      <c r="F152" s="3">
        <f t="shared" si="55"/>
        <v>0.22222222222222221</v>
      </c>
      <c r="G152" s="2">
        <v>1</v>
      </c>
      <c r="H152" s="3">
        <f t="shared" si="56"/>
        <v>0.25</v>
      </c>
      <c r="I152" s="2">
        <v>12</v>
      </c>
      <c r="J152" s="3">
        <f t="shared" si="57"/>
        <v>0.48</v>
      </c>
      <c r="K152" s="2">
        <v>6</v>
      </c>
      <c r="L152" s="3">
        <f t="shared" si="58"/>
        <v>0.46153846153846156</v>
      </c>
      <c r="M152" s="2">
        <f t="shared" si="54"/>
        <v>45</v>
      </c>
      <c r="N152" s="3">
        <f t="shared" si="59"/>
        <v>0.28301886792452829</v>
      </c>
    </row>
    <row r="153" spans="3:14">
      <c r="C153" s="64"/>
      <c r="D153" s="1" t="s">
        <v>259</v>
      </c>
      <c r="E153" s="2">
        <v>28</v>
      </c>
      <c r="F153" s="3">
        <f t="shared" si="55"/>
        <v>0.23931623931623933</v>
      </c>
      <c r="G153" s="2">
        <v>2</v>
      </c>
      <c r="H153" s="3">
        <f t="shared" si="56"/>
        <v>0.5</v>
      </c>
      <c r="I153" s="2">
        <v>4</v>
      </c>
      <c r="J153" s="3">
        <f t="shared" si="57"/>
        <v>0.16</v>
      </c>
      <c r="K153" s="2">
        <v>2</v>
      </c>
      <c r="L153" s="3">
        <f t="shared" si="58"/>
        <v>0.15384615384615385</v>
      </c>
      <c r="M153" s="2">
        <f t="shared" si="54"/>
        <v>36</v>
      </c>
      <c r="N153" s="3">
        <f t="shared" si="59"/>
        <v>0.22641509433962265</v>
      </c>
    </row>
    <row r="154" spans="3:14">
      <c r="C154" s="64"/>
      <c r="D154" s="1" t="s">
        <v>260</v>
      </c>
      <c r="E154" s="2">
        <v>13</v>
      </c>
      <c r="F154" s="3">
        <f t="shared" si="55"/>
        <v>0.1111111111111111</v>
      </c>
      <c r="G154" s="2">
        <v>0</v>
      </c>
      <c r="H154" s="3">
        <f t="shared" si="56"/>
        <v>0</v>
      </c>
      <c r="I154" s="2">
        <v>3</v>
      </c>
      <c r="J154" s="3">
        <f t="shared" si="57"/>
        <v>0.12</v>
      </c>
      <c r="K154" s="2">
        <v>4</v>
      </c>
      <c r="L154" s="3">
        <f t="shared" si="58"/>
        <v>0.30769230769230771</v>
      </c>
      <c r="M154" s="2">
        <f t="shared" si="54"/>
        <v>20</v>
      </c>
      <c r="N154" s="3">
        <f t="shared" si="59"/>
        <v>0.12578616352201258</v>
      </c>
    </row>
    <row r="155" spans="3:14">
      <c r="C155" s="64"/>
      <c r="D155" s="1" t="s">
        <v>261</v>
      </c>
      <c r="E155" s="2">
        <v>1</v>
      </c>
      <c r="F155" s="3">
        <f t="shared" si="55"/>
        <v>8.5470085470085479E-3</v>
      </c>
      <c r="G155" s="2">
        <v>0</v>
      </c>
      <c r="H155" s="3">
        <f t="shared" si="56"/>
        <v>0</v>
      </c>
      <c r="I155" s="2">
        <v>2</v>
      </c>
      <c r="J155" s="3">
        <f t="shared" si="57"/>
        <v>0.08</v>
      </c>
      <c r="K155" s="2">
        <v>2</v>
      </c>
      <c r="L155" s="3">
        <f t="shared" si="58"/>
        <v>0.15384615384615385</v>
      </c>
      <c r="M155" s="2">
        <f t="shared" si="54"/>
        <v>5</v>
      </c>
      <c r="N155" s="3">
        <f t="shared" si="59"/>
        <v>3.1446540880503145E-2</v>
      </c>
    </row>
    <row r="156" spans="3:14" hidden="1">
      <c r="C156" s="64"/>
      <c r="D156" s="1"/>
      <c r="E156" s="2"/>
      <c r="F156" s="3">
        <f t="shared" si="55"/>
        <v>0</v>
      </c>
      <c r="G156" s="2"/>
      <c r="H156" s="3">
        <f t="shared" si="56"/>
        <v>0</v>
      </c>
      <c r="I156" s="2"/>
      <c r="J156" s="3">
        <f t="shared" si="57"/>
        <v>0</v>
      </c>
      <c r="K156" s="2"/>
      <c r="L156" s="3">
        <f t="shared" si="58"/>
        <v>0</v>
      </c>
      <c r="M156" s="2">
        <f t="shared" si="54"/>
        <v>0</v>
      </c>
      <c r="N156" s="3">
        <f t="shared" si="59"/>
        <v>0</v>
      </c>
    </row>
    <row r="157" spans="3:14" hidden="1">
      <c r="C157" s="64"/>
      <c r="D157" s="1"/>
      <c r="E157" s="2"/>
      <c r="F157" s="3">
        <f t="shared" si="55"/>
        <v>0</v>
      </c>
      <c r="G157" s="2"/>
      <c r="H157" s="3">
        <f t="shared" si="56"/>
        <v>0</v>
      </c>
      <c r="I157" s="2"/>
      <c r="J157" s="3">
        <f t="shared" si="57"/>
        <v>0</v>
      </c>
      <c r="K157" s="2"/>
      <c r="L157" s="3">
        <f t="shared" si="58"/>
        <v>0</v>
      </c>
      <c r="M157" s="2">
        <f t="shared" si="54"/>
        <v>0</v>
      </c>
      <c r="N157" s="3">
        <f t="shared" si="59"/>
        <v>0</v>
      </c>
    </row>
    <row r="158" spans="3:14" hidden="1">
      <c r="C158" s="64"/>
      <c r="D158" s="1"/>
      <c r="E158" s="2"/>
      <c r="F158" s="3">
        <f t="shared" si="55"/>
        <v>0</v>
      </c>
      <c r="G158" s="2"/>
      <c r="H158" s="3">
        <f t="shared" si="56"/>
        <v>0</v>
      </c>
      <c r="I158" s="2"/>
      <c r="J158" s="3">
        <f t="shared" si="57"/>
        <v>0</v>
      </c>
      <c r="K158" s="2"/>
      <c r="L158" s="3">
        <f t="shared" si="58"/>
        <v>0</v>
      </c>
      <c r="M158" s="2">
        <f t="shared" si="54"/>
        <v>0</v>
      </c>
      <c r="N158" s="3">
        <f t="shared" si="59"/>
        <v>0</v>
      </c>
    </row>
    <row r="159" spans="3:14" hidden="1">
      <c r="C159" s="64"/>
      <c r="D159" s="1"/>
      <c r="E159" s="2"/>
      <c r="F159" s="3">
        <f t="shared" si="55"/>
        <v>0</v>
      </c>
      <c r="G159" s="2"/>
      <c r="H159" s="3">
        <f t="shared" si="56"/>
        <v>0</v>
      </c>
      <c r="I159" s="2"/>
      <c r="J159" s="3">
        <f t="shared" si="57"/>
        <v>0</v>
      </c>
      <c r="K159" s="2"/>
      <c r="L159" s="3">
        <f t="shared" si="58"/>
        <v>0</v>
      </c>
      <c r="M159" s="2">
        <f t="shared" si="54"/>
        <v>0</v>
      </c>
      <c r="N159" s="3">
        <f t="shared" si="59"/>
        <v>0</v>
      </c>
    </row>
    <row r="160" spans="3:14" hidden="1">
      <c r="C160" s="64"/>
      <c r="D160" s="1"/>
      <c r="E160" s="2"/>
      <c r="F160" s="3">
        <f t="shared" si="55"/>
        <v>0</v>
      </c>
      <c r="G160" s="2"/>
      <c r="H160" s="3">
        <f t="shared" si="56"/>
        <v>0</v>
      </c>
      <c r="I160" s="2"/>
      <c r="J160" s="3">
        <f t="shared" si="57"/>
        <v>0</v>
      </c>
      <c r="K160" s="2"/>
      <c r="L160" s="3">
        <f t="shared" si="58"/>
        <v>0</v>
      </c>
      <c r="M160" s="2">
        <f t="shared" si="54"/>
        <v>0</v>
      </c>
      <c r="N160" s="3">
        <f t="shared" si="59"/>
        <v>0</v>
      </c>
    </row>
    <row r="161" spans="3:14">
      <c r="C161" s="64"/>
      <c r="D161" s="4" t="s">
        <v>31</v>
      </c>
      <c r="E161" s="5">
        <f>SUM(E147:E160)</f>
        <v>168</v>
      </c>
      <c r="F161" s="5">
        <v>117</v>
      </c>
      <c r="G161" s="5">
        <f>SUM(G147:G160)</f>
        <v>4</v>
      </c>
      <c r="H161" s="5">
        <v>4</v>
      </c>
      <c r="I161" s="5">
        <f>SUM(I147:I160)</f>
        <v>28</v>
      </c>
      <c r="J161" s="5">
        <v>25</v>
      </c>
      <c r="K161" s="5">
        <f>SUM(K147:K160)</f>
        <v>14</v>
      </c>
      <c r="L161" s="5">
        <v>13</v>
      </c>
      <c r="M161" s="5">
        <f>SUM(M147:M160)</f>
        <v>214</v>
      </c>
      <c r="N161" s="20">
        <f>F161+H161+J161+L161</f>
        <v>159</v>
      </c>
    </row>
    <row r="162" spans="3:14">
      <c r="C162" s="58"/>
      <c r="D162" s="59"/>
      <c r="E162" s="60" t="s">
        <v>5</v>
      </c>
      <c r="F162" s="60"/>
      <c r="G162" s="60" t="s">
        <v>6</v>
      </c>
      <c r="H162" s="60"/>
      <c r="I162" s="60" t="s">
        <v>7</v>
      </c>
      <c r="J162" s="60"/>
      <c r="K162" s="60" t="s">
        <v>8</v>
      </c>
      <c r="L162" s="60"/>
      <c r="M162" s="60" t="s">
        <v>9</v>
      </c>
      <c r="N162" s="60"/>
    </row>
    <row r="163" spans="3:14">
      <c r="C163" s="64" t="s">
        <v>42</v>
      </c>
      <c r="D163" s="1" t="s">
        <v>253</v>
      </c>
      <c r="E163" s="2">
        <v>138</v>
      </c>
      <c r="F163" s="3">
        <f>E163/$F$177</f>
        <v>0.5679012345679012</v>
      </c>
      <c r="G163" s="2">
        <v>1</v>
      </c>
      <c r="H163" s="3">
        <f>G163/$H$177</f>
        <v>0.14285714285714285</v>
      </c>
      <c r="I163" s="2">
        <v>6</v>
      </c>
      <c r="J163" s="3">
        <f>I163/$J$177</f>
        <v>0.15789473684210525</v>
      </c>
      <c r="K163" s="2">
        <v>4</v>
      </c>
      <c r="L163" s="3">
        <f>K163/$L$177</f>
        <v>0.17391304347826086</v>
      </c>
      <c r="M163" s="2">
        <f t="shared" ref="M163:M176" si="60">E163+G163+I163+K163</f>
        <v>149</v>
      </c>
      <c r="N163" s="3">
        <f>M163/$N$177</f>
        <v>0.47909967845659163</v>
      </c>
    </row>
    <row r="164" spans="3:14">
      <c r="C164" s="64"/>
      <c r="D164" s="1" t="s">
        <v>254</v>
      </c>
      <c r="E164" s="2">
        <v>52</v>
      </c>
      <c r="F164" s="3">
        <f t="shared" ref="F164:F176" si="61">E164/$F$177</f>
        <v>0.2139917695473251</v>
      </c>
      <c r="G164" s="2">
        <v>0</v>
      </c>
      <c r="H164" s="3">
        <f t="shared" ref="H164:H176" si="62">G164/$H$177</f>
        <v>0</v>
      </c>
      <c r="I164" s="2">
        <v>8</v>
      </c>
      <c r="J164" s="3">
        <f t="shared" ref="J164:J176" si="63">I164/$J$177</f>
        <v>0.21052631578947367</v>
      </c>
      <c r="K164" s="2">
        <v>2</v>
      </c>
      <c r="L164" s="3">
        <f t="shared" ref="L164:L176" si="64">K164/$L$177</f>
        <v>8.6956521739130432E-2</v>
      </c>
      <c r="M164" s="2">
        <f t="shared" si="60"/>
        <v>62</v>
      </c>
      <c r="N164" s="3">
        <f t="shared" ref="N164:N176" si="65">M164/$N$177</f>
        <v>0.19935691318327975</v>
      </c>
    </row>
    <row r="165" spans="3:14">
      <c r="C165" s="64"/>
      <c r="D165" s="1" t="s">
        <v>255</v>
      </c>
      <c r="E165" s="2">
        <v>31</v>
      </c>
      <c r="F165" s="3">
        <f t="shared" si="61"/>
        <v>0.12757201646090535</v>
      </c>
      <c r="G165" s="2">
        <v>0</v>
      </c>
      <c r="H165" s="3">
        <f t="shared" si="62"/>
        <v>0</v>
      </c>
      <c r="I165" s="2">
        <v>9</v>
      </c>
      <c r="J165" s="3">
        <f t="shared" si="63"/>
        <v>0.23684210526315788</v>
      </c>
      <c r="K165" s="2">
        <v>0</v>
      </c>
      <c r="L165" s="3">
        <f t="shared" si="64"/>
        <v>0</v>
      </c>
      <c r="M165" s="2">
        <f t="shared" si="60"/>
        <v>40</v>
      </c>
      <c r="N165" s="3">
        <f t="shared" si="65"/>
        <v>0.12861736334405144</v>
      </c>
    </row>
    <row r="166" spans="3:14">
      <c r="C166" s="64"/>
      <c r="D166" s="1" t="s">
        <v>256</v>
      </c>
      <c r="E166" s="2">
        <v>6</v>
      </c>
      <c r="F166" s="3">
        <f t="shared" si="61"/>
        <v>2.4691358024691357E-2</v>
      </c>
      <c r="G166" s="2">
        <v>0</v>
      </c>
      <c r="H166" s="3">
        <f t="shared" si="62"/>
        <v>0</v>
      </c>
      <c r="I166" s="2">
        <v>1</v>
      </c>
      <c r="J166" s="3">
        <f t="shared" si="63"/>
        <v>2.6315789473684209E-2</v>
      </c>
      <c r="K166" s="2">
        <v>0</v>
      </c>
      <c r="L166" s="3">
        <f t="shared" si="64"/>
        <v>0</v>
      </c>
      <c r="M166" s="2">
        <f t="shared" si="60"/>
        <v>7</v>
      </c>
      <c r="N166" s="3">
        <f t="shared" si="65"/>
        <v>2.2508038585209004E-2</v>
      </c>
    </row>
    <row r="167" spans="3:14">
      <c r="C167" s="64"/>
      <c r="D167" s="1" t="s">
        <v>257</v>
      </c>
      <c r="E167" s="2">
        <v>49</v>
      </c>
      <c r="F167" s="3">
        <f t="shared" si="61"/>
        <v>0.20164609053497942</v>
      </c>
      <c r="G167" s="2">
        <v>0</v>
      </c>
      <c r="H167" s="3">
        <f t="shared" si="62"/>
        <v>0</v>
      </c>
      <c r="I167" s="2">
        <v>2</v>
      </c>
      <c r="J167" s="3">
        <f t="shared" si="63"/>
        <v>5.2631578947368418E-2</v>
      </c>
      <c r="K167" s="2">
        <v>0</v>
      </c>
      <c r="L167" s="3">
        <f t="shared" si="64"/>
        <v>0</v>
      </c>
      <c r="M167" s="2">
        <f t="shared" si="60"/>
        <v>51</v>
      </c>
      <c r="N167" s="3">
        <f t="shared" si="65"/>
        <v>0.16398713826366559</v>
      </c>
    </row>
    <row r="168" spans="3:14">
      <c r="C168" s="64"/>
      <c r="D168" s="1" t="s">
        <v>258</v>
      </c>
      <c r="E168" s="2">
        <v>48</v>
      </c>
      <c r="F168" s="3">
        <f t="shared" si="61"/>
        <v>0.19753086419753085</v>
      </c>
      <c r="G168" s="2">
        <v>3</v>
      </c>
      <c r="H168" s="3">
        <f t="shared" si="62"/>
        <v>0.42857142857142855</v>
      </c>
      <c r="I168" s="2">
        <v>14</v>
      </c>
      <c r="J168" s="3">
        <f t="shared" si="63"/>
        <v>0.36842105263157893</v>
      </c>
      <c r="K168" s="2">
        <v>10</v>
      </c>
      <c r="L168" s="3">
        <f t="shared" si="64"/>
        <v>0.43478260869565216</v>
      </c>
      <c r="M168" s="2">
        <f t="shared" si="60"/>
        <v>75</v>
      </c>
      <c r="N168" s="3">
        <f t="shared" si="65"/>
        <v>0.24115755627009647</v>
      </c>
    </row>
    <row r="169" spans="3:14">
      <c r="C169" s="64"/>
      <c r="D169" s="1" t="s">
        <v>259</v>
      </c>
      <c r="E169" s="2">
        <v>44</v>
      </c>
      <c r="F169" s="3">
        <f t="shared" si="61"/>
        <v>0.18106995884773663</v>
      </c>
      <c r="G169" s="2">
        <v>1</v>
      </c>
      <c r="H169" s="3">
        <f t="shared" si="62"/>
        <v>0.14285714285714285</v>
      </c>
      <c r="I169" s="2">
        <v>14</v>
      </c>
      <c r="J169" s="3">
        <f t="shared" si="63"/>
        <v>0.36842105263157893</v>
      </c>
      <c r="K169" s="2">
        <v>5</v>
      </c>
      <c r="L169" s="3">
        <f t="shared" si="64"/>
        <v>0.21739130434782608</v>
      </c>
      <c r="M169" s="2">
        <f t="shared" si="60"/>
        <v>64</v>
      </c>
      <c r="N169" s="3">
        <f t="shared" si="65"/>
        <v>0.20578778135048231</v>
      </c>
    </row>
    <row r="170" spans="3:14">
      <c r="C170" s="64"/>
      <c r="D170" s="1" t="s">
        <v>260</v>
      </c>
      <c r="E170" s="2">
        <v>25</v>
      </c>
      <c r="F170" s="3">
        <f t="shared" si="61"/>
        <v>0.102880658436214</v>
      </c>
      <c r="G170" s="2">
        <v>1</v>
      </c>
      <c r="H170" s="3">
        <f t="shared" si="62"/>
        <v>0.14285714285714285</v>
      </c>
      <c r="I170" s="2">
        <v>2</v>
      </c>
      <c r="J170" s="3">
        <f t="shared" si="63"/>
        <v>5.2631578947368418E-2</v>
      </c>
      <c r="K170" s="2">
        <v>2</v>
      </c>
      <c r="L170" s="3">
        <f t="shared" si="64"/>
        <v>8.6956521739130432E-2</v>
      </c>
      <c r="M170" s="2">
        <f t="shared" si="60"/>
        <v>30</v>
      </c>
      <c r="N170" s="3">
        <f t="shared" si="65"/>
        <v>9.6463022508038579E-2</v>
      </c>
    </row>
    <row r="171" spans="3:14">
      <c r="C171" s="64"/>
      <c r="D171" s="1" t="s">
        <v>261</v>
      </c>
      <c r="E171" s="2">
        <v>6</v>
      </c>
      <c r="F171" s="3">
        <f t="shared" si="61"/>
        <v>2.4691358024691357E-2</v>
      </c>
      <c r="G171" s="2">
        <v>0</v>
      </c>
      <c r="H171" s="3">
        <f t="shared" si="62"/>
        <v>0</v>
      </c>
      <c r="I171" s="2">
        <v>0</v>
      </c>
      <c r="J171" s="3">
        <f t="shared" si="63"/>
        <v>0</v>
      </c>
      <c r="K171" s="2">
        <v>1</v>
      </c>
      <c r="L171" s="3">
        <f t="shared" si="64"/>
        <v>4.3478260869565216E-2</v>
      </c>
      <c r="M171" s="2">
        <f t="shared" si="60"/>
        <v>7</v>
      </c>
      <c r="N171" s="3">
        <f t="shared" si="65"/>
        <v>2.2508038585209004E-2</v>
      </c>
    </row>
    <row r="172" spans="3:14" hidden="1">
      <c r="C172" s="64"/>
      <c r="D172" s="1"/>
      <c r="E172" s="2"/>
      <c r="F172" s="3">
        <f t="shared" si="61"/>
        <v>0</v>
      </c>
      <c r="G172" s="2"/>
      <c r="H172" s="3">
        <f t="shared" si="62"/>
        <v>0</v>
      </c>
      <c r="I172" s="2"/>
      <c r="J172" s="3">
        <f t="shared" si="63"/>
        <v>0</v>
      </c>
      <c r="K172" s="2"/>
      <c r="L172" s="3">
        <f t="shared" si="64"/>
        <v>0</v>
      </c>
      <c r="M172" s="2">
        <f t="shared" si="60"/>
        <v>0</v>
      </c>
      <c r="N172" s="3">
        <f t="shared" si="65"/>
        <v>0</v>
      </c>
    </row>
    <row r="173" spans="3:14" hidden="1">
      <c r="C173" s="64"/>
      <c r="D173" s="1"/>
      <c r="E173" s="2"/>
      <c r="F173" s="3">
        <f t="shared" si="61"/>
        <v>0</v>
      </c>
      <c r="G173" s="2"/>
      <c r="H173" s="3">
        <f t="shared" si="62"/>
        <v>0</v>
      </c>
      <c r="I173" s="2"/>
      <c r="J173" s="3">
        <f t="shared" si="63"/>
        <v>0</v>
      </c>
      <c r="K173" s="2"/>
      <c r="L173" s="3">
        <f t="shared" si="64"/>
        <v>0</v>
      </c>
      <c r="M173" s="2">
        <f t="shared" si="60"/>
        <v>0</v>
      </c>
      <c r="N173" s="3">
        <f t="shared" si="65"/>
        <v>0</v>
      </c>
    </row>
    <row r="174" spans="3:14" hidden="1">
      <c r="C174" s="64"/>
      <c r="D174" s="1"/>
      <c r="E174" s="2"/>
      <c r="F174" s="3">
        <f t="shared" si="61"/>
        <v>0</v>
      </c>
      <c r="G174" s="2"/>
      <c r="H174" s="3">
        <f t="shared" si="62"/>
        <v>0</v>
      </c>
      <c r="I174" s="2"/>
      <c r="J174" s="3">
        <f t="shared" si="63"/>
        <v>0</v>
      </c>
      <c r="K174" s="2"/>
      <c r="L174" s="3">
        <f t="shared" si="64"/>
        <v>0</v>
      </c>
      <c r="M174" s="2">
        <f t="shared" si="60"/>
        <v>0</v>
      </c>
      <c r="N174" s="3">
        <f t="shared" si="65"/>
        <v>0</v>
      </c>
    </row>
    <row r="175" spans="3:14" hidden="1">
      <c r="C175" s="64"/>
      <c r="D175" s="1"/>
      <c r="E175" s="2"/>
      <c r="F175" s="3">
        <f t="shared" si="61"/>
        <v>0</v>
      </c>
      <c r="G175" s="2"/>
      <c r="H175" s="3">
        <f t="shared" si="62"/>
        <v>0</v>
      </c>
      <c r="I175" s="2"/>
      <c r="J175" s="3">
        <f t="shared" si="63"/>
        <v>0</v>
      </c>
      <c r="K175" s="2"/>
      <c r="L175" s="3">
        <f t="shared" si="64"/>
        <v>0</v>
      </c>
      <c r="M175" s="2">
        <f t="shared" si="60"/>
        <v>0</v>
      </c>
      <c r="N175" s="3">
        <f t="shared" si="65"/>
        <v>0</v>
      </c>
    </row>
    <row r="176" spans="3:14" hidden="1">
      <c r="C176" s="64"/>
      <c r="D176" s="1"/>
      <c r="E176" s="2"/>
      <c r="F176" s="3">
        <f t="shared" si="61"/>
        <v>0</v>
      </c>
      <c r="G176" s="2"/>
      <c r="H176" s="3">
        <f t="shared" si="62"/>
        <v>0</v>
      </c>
      <c r="I176" s="2"/>
      <c r="J176" s="3">
        <f t="shared" si="63"/>
        <v>0</v>
      </c>
      <c r="K176" s="2"/>
      <c r="L176" s="3">
        <f t="shared" si="64"/>
        <v>0</v>
      </c>
      <c r="M176" s="2">
        <f t="shared" si="60"/>
        <v>0</v>
      </c>
      <c r="N176" s="3">
        <f t="shared" si="65"/>
        <v>0</v>
      </c>
    </row>
    <row r="177" spans="3:14">
      <c r="C177" s="64"/>
      <c r="D177" s="4" t="s">
        <v>31</v>
      </c>
      <c r="E177" s="5">
        <f>SUM(E163:E176)</f>
        <v>399</v>
      </c>
      <c r="F177" s="5">
        <v>243</v>
      </c>
      <c r="G177" s="5">
        <f>SUM(G163:G176)</f>
        <v>6</v>
      </c>
      <c r="H177" s="5">
        <v>7</v>
      </c>
      <c r="I177" s="5">
        <f>SUM(I163:I176)</f>
        <v>56</v>
      </c>
      <c r="J177" s="5">
        <v>38</v>
      </c>
      <c r="K177" s="5">
        <f>SUM(K163:K176)</f>
        <v>24</v>
      </c>
      <c r="L177" s="5">
        <v>23</v>
      </c>
      <c r="M177" s="5">
        <f>SUM(M163:M176)</f>
        <v>485</v>
      </c>
      <c r="N177" s="20">
        <f>F177+H177+J177+L177</f>
        <v>311</v>
      </c>
    </row>
    <row r="178" spans="3:14">
      <c r="C178" s="58"/>
      <c r="D178" s="59"/>
      <c r="E178" s="60" t="s">
        <v>5</v>
      </c>
      <c r="F178" s="60"/>
      <c r="G178" s="60" t="s">
        <v>6</v>
      </c>
      <c r="H178" s="60"/>
      <c r="I178" s="60" t="s">
        <v>7</v>
      </c>
      <c r="J178" s="60"/>
      <c r="K178" s="60" t="s">
        <v>8</v>
      </c>
      <c r="L178" s="60"/>
      <c r="M178" s="60" t="s">
        <v>9</v>
      </c>
      <c r="N178" s="60"/>
    </row>
    <row r="179" spans="3:14">
      <c r="C179" s="64" t="s">
        <v>43</v>
      </c>
      <c r="D179" s="1" t="s">
        <v>253</v>
      </c>
      <c r="E179" s="2">
        <v>286</v>
      </c>
      <c r="F179" s="3">
        <f>E179/$F$193</f>
        <v>0.41509433962264153</v>
      </c>
      <c r="G179" s="2">
        <v>5</v>
      </c>
      <c r="H179" s="3">
        <f>G179/$H$193</f>
        <v>0.26315789473684209</v>
      </c>
      <c r="I179" s="2">
        <v>23</v>
      </c>
      <c r="J179" s="3">
        <f>I179/$J$193</f>
        <v>0.11855670103092783</v>
      </c>
      <c r="K179" s="2">
        <v>18</v>
      </c>
      <c r="L179" s="3">
        <f>K179/$L$193</f>
        <v>6.6666666666666666E-2</v>
      </c>
      <c r="M179" s="2">
        <f t="shared" ref="M179:M192" si="66">E179+G179+I179+K179</f>
        <v>332</v>
      </c>
      <c r="N179" s="3">
        <f>M179/$N$193</f>
        <v>0.28327645051194539</v>
      </c>
    </row>
    <row r="180" spans="3:14">
      <c r="C180" s="64"/>
      <c r="D180" s="1" t="s">
        <v>254</v>
      </c>
      <c r="E180" s="2">
        <v>205</v>
      </c>
      <c r="F180" s="3">
        <f t="shared" ref="F180:F192" si="67">E180/$F$193</f>
        <v>0.29753265602322204</v>
      </c>
      <c r="G180" s="2">
        <v>6</v>
      </c>
      <c r="H180" s="3">
        <f t="shared" ref="H180:H192" si="68">G180/$H$193</f>
        <v>0.31578947368421051</v>
      </c>
      <c r="I180" s="2">
        <v>22</v>
      </c>
      <c r="J180" s="3">
        <f t="shared" ref="J180:J192" si="69">I180/$J$193</f>
        <v>0.1134020618556701</v>
      </c>
      <c r="K180" s="2">
        <v>25</v>
      </c>
      <c r="L180" s="3">
        <f t="shared" ref="L180:L192" si="70">K180/$L$193</f>
        <v>9.2592592592592587E-2</v>
      </c>
      <c r="M180" s="2">
        <f t="shared" si="66"/>
        <v>258</v>
      </c>
      <c r="N180" s="3">
        <f t="shared" ref="N180:N192" si="71">M180/$N$193</f>
        <v>0.22013651877133106</v>
      </c>
    </row>
    <row r="181" spans="3:14">
      <c r="C181" s="64"/>
      <c r="D181" s="1" t="s">
        <v>255</v>
      </c>
      <c r="E181" s="2">
        <v>77</v>
      </c>
      <c r="F181" s="3">
        <f t="shared" si="67"/>
        <v>0.11175616835994194</v>
      </c>
      <c r="G181" s="2">
        <v>1</v>
      </c>
      <c r="H181" s="3">
        <f t="shared" si="68"/>
        <v>5.2631578947368418E-2</v>
      </c>
      <c r="I181" s="2">
        <v>16</v>
      </c>
      <c r="J181" s="3">
        <f t="shared" si="69"/>
        <v>8.247422680412371E-2</v>
      </c>
      <c r="K181" s="2">
        <v>7</v>
      </c>
      <c r="L181" s="3">
        <f t="shared" si="70"/>
        <v>2.5925925925925925E-2</v>
      </c>
      <c r="M181" s="2">
        <f t="shared" si="66"/>
        <v>101</v>
      </c>
      <c r="N181" s="3">
        <f t="shared" si="71"/>
        <v>8.6177474402730381E-2</v>
      </c>
    </row>
    <row r="182" spans="3:14">
      <c r="C182" s="64"/>
      <c r="D182" s="1" t="s">
        <v>256</v>
      </c>
      <c r="E182" s="2">
        <v>11</v>
      </c>
      <c r="F182" s="3">
        <f t="shared" si="67"/>
        <v>1.5965166908563134E-2</v>
      </c>
      <c r="G182" s="2">
        <v>0</v>
      </c>
      <c r="H182" s="3">
        <f t="shared" si="68"/>
        <v>0</v>
      </c>
      <c r="I182" s="2">
        <v>4</v>
      </c>
      <c r="J182" s="3">
        <f t="shared" si="69"/>
        <v>2.0618556701030927E-2</v>
      </c>
      <c r="K182" s="2">
        <v>3</v>
      </c>
      <c r="L182" s="3">
        <f t="shared" si="70"/>
        <v>1.1111111111111112E-2</v>
      </c>
      <c r="M182" s="2">
        <f t="shared" si="66"/>
        <v>18</v>
      </c>
      <c r="N182" s="3">
        <f t="shared" si="71"/>
        <v>1.5358361774744027E-2</v>
      </c>
    </row>
    <row r="183" spans="3:14">
      <c r="C183" s="64"/>
      <c r="D183" s="1" t="s">
        <v>257</v>
      </c>
      <c r="E183" s="2">
        <v>137</v>
      </c>
      <c r="F183" s="3">
        <f t="shared" si="67"/>
        <v>0.19883889695210449</v>
      </c>
      <c r="G183" s="2">
        <v>3</v>
      </c>
      <c r="H183" s="3">
        <f t="shared" si="68"/>
        <v>0.15789473684210525</v>
      </c>
      <c r="I183" s="2">
        <v>22</v>
      </c>
      <c r="J183" s="3">
        <f t="shared" si="69"/>
        <v>0.1134020618556701</v>
      </c>
      <c r="K183" s="2">
        <v>11</v>
      </c>
      <c r="L183" s="3">
        <f t="shared" si="70"/>
        <v>4.0740740740740744E-2</v>
      </c>
      <c r="M183" s="2">
        <f t="shared" si="66"/>
        <v>173</v>
      </c>
      <c r="N183" s="3">
        <f t="shared" si="71"/>
        <v>0.14761092150170649</v>
      </c>
    </row>
    <row r="184" spans="3:14">
      <c r="C184" s="64"/>
      <c r="D184" s="1" t="s">
        <v>258</v>
      </c>
      <c r="E184" s="2">
        <v>140</v>
      </c>
      <c r="F184" s="3">
        <f t="shared" si="67"/>
        <v>0.20319303338171263</v>
      </c>
      <c r="G184" s="2">
        <v>8</v>
      </c>
      <c r="H184" s="3">
        <f t="shared" si="68"/>
        <v>0.42105263157894735</v>
      </c>
      <c r="I184" s="2">
        <v>95</v>
      </c>
      <c r="J184" s="3">
        <f t="shared" si="69"/>
        <v>0.48969072164948452</v>
      </c>
      <c r="K184" s="2">
        <v>109</v>
      </c>
      <c r="L184" s="3">
        <f t="shared" si="70"/>
        <v>0.40370370370370373</v>
      </c>
      <c r="M184" s="2">
        <f t="shared" si="66"/>
        <v>352</v>
      </c>
      <c r="N184" s="3">
        <f t="shared" si="71"/>
        <v>0.30034129692832767</v>
      </c>
    </row>
    <row r="185" spans="3:14">
      <c r="C185" s="64"/>
      <c r="D185" s="1" t="s">
        <v>259</v>
      </c>
      <c r="E185" s="2">
        <v>131</v>
      </c>
      <c r="F185" s="3">
        <f t="shared" si="67"/>
        <v>0.19013062409288825</v>
      </c>
      <c r="G185" s="2">
        <v>4</v>
      </c>
      <c r="H185" s="3">
        <f t="shared" si="68"/>
        <v>0.21052631578947367</v>
      </c>
      <c r="I185" s="2">
        <v>29</v>
      </c>
      <c r="J185" s="3">
        <f t="shared" si="69"/>
        <v>0.14948453608247422</v>
      </c>
      <c r="K185" s="2">
        <v>57</v>
      </c>
      <c r="L185" s="3">
        <f t="shared" si="70"/>
        <v>0.21111111111111111</v>
      </c>
      <c r="M185" s="2">
        <f t="shared" si="66"/>
        <v>221</v>
      </c>
      <c r="N185" s="3">
        <f t="shared" si="71"/>
        <v>0.18856655290102389</v>
      </c>
    </row>
    <row r="186" spans="3:14">
      <c r="C186" s="64"/>
      <c r="D186" s="1" t="s">
        <v>260</v>
      </c>
      <c r="E186" s="2">
        <v>71</v>
      </c>
      <c r="F186" s="3">
        <f t="shared" si="67"/>
        <v>0.10304789550072568</v>
      </c>
      <c r="G186" s="2">
        <v>1</v>
      </c>
      <c r="H186" s="3">
        <f t="shared" si="68"/>
        <v>5.2631578947368418E-2</v>
      </c>
      <c r="I186" s="2">
        <v>27</v>
      </c>
      <c r="J186" s="3">
        <f t="shared" si="69"/>
        <v>0.13917525773195877</v>
      </c>
      <c r="K186" s="2">
        <v>46</v>
      </c>
      <c r="L186" s="3">
        <f t="shared" si="70"/>
        <v>0.17037037037037037</v>
      </c>
      <c r="M186" s="2">
        <f t="shared" si="66"/>
        <v>145</v>
      </c>
      <c r="N186" s="3">
        <f t="shared" si="71"/>
        <v>0.12372013651877133</v>
      </c>
    </row>
    <row r="187" spans="3:14">
      <c r="C187" s="64"/>
      <c r="D187" s="1" t="s">
        <v>261</v>
      </c>
      <c r="E187" s="2">
        <v>25</v>
      </c>
      <c r="F187" s="3">
        <f t="shared" si="67"/>
        <v>3.6284470246734396E-2</v>
      </c>
      <c r="G187" s="2">
        <v>0</v>
      </c>
      <c r="H187" s="3">
        <f t="shared" si="68"/>
        <v>0</v>
      </c>
      <c r="I187" s="2">
        <v>9</v>
      </c>
      <c r="J187" s="3">
        <f t="shared" si="69"/>
        <v>4.6391752577319589E-2</v>
      </c>
      <c r="K187" s="2">
        <v>15</v>
      </c>
      <c r="L187" s="3">
        <f t="shared" si="70"/>
        <v>5.5555555555555552E-2</v>
      </c>
      <c r="M187" s="2">
        <f t="shared" si="66"/>
        <v>49</v>
      </c>
      <c r="N187" s="3">
        <f t="shared" si="71"/>
        <v>4.1808873720136516E-2</v>
      </c>
    </row>
    <row r="188" spans="3:14" hidden="1">
      <c r="C188" s="64"/>
      <c r="D188" s="1"/>
      <c r="E188" s="2"/>
      <c r="F188" s="3">
        <f t="shared" si="67"/>
        <v>0</v>
      </c>
      <c r="G188" s="2"/>
      <c r="H188" s="3">
        <f t="shared" si="68"/>
        <v>0</v>
      </c>
      <c r="I188" s="2"/>
      <c r="J188" s="3">
        <f t="shared" si="69"/>
        <v>0</v>
      </c>
      <c r="K188" s="2"/>
      <c r="L188" s="3">
        <f t="shared" si="70"/>
        <v>0</v>
      </c>
      <c r="M188" s="2">
        <f t="shared" si="66"/>
        <v>0</v>
      </c>
      <c r="N188" s="3">
        <f t="shared" si="71"/>
        <v>0</v>
      </c>
    </row>
    <row r="189" spans="3:14" hidden="1">
      <c r="C189" s="64"/>
      <c r="D189" s="1"/>
      <c r="E189" s="2"/>
      <c r="F189" s="3">
        <f t="shared" si="67"/>
        <v>0</v>
      </c>
      <c r="G189" s="2"/>
      <c r="H189" s="3">
        <f t="shared" si="68"/>
        <v>0</v>
      </c>
      <c r="I189" s="2"/>
      <c r="J189" s="3">
        <f t="shared" si="69"/>
        <v>0</v>
      </c>
      <c r="K189" s="2"/>
      <c r="L189" s="3">
        <f t="shared" si="70"/>
        <v>0</v>
      </c>
      <c r="M189" s="2">
        <f t="shared" si="66"/>
        <v>0</v>
      </c>
      <c r="N189" s="3">
        <f t="shared" si="71"/>
        <v>0</v>
      </c>
    </row>
    <row r="190" spans="3:14" hidden="1">
      <c r="C190" s="64"/>
      <c r="D190" s="1"/>
      <c r="E190" s="2"/>
      <c r="F190" s="3">
        <f t="shared" si="67"/>
        <v>0</v>
      </c>
      <c r="G190" s="2"/>
      <c r="H190" s="3">
        <f t="shared" si="68"/>
        <v>0</v>
      </c>
      <c r="I190" s="2"/>
      <c r="J190" s="3">
        <f t="shared" si="69"/>
        <v>0</v>
      </c>
      <c r="K190" s="2"/>
      <c r="L190" s="3">
        <f t="shared" si="70"/>
        <v>0</v>
      </c>
      <c r="M190" s="2">
        <f t="shared" si="66"/>
        <v>0</v>
      </c>
      <c r="N190" s="3">
        <f t="shared" si="71"/>
        <v>0</v>
      </c>
    </row>
    <row r="191" spans="3:14" hidden="1">
      <c r="C191" s="64"/>
      <c r="D191" s="1"/>
      <c r="E191" s="2"/>
      <c r="F191" s="3">
        <f t="shared" si="67"/>
        <v>0</v>
      </c>
      <c r="G191" s="2"/>
      <c r="H191" s="3">
        <f t="shared" si="68"/>
        <v>0</v>
      </c>
      <c r="I191" s="2"/>
      <c r="J191" s="3">
        <f t="shared" si="69"/>
        <v>0</v>
      </c>
      <c r="K191" s="2"/>
      <c r="L191" s="3">
        <f t="shared" si="70"/>
        <v>0</v>
      </c>
      <c r="M191" s="2">
        <f t="shared" si="66"/>
        <v>0</v>
      </c>
      <c r="N191" s="3">
        <f t="shared" si="71"/>
        <v>0</v>
      </c>
    </row>
    <row r="192" spans="3:14" hidden="1">
      <c r="C192" s="64"/>
      <c r="D192" s="1"/>
      <c r="E192" s="2"/>
      <c r="F192" s="3">
        <f t="shared" si="67"/>
        <v>0</v>
      </c>
      <c r="G192" s="2"/>
      <c r="H192" s="3">
        <f t="shared" si="68"/>
        <v>0</v>
      </c>
      <c r="I192" s="2"/>
      <c r="J192" s="3">
        <f t="shared" si="69"/>
        <v>0</v>
      </c>
      <c r="K192" s="2"/>
      <c r="L192" s="3">
        <f t="shared" si="70"/>
        <v>0</v>
      </c>
      <c r="M192" s="2">
        <f t="shared" si="66"/>
        <v>0</v>
      </c>
      <c r="N192" s="3">
        <f t="shared" si="71"/>
        <v>0</v>
      </c>
    </row>
    <row r="193" spans="3:14">
      <c r="C193" s="64"/>
      <c r="D193" s="4" t="s">
        <v>31</v>
      </c>
      <c r="E193" s="5">
        <f>SUM(E179:E192)</f>
        <v>1083</v>
      </c>
      <c r="F193" s="5">
        <v>689</v>
      </c>
      <c r="G193" s="5">
        <f>SUM(G179:G192)</f>
        <v>28</v>
      </c>
      <c r="H193" s="5">
        <v>19</v>
      </c>
      <c r="I193" s="5">
        <f>SUM(I179:I192)</f>
        <v>247</v>
      </c>
      <c r="J193" s="5">
        <v>194</v>
      </c>
      <c r="K193" s="5">
        <f>SUM(K179:K192)</f>
        <v>291</v>
      </c>
      <c r="L193" s="5">
        <v>270</v>
      </c>
      <c r="M193" s="5">
        <f>SUM(M179:M192)</f>
        <v>1649</v>
      </c>
      <c r="N193" s="20">
        <f>F193+H193+J193+L193</f>
        <v>1172</v>
      </c>
    </row>
    <row r="194" spans="3:14">
      <c r="C194" s="58"/>
      <c r="D194" s="59"/>
      <c r="E194" s="60" t="s">
        <v>5</v>
      </c>
      <c r="F194" s="60"/>
      <c r="G194" s="60" t="s">
        <v>6</v>
      </c>
      <c r="H194" s="60"/>
      <c r="I194" s="60" t="s">
        <v>7</v>
      </c>
      <c r="J194" s="60"/>
      <c r="K194" s="60" t="s">
        <v>8</v>
      </c>
      <c r="L194" s="60"/>
      <c r="M194" s="60" t="s">
        <v>9</v>
      </c>
      <c r="N194" s="60"/>
    </row>
    <row r="195" spans="3:14">
      <c r="C195" s="64" t="s">
        <v>44</v>
      </c>
      <c r="D195" s="1" t="s">
        <v>253</v>
      </c>
      <c r="E195" s="2">
        <v>142</v>
      </c>
      <c r="F195" s="3">
        <f>E195/$F$209</f>
        <v>0.35678391959798994</v>
      </c>
      <c r="G195" s="2">
        <v>1</v>
      </c>
      <c r="H195" s="3">
        <f>G195/$H$209</f>
        <v>8.3333333333333329E-2</v>
      </c>
      <c r="I195" s="2">
        <v>12</v>
      </c>
      <c r="J195" s="3">
        <f>I195/$J$209</f>
        <v>0.2608695652173913</v>
      </c>
      <c r="K195" s="2">
        <v>1</v>
      </c>
      <c r="L195" s="3">
        <f>K195/$L$209</f>
        <v>4.3478260869565216E-2</v>
      </c>
      <c r="M195" s="2">
        <f t="shared" ref="M195:M208" si="72">E195+G195+I195+K195</f>
        <v>156</v>
      </c>
      <c r="N195" s="3">
        <f>M195/$N$209</f>
        <v>0.325678496868476</v>
      </c>
    </row>
    <row r="196" spans="3:14">
      <c r="C196" s="64"/>
      <c r="D196" s="1" t="s">
        <v>254</v>
      </c>
      <c r="E196" s="2">
        <v>99</v>
      </c>
      <c r="F196" s="3">
        <f t="shared" ref="F196:F208" si="73">E196/$F$209</f>
        <v>0.24874371859296482</v>
      </c>
      <c r="G196" s="2">
        <v>2</v>
      </c>
      <c r="H196" s="3">
        <f t="shared" ref="H196:H208" si="74">G196/$H$209</f>
        <v>0.16666666666666666</v>
      </c>
      <c r="I196" s="2">
        <v>6</v>
      </c>
      <c r="J196" s="3">
        <f t="shared" ref="J196:J208" si="75">I196/$J$209</f>
        <v>0.13043478260869565</v>
      </c>
      <c r="K196" s="2">
        <v>1</v>
      </c>
      <c r="L196" s="3">
        <f t="shared" ref="L196:L208" si="76">K196/$L$209</f>
        <v>4.3478260869565216E-2</v>
      </c>
      <c r="M196" s="2">
        <f t="shared" si="72"/>
        <v>108</v>
      </c>
      <c r="N196" s="3">
        <f t="shared" ref="N196:N208" si="77">M196/$N$209</f>
        <v>0.22546972860125261</v>
      </c>
    </row>
    <row r="197" spans="3:14">
      <c r="C197" s="64"/>
      <c r="D197" s="1" t="s">
        <v>255</v>
      </c>
      <c r="E197" s="2">
        <v>50</v>
      </c>
      <c r="F197" s="3">
        <f t="shared" si="73"/>
        <v>0.12562814070351758</v>
      </c>
      <c r="G197" s="2">
        <v>1</v>
      </c>
      <c r="H197" s="3">
        <f t="shared" si="74"/>
        <v>8.3333333333333329E-2</v>
      </c>
      <c r="I197" s="2">
        <v>7</v>
      </c>
      <c r="J197" s="3">
        <f t="shared" si="75"/>
        <v>0.15217391304347827</v>
      </c>
      <c r="K197" s="2">
        <v>0</v>
      </c>
      <c r="L197" s="3">
        <f t="shared" si="76"/>
        <v>0</v>
      </c>
      <c r="M197" s="2">
        <f t="shared" si="72"/>
        <v>58</v>
      </c>
      <c r="N197" s="3">
        <f t="shared" si="77"/>
        <v>0.12108559498956159</v>
      </c>
    </row>
    <row r="198" spans="3:14">
      <c r="C198" s="64"/>
      <c r="D198" s="1" t="s">
        <v>256</v>
      </c>
      <c r="E198" s="2">
        <v>16</v>
      </c>
      <c r="F198" s="3">
        <f t="shared" si="73"/>
        <v>4.0201005025125629E-2</v>
      </c>
      <c r="G198" s="2">
        <v>1</v>
      </c>
      <c r="H198" s="3">
        <f t="shared" si="74"/>
        <v>8.3333333333333329E-2</v>
      </c>
      <c r="I198" s="2">
        <v>3</v>
      </c>
      <c r="J198" s="3">
        <f t="shared" si="75"/>
        <v>6.5217391304347824E-2</v>
      </c>
      <c r="K198" s="2">
        <v>0</v>
      </c>
      <c r="L198" s="3">
        <f t="shared" si="76"/>
        <v>0</v>
      </c>
      <c r="M198" s="2">
        <f t="shared" si="72"/>
        <v>20</v>
      </c>
      <c r="N198" s="3">
        <f t="shared" si="77"/>
        <v>4.1753653444676408E-2</v>
      </c>
    </row>
    <row r="199" spans="3:14">
      <c r="C199" s="64"/>
      <c r="D199" s="1" t="s">
        <v>257</v>
      </c>
      <c r="E199" s="2">
        <v>54</v>
      </c>
      <c r="F199" s="3">
        <f t="shared" si="73"/>
        <v>0.135678391959799</v>
      </c>
      <c r="G199" s="2">
        <v>1</v>
      </c>
      <c r="H199" s="3">
        <f t="shared" si="74"/>
        <v>8.3333333333333329E-2</v>
      </c>
      <c r="I199" s="2">
        <v>9</v>
      </c>
      <c r="J199" s="3">
        <f t="shared" si="75"/>
        <v>0.19565217391304349</v>
      </c>
      <c r="K199" s="2">
        <v>0</v>
      </c>
      <c r="L199" s="3">
        <f t="shared" si="76"/>
        <v>0</v>
      </c>
      <c r="M199" s="2">
        <f t="shared" si="72"/>
        <v>64</v>
      </c>
      <c r="N199" s="3">
        <f t="shared" si="77"/>
        <v>0.1336116910229645</v>
      </c>
    </row>
    <row r="200" spans="3:14">
      <c r="C200" s="64"/>
      <c r="D200" s="1" t="s">
        <v>258</v>
      </c>
      <c r="E200" s="2">
        <v>105</v>
      </c>
      <c r="F200" s="3">
        <f t="shared" si="73"/>
        <v>0.26381909547738691</v>
      </c>
      <c r="G200" s="2">
        <v>4</v>
      </c>
      <c r="H200" s="3">
        <f t="shared" si="74"/>
        <v>0.33333333333333331</v>
      </c>
      <c r="I200" s="2">
        <v>18</v>
      </c>
      <c r="J200" s="3">
        <f t="shared" si="75"/>
        <v>0.39130434782608697</v>
      </c>
      <c r="K200" s="2">
        <v>13</v>
      </c>
      <c r="L200" s="3">
        <f t="shared" si="76"/>
        <v>0.56521739130434778</v>
      </c>
      <c r="M200" s="2">
        <f t="shared" si="72"/>
        <v>140</v>
      </c>
      <c r="N200" s="3">
        <f t="shared" si="77"/>
        <v>0.29227557411273486</v>
      </c>
    </row>
    <row r="201" spans="3:14">
      <c r="C201" s="64"/>
      <c r="D201" s="1" t="s">
        <v>259</v>
      </c>
      <c r="E201" s="2">
        <v>100</v>
      </c>
      <c r="F201" s="3">
        <f t="shared" si="73"/>
        <v>0.25125628140703515</v>
      </c>
      <c r="G201" s="2">
        <v>4</v>
      </c>
      <c r="H201" s="3">
        <f t="shared" si="74"/>
        <v>0.33333333333333331</v>
      </c>
      <c r="I201" s="2">
        <v>13</v>
      </c>
      <c r="J201" s="3">
        <f t="shared" si="75"/>
        <v>0.28260869565217389</v>
      </c>
      <c r="K201" s="2">
        <v>9</v>
      </c>
      <c r="L201" s="3">
        <f t="shared" si="76"/>
        <v>0.39130434782608697</v>
      </c>
      <c r="M201" s="2">
        <f t="shared" si="72"/>
        <v>126</v>
      </c>
      <c r="N201" s="3">
        <f t="shared" si="77"/>
        <v>0.26304801670146138</v>
      </c>
    </row>
    <row r="202" spans="3:14">
      <c r="C202" s="64"/>
      <c r="D202" s="1" t="s">
        <v>260</v>
      </c>
      <c r="E202" s="2">
        <v>68</v>
      </c>
      <c r="F202" s="3">
        <f t="shared" si="73"/>
        <v>0.17085427135678391</v>
      </c>
      <c r="G202" s="2">
        <v>1</v>
      </c>
      <c r="H202" s="3">
        <f t="shared" si="74"/>
        <v>8.3333333333333329E-2</v>
      </c>
      <c r="I202" s="2">
        <v>3</v>
      </c>
      <c r="J202" s="3">
        <f t="shared" si="75"/>
        <v>6.5217391304347824E-2</v>
      </c>
      <c r="K202" s="2">
        <v>3</v>
      </c>
      <c r="L202" s="3">
        <f t="shared" si="76"/>
        <v>0.13043478260869565</v>
      </c>
      <c r="M202" s="2">
        <f t="shared" si="72"/>
        <v>75</v>
      </c>
      <c r="N202" s="3">
        <f t="shared" si="77"/>
        <v>0.15657620041753653</v>
      </c>
    </row>
    <row r="203" spans="3:14">
      <c r="C203" s="64"/>
      <c r="D203" s="1" t="s">
        <v>261</v>
      </c>
      <c r="E203" s="2">
        <v>10</v>
      </c>
      <c r="F203" s="3">
        <f t="shared" si="73"/>
        <v>2.5125628140703519E-2</v>
      </c>
      <c r="G203" s="2">
        <v>1</v>
      </c>
      <c r="H203" s="3">
        <f t="shared" si="74"/>
        <v>8.3333333333333329E-2</v>
      </c>
      <c r="I203" s="2">
        <v>1</v>
      </c>
      <c r="J203" s="3">
        <f t="shared" si="75"/>
        <v>2.1739130434782608E-2</v>
      </c>
      <c r="K203" s="2">
        <v>0</v>
      </c>
      <c r="L203" s="3">
        <f t="shared" si="76"/>
        <v>0</v>
      </c>
      <c r="M203" s="2">
        <f t="shared" si="72"/>
        <v>12</v>
      </c>
      <c r="N203" s="3">
        <f t="shared" si="77"/>
        <v>2.5052192066805846E-2</v>
      </c>
    </row>
    <row r="204" spans="3:14" hidden="1">
      <c r="C204" s="64"/>
      <c r="D204" s="1"/>
      <c r="E204" s="2"/>
      <c r="F204" s="3">
        <f t="shared" si="73"/>
        <v>0</v>
      </c>
      <c r="G204" s="2"/>
      <c r="H204" s="3">
        <f t="shared" si="74"/>
        <v>0</v>
      </c>
      <c r="I204" s="2"/>
      <c r="J204" s="3">
        <f t="shared" si="75"/>
        <v>0</v>
      </c>
      <c r="K204" s="2"/>
      <c r="L204" s="3">
        <f t="shared" si="76"/>
        <v>0</v>
      </c>
      <c r="M204" s="2">
        <f t="shared" si="72"/>
        <v>0</v>
      </c>
      <c r="N204" s="3">
        <f t="shared" si="77"/>
        <v>0</v>
      </c>
    </row>
    <row r="205" spans="3:14" hidden="1">
      <c r="C205" s="64"/>
      <c r="D205" s="1"/>
      <c r="E205" s="2"/>
      <c r="F205" s="3">
        <f t="shared" si="73"/>
        <v>0</v>
      </c>
      <c r="G205" s="2"/>
      <c r="H205" s="3">
        <f t="shared" si="74"/>
        <v>0</v>
      </c>
      <c r="I205" s="2"/>
      <c r="J205" s="3">
        <f t="shared" si="75"/>
        <v>0</v>
      </c>
      <c r="K205" s="2"/>
      <c r="L205" s="3">
        <f t="shared" si="76"/>
        <v>0</v>
      </c>
      <c r="M205" s="2">
        <f t="shared" si="72"/>
        <v>0</v>
      </c>
      <c r="N205" s="3">
        <f t="shared" si="77"/>
        <v>0</v>
      </c>
    </row>
    <row r="206" spans="3:14" hidden="1">
      <c r="C206" s="64"/>
      <c r="D206" s="1"/>
      <c r="E206" s="2"/>
      <c r="F206" s="3">
        <f t="shared" si="73"/>
        <v>0</v>
      </c>
      <c r="G206" s="2"/>
      <c r="H206" s="3">
        <f t="shared" si="74"/>
        <v>0</v>
      </c>
      <c r="I206" s="2"/>
      <c r="J206" s="3">
        <f t="shared" si="75"/>
        <v>0</v>
      </c>
      <c r="K206" s="2"/>
      <c r="L206" s="3">
        <f t="shared" si="76"/>
        <v>0</v>
      </c>
      <c r="M206" s="2">
        <f t="shared" si="72"/>
        <v>0</v>
      </c>
      <c r="N206" s="3">
        <f t="shared" si="77"/>
        <v>0</v>
      </c>
    </row>
    <row r="207" spans="3:14" hidden="1">
      <c r="C207" s="64"/>
      <c r="D207" s="1"/>
      <c r="E207" s="2"/>
      <c r="F207" s="3">
        <f t="shared" si="73"/>
        <v>0</v>
      </c>
      <c r="G207" s="2"/>
      <c r="H207" s="3">
        <f t="shared" si="74"/>
        <v>0</v>
      </c>
      <c r="I207" s="2"/>
      <c r="J207" s="3">
        <f t="shared" si="75"/>
        <v>0</v>
      </c>
      <c r="K207" s="2"/>
      <c r="L207" s="3">
        <f t="shared" si="76"/>
        <v>0</v>
      </c>
      <c r="M207" s="2">
        <f t="shared" si="72"/>
        <v>0</v>
      </c>
      <c r="N207" s="3">
        <f t="shared" si="77"/>
        <v>0</v>
      </c>
    </row>
    <row r="208" spans="3:14" hidden="1">
      <c r="C208" s="64"/>
      <c r="D208" s="1"/>
      <c r="E208" s="2"/>
      <c r="F208" s="3">
        <f t="shared" si="73"/>
        <v>0</v>
      </c>
      <c r="G208" s="2"/>
      <c r="H208" s="3">
        <f t="shared" si="74"/>
        <v>0</v>
      </c>
      <c r="I208" s="2"/>
      <c r="J208" s="3">
        <f t="shared" si="75"/>
        <v>0</v>
      </c>
      <c r="K208" s="2"/>
      <c r="L208" s="3">
        <f t="shared" si="76"/>
        <v>0</v>
      </c>
      <c r="M208" s="2">
        <f t="shared" si="72"/>
        <v>0</v>
      </c>
      <c r="N208" s="3">
        <f t="shared" si="77"/>
        <v>0</v>
      </c>
    </row>
    <row r="209" spans="3:14">
      <c r="C209" s="64"/>
      <c r="D209" s="4" t="s">
        <v>31</v>
      </c>
      <c r="E209" s="5">
        <f>SUM(E195:E208)</f>
        <v>644</v>
      </c>
      <c r="F209" s="5">
        <v>398</v>
      </c>
      <c r="G209" s="5">
        <f>SUM(G195:G208)</f>
        <v>16</v>
      </c>
      <c r="H209" s="5">
        <v>12</v>
      </c>
      <c r="I209" s="5">
        <f>SUM(I195:I208)</f>
        <v>72</v>
      </c>
      <c r="J209" s="5">
        <v>46</v>
      </c>
      <c r="K209" s="5">
        <f>SUM(K195:K208)</f>
        <v>27</v>
      </c>
      <c r="L209" s="5">
        <v>23</v>
      </c>
      <c r="M209" s="5">
        <f>SUM(M195:M208)</f>
        <v>759</v>
      </c>
      <c r="N209" s="20">
        <f>F209+H209+J209+L209</f>
        <v>479</v>
      </c>
    </row>
    <row r="210" spans="3:14">
      <c r="C210" s="58"/>
      <c r="D210" s="59"/>
      <c r="E210" s="60" t="s">
        <v>5</v>
      </c>
      <c r="F210" s="60"/>
      <c r="G210" s="60" t="s">
        <v>6</v>
      </c>
      <c r="H210" s="60"/>
      <c r="I210" s="60" t="s">
        <v>7</v>
      </c>
      <c r="J210" s="60"/>
      <c r="K210" s="60" t="s">
        <v>8</v>
      </c>
      <c r="L210" s="60"/>
      <c r="M210" s="60" t="s">
        <v>9</v>
      </c>
      <c r="N210" s="60"/>
    </row>
    <row r="211" spans="3:14">
      <c r="C211" s="64" t="s">
        <v>45</v>
      </c>
      <c r="D211" s="1" t="s">
        <v>253</v>
      </c>
      <c r="E211" s="2">
        <v>263</v>
      </c>
      <c r="F211" s="3">
        <f>E211/$F$225</f>
        <v>0.40152671755725189</v>
      </c>
      <c r="G211" s="2">
        <v>4</v>
      </c>
      <c r="H211" s="3">
        <f>G211/$H$225</f>
        <v>0.25</v>
      </c>
      <c r="I211" s="2">
        <v>0</v>
      </c>
      <c r="J211" s="3" t="e">
        <f>I211/$J$225</f>
        <v>#DIV/0!</v>
      </c>
      <c r="K211" s="2">
        <v>4</v>
      </c>
      <c r="L211" s="3">
        <f>K211/$L$225</f>
        <v>9.0909090909090912E-2</v>
      </c>
      <c r="M211" s="2">
        <f t="shared" ref="M211:M224" si="78">E211+G211+I211+K211</f>
        <v>271</v>
      </c>
      <c r="N211" s="3">
        <f>M211/$N$225</f>
        <v>0.37902097902097903</v>
      </c>
    </row>
    <row r="212" spans="3:14">
      <c r="C212" s="64"/>
      <c r="D212" s="1" t="s">
        <v>254</v>
      </c>
      <c r="E212" s="2">
        <v>124</v>
      </c>
      <c r="F212" s="3">
        <f t="shared" ref="F212:F224" si="79">E212/$F$225</f>
        <v>0.18931297709923664</v>
      </c>
      <c r="G212" s="2">
        <v>1</v>
      </c>
      <c r="H212" s="3">
        <f t="shared" ref="H212:H224" si="80">G212/$H$225</f>
        <v>6.25E-2</v>
      </c>
      <c r="I212" s="2">
        <v>0</v>
      </c>
      <c r="J212" s="3" t="e">
        <f t="shared" ref="J212:J224" si="81">I212/$J$225</f>
        <v>#DIV/0!</v>
      </c>
      <c r="K212" s="2">
        <v>6</v>
      </c>
      <c r="L212" s="3">
        <f t="shared" ref="L212:L224" si="82">K212/$L$225</f>
        <v>0.13636363636363635</v>
      </c>
      <c r="M212" s="2">
        <f t="shared" si="78"/>
        <v>131</v>
      </c>
      <c r="N212" s="3">
        <f t="shared" ref="N212:N224" si="83">M212/$N$225</f>
        <v>0.18321678321678322</v>
      </c>
    </row>
    <row r="213" spans="3:14">
      <c r="C213" s="64"/>
      <c r="D213" s="1" t="s">
        <v>255</v>
      </c>
      <c r="E213" s="2">
        <v>53</v>
      </c>
      <c r="F213" s="3">
        <f t="shared" si="79"/>
        <v>8.0916030534351147E-2</v>
      </c>
      <c r="G213" s="2">
        <v>1</v>
      </c>
      <c r="H213" s="3">
        <f t="shared" si="80"/>
        <v>6.25E-2</v>
      </c>
      <c r="I213" s="2">
        <v>0</v>
      </c>
      <c r="J213" s="3" t="e">
        <f t="shared" si="81"/>
        <v>#DIV/0!</v>
      </c>
      <c r="K213" s="2">
        <v>4</v>
      </c>
      <c r="L213" s="3">
        <f t="shared" si="82"/>
        <v>9.0909090909090912E-2</v>
      </c>
      <c r="M213" s="2">
        <f t="shared" si="78"/>
        <v>58</v>
      </c>
      <c r="N213" s="3">
        <f t="shared" si="83"/>
        <v>8.1118881118881117E-2</v>
      </c>
    </row>
    <row r="214" spans="3:14">
      <c r="C214" s="64"/>
      <c r="D214" s="1" t="s">
        <v>256</v>
      </c>
      <c r="E214" s="2">
        <v>8</v>
      </c>
      <c r="F214" s="3">
        <f t="shared" si="79"/>
        <v>1.2213740458015267E-2</v>
      </c>
      <c r="G214" s="2">
        <v>0</v>
      </c>
      <c r="H214" s="3">
        <f t="shared" si="80"/>
        <v>0</v>
      </c>
      <c r="I214" s="2">
        <v>0</v>
      </c>
      <c r="J214" s="3" t="e">
        <f t="shared" si="81"/>
        <v>#DIV/0!</v>
      </c>
      <c r="K214" s="2">
        <v>3</v>
      </c>
      <c r="L214" s="3">
        <f t="shared" si="82"/>
        <v>6.8181818181818177E-2</v>
      </c>
      <c r="M214" s="2">
        <f t="shared" si="78"/>
        <v>11</v>
      </c>
      <c r="N214" s="3">
        <f t="shared" si="83"/>
        <v>1.5384615384615385E-2</v>
      </c>
    </row>
    <row r="215" spans="3:14">
      <c r="C215" s="64"/>
      <c r="D215" s="1" t="s">
        <v>257</v>
      </c>
      <c r="E215" s="2">
        <v>71</v>
      </c>
      <c r="F215" s="3">
        <f t="shared" si="79"/>
        <v>0.10839694656488549</v>
      </c>
      <c r="G215" s="2">
        <v>2</v>
      </c>
      <c r="H215" s="3">
        <f t="shared" si="80"/>
        <v>0.125</v>
      </c>
      <c r="I215" s="2">
        <v>0</v>
      </c>
      <c r="J215" s="3" t="e">
        <f t="shared" si="81"/>
        <v>#DIV/0!</v>
      </c>
      <c r="K215" s="2">
        <v>3</v>
      </c>
      <c r="L215" s="3">
        <f t="shared" si="82"/>
        <v>6.8181818181818177E-2</v>
      </c>
      <c r="M215" s="2">
        <f t="shared" si="78"/>
        <v>76</v>
      </c>
      <c r="N215" s="3">
        <f t="shared" si="83"/>
        <v>0.1062937062937063</v>
      </c>
    </row>
    <row r="216" spans="3:14">
      <c r="C216" s="64"/>
      <c r="D216" s="1" t="s">
        <v>258</v>
      </c>
      <c r="E216" s="2">
        <v>193</v>
      </c>
      <c r="F216" s="3">
        <f t="shared" si="79"/>
        <v>0.29465648854961835</v>
      </c>
      <c r="G216" s="2">
        <v>5</v>
      </c>
      <c r="H216" s="3">
        <f t="shared" si="80"/>
        <v>0.3125</v>
      </c>
      <c r="I216" s="2">
        <v>0</v>
      </c>
      <c r="J216" s="3" t="e">
        <f t="shared" si="81"/>
        <v>#DIV/0!</v>
      </c>
      <c r="K216" s="2">
        <v>21</v>
      </c>
      <c r="L216" s="3">
        <f t="shared" si="82"/>
        <v>0.47727272727272729</v>
      </c>
      <c r="M216" s="2">
        <f t="shared" si="78"/>
        <v>219</v>
      </c>
      <c r="N216" s="3">
        <f t="shared" si="83"/>
        <v>0.30629370629370628</v>
      </c>
    </row>
    <row r="217" spans="3:14">
      <c r="C217" s="64"/>
      <c r="D217" s="1" t="s">
        <v>259</v>
      </c>
      <c r="E217" s="2">
        <v>86</v>
      </c>
      <c r="F217" s="3">
        <f t="shared" si="79"/>
        <v>0.13129770992366413</v>
      </c>
      <c r="G217" s="2">
        <v>4</v>
      </c>
      <c r="H217" s="3">
        <f t="shared" si="80"/>
        <v>0.25</v>
      </c>
      <c r="I217" s="2">
        <v>0</v>
      </c>
      <c r="J217" s="3" t="e">
        <f t="shared" si="81"/>
        <v>#DIV/0!</v>
      </c>
      <c r="K217" s="2">
        <v>8</v>
      </c>
      <c r="L217" s="3">
        <f t="shared" si="82"/>
        <v>0.18181818181818182</v>
      </c>
      <c r="M217" s="2">
        <f t="shared" si="78"/>
        <v>98</v>
      </c>
      <c r="N217" s="3">
        <f t="shared" si="83"/>
        <v>0.13706293706293707</v>
      </c>
    </row>
    <row r="218" spans="3:14">
      <c r="C218" s="64"/>
      <c r="D218" s="1" t="s">
        <v>260</v>
      </c>
      <c r="E218" s="2">
        <v>152</v>
      </c>
      <c r="F218" s="3">
        <f t="shared" si="79"/>
        <v>0.23206106870229007</v>
      </c>
      <c r="G218" s="2">
        <v>2</v>
      </c>
      <c r="H218" s="3">
        <f t="shared" si="80"/>
        <v>0.125</v>
      </c>
      <c r="I218" s="2">
        <v>0</v>
      </c>
      <c r="J218" s="3" t="e">
        <f t="shared" si="81"/>
        <v>#DIV/0!</v>
      </c>
      <c r="K218" s="2">
        <v>4</v>
      </c>
      <c r="L218" s="3">
        <f t="shared" si="82"/>
        <v>9.0909090909090912E-2</v>
      </c>
      <c r="M218" s="2">
        <f t="shared" si="78"/>
        <v>158</v>
      </c>
      <c r="N218" s="3">
        <f t="shared" si="83"/>
        <v>0.22097902097902097</v>
      </c>
    </row>
    <row r="219" spans="3:14">
      <c r="C219" s="64"/>
      <c r="D219" s="1" t="s">
        <v>261</v>
      </c>
      <c r="E219" s="2">
        <v>46</v>
      </c>
      <c r="F219" s="3">
        <f t="shared" si="79"/>
        <v>7.0229007633587789E-2</v>
      </c>
      <c r="G219" s="2">
        <v>1</v>
      </c>
      <c r="H219" s="3">
        <f t="shared" si="80"/>
        <v>6.25E-2</v>
      </c>
      <c r="I219" s="2">
        <v>0</v>
      </c>
      <c r="J219" s="3" t="e">
        <f t="shared" si="81"/>
        <v>#DIV/0!</v>
      </c>
      <c r="K219" s="2">
        <v>6</v>
      </c>
      <c r="L219" s="3">
        <f t="shared" si="82"/>
        <v>0.13636363636363635</v>
      </c>
      <c r="M219" s="2">
        <f t="shared" si="78"/>
        <v>53</v>
      </c>
      <c r="N219" s="3">
        <f t="shared" si="83"/>
        <v>7.4125874125874125E-2</v>
      </c>
    </row>
    <row r="220" spans="3:14" hidden="1">
      <c r="C220" s="64"/>
      <c r="D220" s="1"/>
      <c r="E220" s="2"/>
      <c r="F220" s="3">
        <f t="shared" si="79"/>
        <v>0</v>
      </c>
      <c r="G220" s="2"/>
      <c r="H220" s="3">
        <f t="shared" si="80"/>
        <v>0</v>
      </c>
      <c r="I220" s="2"/>
      <c r="J220" s="3" t="e">
        <f t="shared" si="81"/>
        <v>#DIV/0!</v>
      </c>
      <c r="K220" s="2"/>
      <c r="L220" s="3">
        <f t="shared" si="82"/>
        <v>0</v>
      </c>
      <c r="M220" s="2">
        <f t="shared" si="78"/>
        <v>0</v>
      </c>
      <c r="N220" s="3">
        <f t="shared" si="83"/>
        <v>0</v>
      </c>
    </row>
    <row r="221" spans="3:14" hidden="1">
      <c r="C221" s="64"/>
      <c r="D221" s="1"/>
      <c r="E221" s="2"/>
      <c r="F221" s="3">
        <f t="shared" si="79"/>
        <v>0</v>
      </c>
      <c r="G221" s="2"/>
      <c r="H221" s="3">
        <f t="shared" si="80"/>
        <v>0</v>
      </c>
      <c r="I221" s="2"/>
      <c r="J221" s="3" t="e">
        <f t="shared" si="81"/>
        <v>#DIV/0!</v>
      </c>
      <c r="K221" s="2"/>
      <c r="L221" s="3">
        <f t="shared" si="82"/>
        <v>0</v>
      </c>
      <c r="M221" s="2">
        <f t="shared" si="78"/>
        <v>0</v>
      </c>
      <c r="N221" s="3">
        <f t="shared" si="83"/>
        <v>0</v>
      </c>
    </row>
    <row r="222" spans="3:14" hidden="1">
      <c r="C222" s="64"/>
      <c r="D222" s="1"/>
      <c r="E222" s="2"/>
      <c r="F222" s="3">
        <f t="shared" si="79"/>
        <v>0</v>
      </c>
      <c r="G222" s="2"/>
      <c r="H222" s="3">
        <f t="shared" si="80"/>
        <v>0</v>
      </c>
      <c r="I222" s="2"/>
      <c r="J222" s="3" t="e">
        <f t="shared" si="81"/>
        <v>#DIV/0!</v>
      </c>
      <c r="K222" s="2"/>
      <c r="L222" s="3">
        <f t="shared" si="82"/>
        <v>0</v>
      </c>
      <c r="M222" s="2">
        <f t="shared" si="78"/>
        <v>0</v>
      </c>
      <c r="N222" s="3">
        <f t="shared" si="83"/>
        <v>0</v>
      </c>
    </row>
    <row r="223" spans="3:14" hidden="1">
      <c r="C223" s="64"/>
      <c r="D223" s="1"/>
      <c r="E223" s="2"/>
      <c r="F223" s="3">
        <f t="shared" si="79"/>
        <v>0</v>
      </c>
      <c r="G223" s="2"/>
      <c r="H223" s="3">
        <f t="shared" si="80"/>
        <v>0</v>
      </c>
      <c r="I223" s="2"/>
      <c r="J223" s="3" t="e">
        <f t="shared" si="81"/>
        <v>#DIV/0!</v>
      </c>
      <c r="K223" s="2"/>
      <c r="L223" s="3">
        <f t="shared" si="82"/>
        <v>0</v>
      </c>
      <c r="M223" s="2">
        <f t="shared" si="78"/>
        <v>0</v>
      </c>
      <c r="N223" s="3">
        <f t="shared" si="83"/>
        <v>0</v>
      </c>
    </row>
    <row r="224" spans="3:14" hidden="1">
      <c r="C224" s="64"/>
      <c r="D224" s="1"/>
      <c r="E224" s="2"/>
      <c r="F224" s="3">
        <f t="shared" si="79"/>
        <v>0</v>
      </c>
      <c r="G224" s="2"/>
      <c r="H224" s="3">
        <f t="shared" si="80"/>
        <v>0</v>
      </c>
      <c r="I224" s="2"/>
      <c r="J224" s="3" t="e">
        <f t="shared" si="81"/>
        <v>#DIV/0!</v>
      </c>
      <c r="K224" s="2"/>
      <c r="L224" s="3">
        <f t="shared" si="82"/>
        <v>0</v>
      </c>
      <c r="M224" s="2">
        <f t="shared" si="78"/>
        <v>0</v>
      </c>
      <c r="N224" s="3">
        <f t="shared" si="83"/>
        <v>0</v>
      </c>
    </row>
    <row r="225" spans="3:14">
      <c r="C225" s="64"/>
      <c r="D225" s="4" t="s">
        <v>31</v>
      </c>
      <c r="E225" s="5">
        <f>SUM(E211:E224)</f>
        <v>996</v>
      </c>
      <c r="F225" s="5">
        <v>655</v>
      </c>
      <c r="G225" s="5">
        <f>SUM(G211:G224)</f>
        <v>20</v>
      </c>
      <c r="H225" s="5">
        <v>16</v>
      </c>
      <c r="I225" s="5">
        <f>SUM(I211:I224)</f>
        <v>0</v>
      </c>
      <c r="J225" s="5">
        <v>0</v>
      </c>
      <c r="K225" s="5">
        <f>SUM(K211:K224)</f>
        <v>59</v>
      </c>
      <c r="L225" s="5">
        <v>44</v>
      </c>
      <c r="M225" s="5">
        <f>SUM(M211:M224)</f>
        <v>1075</v>
      </c>
      <c r="N225" s="20">
        <f>F225+H225+J225+L225</f>
        <v>715</v>
      </c>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3084" priority="154" stopIfTrue="1" rank="1"/>
  </conditionalFormatting>
  <conditionalFormatting sqref="F3:F16">
    <cfRule type="top10" dxfId="3083" priority="153" stopIfTrue="1" rank="1"/>
  </conditionalFormatting>
  <conditionalFormatting sqref="G3:G16">
    <cfRule type="top10" dxfId="3082" priority="152" stopIfTrue="1" rank="1"/>
  </conditionalFormatting>
  <conditionalFormatting sqref="H3:H16">
    <cfRule type="top10" dxfId="3081" priority="151" stopIfTrue="1" rank="1"/>
  </conditionalFormatting>
  <conditionalFormatting sqref="I3:I16">
    <cfRule type="top10" dxfId="3080" priority="150" stopIfTrue="1" rank="1"/>
  </conditionalFormatting>
  <conditionalFormatting sqref="J3:J16">
    <cfRule type="top10" dxfId="3079" priority="149" stopIfTrue="1" rank="1"/>
  </conditionalFormatting>
  <conditionalFormatting sqref="K3:K16">
    <cfRule type="top10" dxfId="3078" priority="148" stopIfTrue="1" rank="1"/>
  </conditionalFormatting>
  <conditionalFormatting sqref="L3:L16">
    <cfRule type="top10" dxfId="3077" priority="147" stopIfTrue="1" rank="1"/>
  </conditionalFormatting>
  <conditionalFormatting sqref="M3:M16">
    <cfRule type="top10" dxfId="3076" priority="145" stopIfTrue="1" rank="1"/>
    <cfRule type="top10" priority="146" stopIfTrue="1" rank="1"/>
  </conditionalFormatting>
  <conditionalFormatting sqref="N3:N16">
    <cfRule type="top10" dxfId="3075" priority="144" stopIfTrue="1" rank="1"/>
  </conditionalFormatting>
  <conditionalFormatting sqref="E19:E32">
    <cfRule type="top10" dxfId="3074" priority="143" stopIfTrue="1" rank="1"/>
  </conditionalFormatting>
  <conditionalFormatting sqref="F19:F32">
    <cfRule type="top10" dxfId="3073" priority="142" stopIfTrue="1" rank="1"/>
  </conditionalFormatting>
  <conditionalFormatting sqref="G19:G32">
    <cfRule type="top10" dxfId="3072" priority="141" stopIfTrue="1" rank="1"/>
  </conditionalFormatting>
  <conditionalFormatting sqref="H19:H32">
    <cfRule type="top10" dxfId="3071" priority="140" stopIfTrue="1" rank="1"/>
  </conditionalFormatting>
  <conditionalFormatting sqref="I19:I32">
    <cfRule type="top10" dxfId="3070" priority="139" stopIfTrue="1" rank="1"/>
  </conditionalFormatting>
  <conditionalFormatting sqref="J19:J32">
    <cfRule type="top10" dxfId="3069" priority="138" stopIfTrue="1" rank="1"/>
  </conditionalFormatting>
  <conditionalFormatting sqref="K19:K32">
    <cfRule type="top10" dxfId="3068" priority="137" stopIfTrue="1" rank="1"/>
  </conditionalFormatting>
  <conditionalFormatting sqref="L19:L32">
    <cfRule type="top10" dxfId="3067" priority="136" stopIfTrue="1" rank="1"/>
  </conditionalFormatting>
  <conditionalFormatting sqref="N19:N32">
    <cfRule type="top10" dxfId="3066" priority="135" stopIfTrue="1" rank="1"/>
  </conditionalFormatting>
  <conditionalFormatting sqref="M19:M32">
    <cfRule type="top10" dxfId="3065" priority="133" stopIfTrue="1" rank="1"/>
    <cfRule type="top10" priority="134" stopIfTrue="1" rank="1"/>
  </conditionalFormatting>
  <conditionalFormatting sqref="E35:E48">
    <cfRule type="top10" dxfId="3064" priority="132" stopIfTrue="1" rank="1"/>
  </conditionalFormatting>
  <conditionalFormatting sqref="F35:F48">
    <cfRule type="top10" dxfId="3063" priority="131" stopIfTrue="1" rank="1"/>
  </conditionalFormatting>
  <conditionalFormatting sqref="G35:G48">
    <cfRule type="top10" dxfId="3062" priority="130" stopIfTrue="1" rank="1"/>
  </conditionalFormatting>
  <conditionalFormatting sqref="H35:H48">
    <cfRule type="top10" dxfId="3061" priority="129" stopIfTrue="1" rank="1"/>
  </conditionalFormatting>
  <conditionalFormatting sqref="I35:I48">
    <cfRule type="top10" dxfId="3060" priority="128" stopIfTrue="1" rank="1"/>
  </conditionalFormatting>
  <conditionalFormatting sqref="J35:J48">
    <cfRule type="top10" dxfId="3059" priority="127" stopIfTrue="1" rank="1"/>
  </conditionalFormatting>
  <conditionalFormatting sqref="K35:K48">
    <cfRule type="top10" dxfId="3058" priority="126" stopIfTrue="1" rank="1"/>
  </conditionalFormatting>
  <conditionalFormatting sqref="L35:L48">
    <cfRule type="top10" dxfId="3057" priority="125" stopIfTrue="1" rank="1"/>
  </conditionalFormatting>
  <conditionalFormatting sqref="N35:N48">
    <cfRule type="top10" dxfId="3056" priority="124" stopIfTrue="1" rank="1"/>
  </conditionalFormatting>
  <conditionalFormatting sqref="M35:M48">
    <cfRule type="top10" dxfId="3055" priority="122" stopIfTrue="1" rank="1"/>
    <cfRule type="top10" priority="123" stopIfTrue="1" rank="1"/>
  </conditionalFormatting>
  <conditionalFormatting sqref="E51:E64">
    <cfRule type="top10" dxfId="3054" priority="121" stopIfTrue="1" rank="1"/>
  </conditionalFormatting>
  <conditionalFormatting sqref="F51:F64">
    <cfRule type="top10" dxfId="3053" priority="120" stopIfTrue="1" rank="1"/>
  </conditionalFormatting>
  <conditionalFormatting sqref="G51:G64">
    <cfRule type="top10" dxfId="3052" priority="119" stopIfTrue="1" rank="1"/>
  </conditionalFormatting>
  <conditionalFormatting sqref="H51:H64">
    <cfRule type="top10" dxfId="3051" priority="118" stopIfTrue="1" rank="1"/>
  </conditionalFormatting>
  <conditionalFormatting sqref="I51:I64">
    <cfRule type="top10" dxfId="3050" priority="117" stopIfTrue="1" rank="1"/>
  </conditionalFormatting>
  <conditionalFormatting sqref="J51:J64">
    <cfRule type="top10" dxfId="3049" priority="116" stopIfTrue="1" rank="1"/>
  </conditionalFormatting>
  <conditionalFormatting sqref="K51:K64">
    <cfRule type="top10" dxfId="3048" priority="115" stopIfTrue="1" rank="1"/>
  </conditionalFormatting>
  <conditionalFormatting sqref="L51:L64">
    <cfRule type="top10" dxfId="3047" priority="114" stopIfTrue="1" rank="1"/>
  </conditionalFormatting>
  <conditionalFormatting sqref="N51:N64">
    <cfRule type="top10" dxfId="3046" priority="113" stopIfTrue="1" rank="1"/>
  </conditionalFormatting>
  <conditionalFormatting sqref="M51:M64">
    <cfRule type="top10" dxfId="3045" priority="111" stopIfTrue="1" rank="1"/>
    <cfRule type="top10" priority="112" stopIfTrue="1" rank="1"/>
  </conditionalFormatting>
  <conditionalFormatting sqref="E67:E80">
    <cfRule type="top10" dxfId="3044" priority="110" stopIfTrue="1" rank="1"/>
  </conditionalFormatting>
  <conditionalFormatting sqref="F67:F80">
    <cfRule type="top10" dxfId="3043" priority="109" stopIfTrue="1" rank="1"/>
  </conditionalFormatting>
  <conditionalFormatting sqref="G67:G80">
    <cfRule type="top10" dxfId="3042" priority="108" stopIfTrue="1" rank="1"/>
  </conditionalFormatting>
  <conditionalFormatting sqref="H67:H80">
    <cfRule type="top10" dxfId="3041" priority="107" stopIfTrue="1" rank="1"/>
  </conditionalFormatting>
  <conditionalFormatting sqref="I67:I80">
    <cfRule type="top10" dxfId="3040" priority="106" stopIfTrue="1" rank="1"/>
  </conditionalFormatting>
  <conditionalFormatting sqref="J67:J80">
    <cfRule type="top10" dxfId="3039" priority="105" stopIfTrue="1" rank="1"/>
  </conditionalFormatting>
  <conditionalFormatting sqref="K67:K80">
    <cfRule type="top10" dxfId="3038" priority="104" stopIfTrue="1" rank="1"/>
  </conditionalFormatting>
  <conditionalFormatting sqref="L67:L80">
    <cfRule type="top10" dxfId="3037" priority="103" stopIfTrue="1" rank="1"/>
  </conditionalFormatting>
  <conditionalFormatting sqref="N67:N80">
    <cfRule type="top10" dxfId="3036" priority="102" stopIfTrue="1" rank="1"/>
  </conditionalFormatting>
  <conditionalFormatting sqref="M67:M80">
    <cfRule type="top10" dxfId="3035" priority="100" stopIfTrue="1" rank="1"/>
    <cfRule type="top10" priority="101" stopIfTrue="1" rank="1"/>
  </conditionalFormatting>
  <conditionalFormatting sqref="E83:E96">
    <cfRule type="top10" dxfId="3034" priority="99" stopIfTrue="1" rank="1"/>
  </conditionalFormatting>
  <conditionalFormatting sqref="F83:F96">
    <cfRule type="top10" dxfId="3033" priority="98" stopIfTrue="1" rank="1"/>
  </conditionalFormatting>
  <conditionalFormatting sqref="G83:G96">
    <cfRule type="top10" dxfId="3032" priority="97" stopIfTrue="1" rank="1"/>
  </conditionalFormatting>
  <conditionalFormatting sqref="H83:H96">
    <cfRule type="top10" dxfId="3031" priority="96" stopIfTrue="1" rank="1"/>
  </conditionalFormatting>
  <conditionalFormatting sqref="I83:I96">
    <cfRule type="top10" dxfId="3030" priority="95" stopIfTrue="1" rank="1"/>
  </conditionalFormatting>
  <conditionalFormatting sqref="J83:J96">
    <cfRule type="top10" dxfId="3029" priority="94" stopIfTrue="1" rank="1"/>
  </conditionalFormatting>
  <conditionalFormatting sqref="K83:K96">
    <cfRule type="top10" dxfId="3028" priority="93" stopIfTrue="1" rank="1"/>
  </conditionalFormatting>
  <conditionalFormatting sqref="L83:L96">
    <cfRule type="top10" dxfId="3027" priority="92" stopIfTrue="1" rank="1"/>
  </conditionalFormatting>
  <conditionalFormatting sqref="N83:N96">
    <cfRule type="top10" dxfId="3026" priority="91" stopIfTrue="1" rank="1"/>
  </conditionalFormatting>
  <conditionalFormatting sqref="M83:M96">
    <cfRule type="top10" dxfId="3025" priority="89" stopIfTrue="1" rank="1"/>
    <cfRule type="top10" priority="90" stopIfTrue="1" rank="1"/>
  </conditionalFormatting>
  <conditionalFormatting sqref="E99:E112">
    <cfRule type="top10" dxfId="3024" priority="88" stopIfTrue="1" rank="1"/>
  </conditionalFormatting>
  <conditionalFormatting sqref="F99:F112">
    <cfRule type="top10" dxfId="3023" priority="87" stopIfTrue="1" rank="1"/>
  </conditionalFormatting>
  <conditionalFormatting sqref="G99:G112">
    <cfRule type="top10" dxfId="3022" priority="86" stopIfTrue="1" rank="1"/>
  </conditionalFormatting>
  <conditionalFormatting sqref="H99:H112">
    <cfRule type="top10" dxfId="3021" priority="85" stopIfTrue="1" rank="1"/>
  </conditionalFormatting>
  <conditionalFormatting sqref="I99:I112">
    <cfRule type="top10" dxfId="3020" priority="84" stopIfTrue="1" rank="1"/>
  </conditionalFormatting>
  <conditionalFormatting sqref="J99:J112">
    <cfRule type="top10" dxfId="3019" priority="83" stopIfTrue="1" rank="1"/>
  </conditionalFormatting>
  <conditionalFormatting sqref="K99:K112">
    <cfRule type="top10" dxfId="3018" priority="82" stopIfTrue="1" rank="1"/>
  </conditionalFormatting>
  <conditionalFormatting sqref="L99:L112">
    <cfRule type="top10" dxfId="3017" priority="81" stopIfTrue="1" rank="1"/>
  </conditionalFormatting>
  <conditionalFormatting sqref="N99:N112">
    <cfRule type="top10" dxfId="3016" priority="80" stopIfTrue="1" rank="1"/>
  </conditionalFormatting>
  <conditionalFormatting sqref="M99:M112">
    <cfRule type="top10" dxfId="3015" priority="78" stopIfTrue="1" rank="1"/>
    <cfRule type="top10" priority="79" stopIfTrue="1" rank="1"/>
  </conditionalFormatting>
  <conditionalFormatting sqref="E115:E128">
    <cfRule type="top10" dxfId="3014" priority="77" stopIfTrue="1" rank="1"/>
  </conditionalFormatting>
  <conditionalFormatting sqref="F115:F128">
    <cfRule type="top10" dxfId="3013" priority="76" stopIfTrue="1" rank="1"/>
  </conditionalFormatting>
  <conditionalFormatting sqref="G115:G128">
    <cfRule type="top10" dxfId="3012" priority="75" stopIfTrue="1" rank="1"/>
  </conditionalFormatting>
  <conditionalFormatting sqref="H115:H128">
    <cfRule type="top10" dxfId="3011" priority="74" stopIfTrue="1" rank="1"/>
  </conditionalFormatting>
  <conditionalFormatting sqref="I115:I128">
    <cfRule type="top10" dxfId="3010" priority="73" stopIfTrue="1" rank="1"/>
  </conditionalFormatting>
  <conditionalFormatting sqref="J115:J128">
    <cfRule type="top10" dxfId="3009" priority="72" stopIfTrue="1" rank="1"/>
  </conditionalFormatting>
  <conditionalFormatting sqref="K115:K128">
    <cfRule type="top10" dxfId="3008" priority="71" stopIfTrue="1" rank="1"/>
  </conditionalFormatting>
  <conditionalFormatting sqref="L115:L128">
    <cfRule type="top10" dxfId="3007" priority="70" stopIfTrue="1" rank="1"/>
  </conditionalFormatting>
  <conditionalFormatting sqref="N115:N128">
    <cfRule type="top10" dxfId="3006" priority="69" stopIfTrue="1" rank="1"/>
  </conditionalFormatting>
  <conditionalFormatting sqref="M115:M128">
    <cfRule type="top10" dxfId="3005" priority="67" stopIfTrue="1" rank="1"/>
    <cfRule type="top10" priority="68" stopIfTrue="1" rank="1"/>
  </conditionalFormatting>
  <conditionalFormatting sqref="E131:E144">
    <cfRule type="top10" dxfId="3004" priority="66" stopIfTrue="1" rank="1"/>
  </conditionalFormatting>
  <conditionalFormatting sqref="F131:F144">
    <cfRule type="top10" dxfId="3003" priority="65" stopIfTrue="1" rank="1"/>
  </conditionalFormatting>
  <conditionalFormatting sqref="G131:G144">
    <cfRule type="top10" dxfId="3002" priority="64" stopIfTrue="1" rank="1"/>
  </conditionalFormatting>
  <conditionalFormatting sqref="H131:H144">
    <cfRule type="top10" dxfId="3001" priority="63" stopIfTrue="1" rank="1"/>
  </conditionalFormatting>
  <conditionalFormatting sqref="I131:I144">
    <cfRule type="top10" dxfId="3000" priority="62" stopIfTrue="1" rank="1"/>
  </conditionalFormatting>
  <conditionalFormatting sqref="J131:J144">
    <cfRule type="top10" dxfId="2999" priority="61" stopIfTrue="1" rank="1"/>
  </conditionalFormatting>
  <conditionalFormatting sqref="K131:K144">
    <cfRule type="top10" dxfId="2998" priority="60" stopIfTrue="1" rank="1"/>
  </conditionalFormatting>
  <conditionalFormatting sqref="L131:L144">
    <cfRule type="top10" dxfId="2997" priority="59" stopIfTrue="1" rank="1"/>
  </conditionalFormatting>
  <conditionalFormatting sqref="N131:N144">
    <cfRule type="top10" dxfId="2996" priority="58" stopIfTrue="1" rank="1"/>
  </conditionalFormatting>
  <conditionalFormatting sqref="M131:M144">
    <cfRule type="top10" dxfId="2995" priority="56" stopIfTrue="1" rank="1"/>
    <cfRule type="top10" priority="57" stopIfTrue="1" rank="1"/>
  </conditionalFormatting>
  <conditionalFormatting sqref="E147:E160">
    <cfRule type="top10" dxfId="2994" priority="55" stopIfTrue="1" rank="1"/>
  </conditionalFormatting>
  <conditionalFormatting sqref="F147:F160">
    <cfRule type="top10" dxfId="2993" priority="54" stopIfTrue="1" rank="1"/>
  </conditionalFormatting>
  <conditionalFormatting sqref="G147:G160">
    <cfRule type="top10" dxfId="2992" priority="53" stopIfTrue="1" rank="1"/>
  </conditionalFormatting>
  <conditionalFormatting sqref="H147:H160">
    <cfRule type="top10" dxfId="2991" priority="52" stopIfTrue="1" rank="1"/>
  </conditionalFormatting>
  <conditionalFormatting sqref="I147:I160">
    <cfRule type="top10" dxfId="2990" priority="51" stopIfTrue="1" rank="1"/>
  </conditionalFormatting>
  <conditionalFormatting sqref="J147:J160">
    <cfRule type="top10" dxfId="2989" priority="50" stopIfTrue="1" rank="1"/>
  </conditionalFormatting>
  <conditionalFormatting sqref="K147:K160">
    <cfRule type="top10" dxfId="2988" priority="49" stopIfTrue="1" rank="1"/>
  </conditionalFormatting>
  <conditionalFormatting sqref="L147:L160">
    <cfRule type="top10" dxfId="2987" priority="48" stopIfTrue="1" rank="1"/>
  </conditionalFormatting>
  <conditionalFormatting sqref="N147:N160">
    <cfRule type="top10" dxfId="2986" priority="47" stopIfTrue="1" rank="1"/>
  </conditionalFormatting>
  <conditionalFormatting sqref="M147:M160">
    <cfRule type="top10" dxfId="2985" priority="45" stopIfTrue="1" rank="1"/>
    <cfRule type="top10" priority="46" stopIfTrue="1" rank="1"/>
  </conditionalFormatting>
  <conditionalFormatting sqref="E163:E176">
    <cfRule type="top10" dxfId="2984" priority="44" stopIfTrue="1" rank="1"/>
  </conditionalFormatting>
  <conditionalFormatting sqref="F163:F176">
    <cfRule type="top10" dxfId="2983" priority="43" stopIfTrue="1" rank="1"/>
  </conditionalFormatting>
  <conditionalFormatting sqref="G163:G176">
    <cfRule type="top10" dxfId="2982" priority="42" stopIfTrue="1" rank="1"/>
  </conditionalFormatting>
  <conditionalFormatting sqref="H163:H176">
    <cfRule type="top10" dxfId="2981" priority="41" stopIfTrue="1" rank="1"/>
  </conditionalFormatting>
  <conditionalFormatting sqref="I163:I176">
    <cfRule type="top10" dxfId="2980" priority="40" stopIfTrue="1" rank="1"/>
  </conditionalFormatting>
  <conditionalFormatting sqref="J163:J176">
    <cfRule type="top10" dxfId="2979" priority="39" stopIfTrue="1" rank="1"/>
  </conditionalFormatting>
  <conditionalFormatting sqref="K163:K176">
    <cfRule type="top10" dxfId="2978" priority="38" stopIfTrue="1" rank="1"/>
  </conditionalFormatting>
  <conditionalFormatting sqref="L163:L176">
    <cfRule type="top10" dxfId="2977" priority="37" stopIfTrue="1" rank="1"/>
  </conditionalFormatting>
  <conditionalFormatting sqref="N163:N176">
    <cfRule type="top10" dxfId="2976" priority="36" stopIfTrue="1" rank="1"/>
  </conditionalFormatting>
  <conditionalFormatting sqref="M163:M176">
    <cfRule type="top10" dxfId="2975" priority="34" stopIfTrue="1" rank="1"/>
    <cfRule type="top10" priority="35" stopIfTrue="1" rank="1"/>
  </conditionalFormatting>
  <conditionalFormatting sqref="E179:E192">
    <cfRule type="top10" dxfId="2974" priority="33" stopIfTrue="1" rank="1"/>
  </conditionalFormatting>
  <conditionalFormatting sqref="F179:F192">
    <cfRule type="top10" dxfId="2973" priority="32" stopIfTrue="1" rank="1"/>
  </conditionalFormatting>
  <conditionalFormatting sqref="G179:G192">
    <cfRule type="top10" dxfId="2972" priority="31" stopIfTrue="1" rank="1"/>
  </conditionalFormatting>
  <conditionalFormatting sqref="H179:H192">
    <cfRule type="top10" dxfId="2971" priority="30" stopIfTrue="1" rank="1"/>
  </conditionalFormatting>
  <conditionalFormatting sqref="I179:I192">
    <cfRule type="top10" dxfId="2970" priority="29" stopIfTrue="1" rank="1"/>
  </conditionalFormatting>
  <conditionalFormatting sqref="J179:J192">
    <cfRule type="top10" dxfId="2969" priority="28" stopIfTrue="1" rank="1"/>
  </conditionalFormatting>
  <conditionalFormatting sqref="K179:K192">
    <cfRule type="top10" dxfId="2968" priority="27" stopIfTrue="1" rank="1"/>
  </conditionalFormatting>
  <conditionalFormatting sqref="L179:L192">
    <cfRule type="top10" dxfId="2967" priority="26" stopIfTrue="1" rank="1"/>
  </conditionalFormatting>
  <conditionalFormatting sqref="N179:N192">
    <cfRule type="top10" dxfId="2966" priority="25" stopIfTrue="1" rank="1"/>
  </conditionalFormatting>
  <conditionalFormatting sqref="M179:M192">
    <cfRule type="top10" dxfId="2965" priority="23" stopIfTrue="1" rank="1"/>
    <cfRule type="top10" priority="24" stopIfTrue="1" rank="1"/>
  </conditionalFormatting>
  <conditionalFormatting sqref="E195:E208">
    <cfRule type="top10" dxfId="2964" priority="22" stopIfTrue="1" rank="1"/>
  </conditionalFormatting>
  <conditionalFormatting sqref="F195:F208">
    <cfRule type="top10" dxfId="2963" priority="21" stopIfTrue="1" rank="1"/>
  </conditionalFormatting>
  <conditionalFormatting sqref="G195:G208">
    <cfRule type="top10" dxfId="2962" priority="20" stopIfTrue="1" rank="1"/>
  </conditionalFormatting>
  <conditionalFormatting sqref="H195:H208">
    <cfRule type="top10" dxfId="2961" priority="19" stopIfTrue="1" rank="1"/>
  </conditionalFormatting>
  <conditionalFormatting sqref="I195:I208">
    <cfRule type="top10" dxfId="2960" priority="18" stopIfTrue="1" rank="1"/>
  </conditionalFormatting>
  <conditionalFormatting sqref="J195:J208">
    <cfRule type="top10" dxfId="2959" priority="17" stopIfTrue="1" rank="1"/>
  </conditionalFormatting>
  <conditionalFormatting sqref="K195:K208">
    <cfRule type="top10" dxfId="2958" priority="16" stopIfTrue="1" rank="1"/>
  </conditionalFormatting>
  <conditionalFormatting sqref="L195:L208">
    <cfRule type="top10" dxfId="2957" priority="15" stopIfTrue="1" rank="1"/>
  </conditionalFormatting>
  <conditionalFormatting sqref="N195:N208">
    <cfRule type="top10" dxfId="2956" priority="14" stopIfTrue="1" rank="1"/>
  </conditionalFormatting>
  <conditionalFormatting sqref="M195:M208">
    <cfRule type="top10" dxfId="2955" priority="12" stopIfTrue="1" rank="1"/>
    <cfRule type="top10" priority="13" stopIfTrue="1" rank="1"/>
  </conditionalFormatting>
  <conditionalFormatting sqref="E211:E224">
    <cfRule type="top10" dxfId="2954" priority="11" stopIfTrue="1" rank="1"/>
  </conditionalFormatting>
  <conditionalFormatting sqref="F211:F224">
    <cfRule type="top10" dxfId="2953" priority="10" stopIfTrue="1" rank="1"/>
  </conditionalFormatting>
  <conditionalFormatting sqref="G211:G224">
    <cfRule type="top10" dxfId="2952" priority="9" stopIfTrue="1" rank="1"/>
  </conditionalFormatting>
  <conditionalFormatting sqref="H211:H224">
    <cfRule type="top10" dxfId="2951" priority="8" stopIfTrue="1" rank="1"/>
  </conditionalFormatting>
  <conditionalFormatting sqref="I211:I224">
    <cfRule type="top10" dxfId="2950" priority="7" stopIfTrue="1" rank="1"/>
  </conditionalFormatting>
  <conditionalFormatting sqref="J211:J224">
    <cfRule type="top10" dxfId="2949" priority="6" stopIfTrue="1" rank="1"/>
  </conditionalFormatting>
  <conditionalFormatting sqref="K211:K224">
    <cfRule type="top10" dxfId="2948" priority="5" stopIfTrue="1" rank="1"/>
  </conditionalFormatting>
  <conditionalFormatting sqref="L211:L224">
    <cfRule type="top10" dxfId="2947" priority="4" stopIfTrue="1" rank="1"/>
  </conditionalFormatting>
  <conditionalFormatting sqref="N211:N224">
    <cfRule type="top10" dxfId="2946" priority="3" stopIfTrue="1" rank="1"/>
  </conditionalFormatting>
  <conditionalFormatting sqref="M211:M224">
    <cfRule type="top10" dxfId="2945" priority="1" stopIfTrue="1" rank="1"/>
    <cfRule type="top10" priority="2" stopIfTrue="1" rank="1"/>
  </conditionalFormatting>
  <pageMargins left="0.70866141732283472" right="0.70866141732283472" top="0.74803149606299213" bottom="0.74803149606299213" header="0.31496062992125984" footer="0.31496062992125984"/>
  <pageSetup paperSize="9" scale="75" fitToHeight="0" orientation="portrait" r:id="rId1"/>
  <rowBreaks count="1" manualBreakCount="1">
    <brk id="113" max="1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75"/>
  <sheetViews>
    <sheetView topLeftCell="A43" zoomScaleNormal="100" workbookViewId="0">
      <selection activeCell="A75" sqref="A75:XFD75"/>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88</v>
      </c>
      <c r="B1" s="47"/>
      <c r="C1" s="47"/>
    </row>
    <row r="2" spans="1:3" ht="17.25">
      <c r="A2" s="47"/>
      <c r="B2" s="47" t="s">
        <v>56</v>
      </c>
      <c r="C2" s="47"/>
    </row>
    <row r="3" spans="1:3" ht="17.25">
      <c r="A3" s="47"/>
      <c r="B3" s="47" t="s">
        <v>57</v>
      </c>
      <c r="C3" s="47"/>
    </row>
    <row r="4" spans="1:3" ht="17.25">
      <c r="A4" s="47"/>
      <c r="B4" s="47" t="s">
        <v>58</v>
      </c>
      <c r="C4" s="47"/>
    </row>
    <row r="5" spans="1:3" ht="17.25">
      <c r="A5" s="47"/>
      <c r="B5" s="47" t="s">
        <v>59</v>
      </c>
      <c r="C5" s="47"/>
    </row>
    <row r="55" spans="3:24">
      <c r="R55" s="11"/>
      <c r="S55" s="11"/>
      <c r="T55" s="11"/>
    </row>
    <row r="56" spans="3:24">
      <c r="C56" s="25"/>
      <c r="D56" s="26"/>
      <c r="E56" s="56" t="s">
        <v>5</v>
      </c>
      <c r="F56" s="57"/>
      <c r="G56" s="27">
        <v>2021</v>
      </c>
      <c r="H56" s="27"/>
      <c r="I56" s="56" t="s">
        <v>6</v>
      </c>
      <c r="J56" s="57"/>
      <c r="K56" s="27">
        <v>2021</v>
      </c>
      <c r="L56" s="27"/>
      <c r="M56" s="56" t="s">
        <v>7</v>
      </c>
      <c r="N56" s="57"/>
      <c r="O56" s="27">
        <v>2021</v>
      </c>
      <c r="P56" s="27"/>
      <c r="Q56" s="56" t="s">
        <v>8</v>
      </c>
      <c r="R56" s="57"/>
      <c r="S56" s="27">
        <v>2021</v>
      </c>
      <c r="T56" s="27"/>
      <c r="U56" s="54" t="s">
        <v>9</v>
      </c>
      <c r="V56" s="54"/>
      <c r="W56" s="28">
        <v>2021</v>
      </c>
    </row>
    <row r="57" spans="3:24">
      <c r="C57" s="25"/>
      <c r="D57" s="26"/>
      <c r="E57" s="29" t="s">
        <v>5</v>
      </c>
      <c r="F57" s="33" t="s">
        <v>5</v>
      </c>
      <c r="G57" s="33">
        <v>2021</v>
      </c>
      <c r="H57" s="32"/>
      <c r="I57" s="29" t="s">
        <v>6</v>
      </c>
      <c r="J57" s="33" t="s">
        <v>6</v>
      </c>
      <c r="K57" s="33">
        <v>2021</v>
      </c>
      <c r="L57" s="32"/>
      <c r="M57" s="29" t="s">
        <v>7</v>
      </c>
      <c r="N57" s="33" t="s">
        <v>7</v>
      </c>
      <c r="O57" s="33">
        <v>2021</v>
      </c>
      <c r="P57" s="32"/>
      <c r="Q57" s="29" t="s">
        <v>8</v>
      </c>
      <c r="R57" s="33" t="s">
        <v>8</v>
      </c>
      <c r="S57" s="33">
        <v>2021</v>
      </c>
      <c r="T57" s="32"/>
      <c r="U57" s="29" t="s">
        <v>9</v>
      </c>
      <c r="V57" s="33" t="s">
        <v>9</v>
      </c>
      <c r="W57" s="33">
        <v>2021</v>
      </c>
      <c r="X57" s="13"/>
    </row>
    <row r="58" spans="3:24">
      <c r="C58" s="55" t="s">
        <v>55</v>
      </c>
      <c r="D58" s="22" t="s">
        <v>10</v>
      </c>
      <c r="E58" s="23">
        <v>1894</v>
      </c>
      <c r="F58" s="19">
        <f t="shared" ref="F58:F71" si="0">E58/$E$72</f>
        <v>0.31666945326868418</v>
      </c>
      <c r="G58" s="19"/>
      <c r="H58" s="19"/>
      <c r="I58" s="23">
        <v>55</v>
      </c>
      <c r="J58" s="19">
        <f t="shared" ref="J58:J71" si="1">I58/$I$72</f>
        <v>0.27918781725888325</v>
      </c>
      <c r="K58" s="19"/>
      <c r="L58" s="19"/>
      <c r="M58" s="23">
        <v>195</v>
      </c>
      <c r="N58" s="19">
        <f t="shared" ref="N58:N71" si="2">M58/$M$72</f>
        <v>0.21885521885521886</v>
      </c>
      <c r="O58" s="19"/>
      <c r="P58" s="19"/>
      <c r="Q58" s="23">
        <v>378</v>
      </c>
      <c r="R58" s="19">
        <f t="shared" ref="R58:R71" si="3">Q58/$Q$72</f>
        <v>0.23522090852520225</v>
      </c>
      <c r="S58" s="19"/>
      <c r="T58" s="19"/>
      <c r="U58" s="23">
        <f t="shared" ref="U58:U71" si="4">E58+I58+M58+Q58</f>
        <v>2522</v>
      </c>
      <c r="V58" s="19">
        <f t="shared" ref="V58:V71" si="5">U58/$U$72</f>
        <v>0.29068695251267868</v>
      </c>
      <c r="W58" s="19"/>
    </row>
    <row r="59" spans="3:24">
      <c r="C59" s="55"/>
      <c r="D59" s="22" t="s">
        <v>11</v>
      </c>
      <c r="E59" s="23">
        <v>1185</v>
      </c>
      <c r="F59" s="19">
        <f t="shared" si="0"/>
        <v>0.1981274034442401</v>
      </c>
      <c r="G59" s="19"/>
      <c r="H59" s="19"/>
      <c r="I59" s="23">
        <v>40</v>
      </c>
      <c r="J59" s="19">
        <f t="shared" si="1"/>
        <v>0.20304568527918782</v>
      </c>
      <c r="K59" s="19"/>
      <c r="L59" s="19"/>
      <c r="M59" s="23">
        <v>147</v>
      </c>
      <c r="N59" s="19">
        <f t="shared" si="2"/>
        <v>0.16498316498316498</v>
      </c>
      <c r="O59" s="19"/>
      <c r="P59" s="19"/>
      <c r="Q59" s="23">
        <v>270</v>
      </c>
      <c r="R59" s="19">
        <f t="shared" si="3"/>
        <v>0.16801493466085873</v>
      </c>
      <c r="S59" s="19"/>
      <c r="T59" s="19"/>
      <c r="U59" s="23">
        <f t="shared" si="4"/>
        <v>1642</v>
      </c>
      <c r="V59" s="19">
        <f t="shared" si="5"/>
        <v>0.18925772245274319</v>
      </c>
      <c r="W59" s="19"/>
    </row>
    <row r="60" spans="3:24">
      <c r="C60" s="55"/>
      <c r="D60" s="22" t="s">
        <v>12</v>
      </c>
      <c r="E60" s="23">
        <v>1473</v>
      </c>
      <c r="F60" s="19">
        <f t="shared" si="0"/>
        <v>0.24627988630663769</v>
      </c>
      <c r="G60" s="19"/>
      <c r="H60" s="19"/>
      <c r="I60" s="23">
        <v>81</v>
      </c>
      <c r="J60" s="19">
        <f t="shared" si="1"/>
        <v>0.41116751269035534</v>
      </c>
      <c r="K60" s="19"/>
      <c r="L60" s="19"/>
      <c r="M60" s="23">
        <v>374</v>
      </c>
      <c r="N60" s="19">
        <f t="shared" si="2"/>
        <v>0.41975308641975306</v>
      </c>
      <c r="O60" s="19"/>
      <c r="P60" s="19"/>
      <c r="Q60" s="23">
        <v>714</v>
      </c>
      <c r="R60" s="19">
        <f t="shared" si="3"/>
        <v>0.44430616054760425</v>
      </c>
      <c r="S60" s="19"/>
      <c r="T60" s="19"/>
      <c r="U60" s="23">
        <f t="shared" si="4"/>
        <v>2642</v>
      </c>
      <c r="V60" s="19">
        <f t="shared" si="5"/>
        <v>0.30451821115721528</v>
      </c>
      <c r="W60" s="19"/>
    </row>
    <row r="61" spans="3:24">
      <c r="C61" s="55"/>
      <c r="D61" s="22" t="s">
        <v>13</v>
      </c>
      <c r="E61" s="23">
        <v>1366</v>
      </c>
      <c r="F61" s="19">
        <f t="shared" si="0"/>
        <v>0.22838990135428858</v>
      </c>
      <c r="G61" s="19"/>
      <c r="H61" s="19"/>
      <c r="I61" s="23">
        <v>20</v>
      </c>
      <c r="J61" s="19">
        <f t="shared" si="1"/>
        <v>0.10152284263959391</v>
      </c>
      <c r="K61" s="19"/>
      <c r="L61" s="19"/>
      <c r="M61" s="23">
        <v>161</v>
      </c>
      <c r="N61" s="19">
        <f t="shared" si="2"/>
        <v>0.18069584736251404</v>
      </c>
      <c r="O61" s="19"/>
      <c r="P61" s="19"/>
      <c r="Q61" s="23">
        <v>234</v>
      </c>
      <c r="R61" s="19">
        <f t="shared" si="3"/>
        <v>0.14561294337274425</v>
      </c>
      <c r="S61" s="19"/>
      <c r="T61" s="19"/>
      <c r="U61" s="23">
        <f t="shared" si="4"/>
        <v>1781</v>
      </c>
      <c r="V61" s="19">
        <f t="shared" si="5"/>
        <v>0.20527893038266481</v>
      </c>
      <c r="W61" s="19"/>
    </row>
    <row r="62" spans="3:24">
      <c r="C62" s="55"/>
      <c r="D62" s="22" t="s">
        <v>54</v>
      </c>
      <c r="E62" s="23">
        <v>63</v>
      </c>
      <c r="F62" s="19">
        <f t="shared" si="0"/>
        <v>1.0533355626149474E-2</v>
      </c>
      <c r="G62" s="19"/>
      <c r="H62" s="19"/>
      <c r="I62" s="23">
        <v>1</v>
      </c>
      <c r="J62" s="19">
        <f t="shared" si="1"/>
        <v>5.076142131979695E-3</v>
      </c>
      <c r="K62" s="19"/>
      <c r="L62" s="19"/>
      <c r="M62" s="23">
        <v>14</v>
      </c>
      <c r="N62" s="19">
        <f t="shared" si="2"/>
        <v>1.5712682379349047E-2</v>
      </c>
      <c r="O62" s="19"/>
      <c r="P62" s="19"/>
      <c r="Q62" s="23">
        <v>11</v>
      </c>
      <c r="R62" s="19">
        <f t="shared" si="3"/>
        <v>6.8450528935905417E-3</v>
      </c>
      <c r="S62" s="19"/>
      <c r="T62" s="19"/>
      <c r="U62" s="23">
        <f t="shared" si="4"/>
        <v>89</v>
      </c>
      <c r="V62" s="19">
        <f t="shared" si="5"/>
        <v>1.0258183494698018E-2</v>
      </c>
      <c r="W62" s="19"/>
    </row>
    <row r="63" spans="3:24" hidden="1">
      <c r="C63" s="55"/>
      <c r="D63" s="22"/>
      <c r="E63" s="23"/>
      <c r="F63" s="19">
        <f t="shared" si="0"/>
        <v>0</v>
      </c>
      <c r="G63" s="19"/>
      <c r="H63" s="19"/>
      <c r="I63" s="23"/>
      <c r="J63" s="19">
        <f t="shared" si="1"/>
        <v>0</v>
      </c>
      <c r="K63" s="19"/>
      <c r="L63" s="19"/>
      <c r="M63" s="23"/>
      <c r="N63" s="19">
        <f t="shared" si="2"/>
        <v>0</v>
      </c>
      <c r="O63" s="19"/>
      <c r="P63" s="19"/>
      <c r="Q63" s="23"/>
      <c r="R63" s="19">
        <f t="shared" si="3"/>
        <v>0</v>
      </c>
      <c r="S63" s="19"/>
      <c r="T63" s="19"/>
      <c r="U63" s="23">
        <f t="shared" si="4"/>
        <v>0</v>
      </c>
      <c r="V63" s="19">
        <f t="shared" si="5"/>
        <v>0</v>
      </c>
      <c r="W63" s="19"/>
    </row>
    <row r="64" spans="3:24" hidden="1">
      <c r="C64" s="55"/>
      <c r="D64" s="22"/>
      <c r="E64" s="23"/>
      <c r="F64" s="19">
        <f t="shared" si="0"/>
        <v>0</v>
      </c>
      <c r="G64" s="19"/>
      <c r="H64" s="19"/>
      <c r="I64" s="23"/>
      <c r="J64" s="19">
        <f t="shared" si="1"/>
        <v>0</v>
      </c>
      <c r="K64" s="19"/>
      <c r="L64" s="19"/>
      <c r="M64" s="23"/>
      <c r="N64" s="19">
        <f t="shared" si="2"/>
        <v>0</v>
      </c>
      <c r="O64" s="19"/>
      <c r="P64" s="19"/>
      <c r="Q64" s="23"/>
      <c r="R64" s="19">
        <f t="shared" si="3"/>
        <v>0</v>
      </c>
      <c r="S64" s="19"/>
      <c r="T64" s="19"/>
      <c r="U64" s="23">
        <f t="shared" si="4"/>
        <v>0</v>
      </c>
      <c r="V64" s="19">
        <f t="shared" si="5"/>
        <v>0</v>
      </c>
      <c r="W64" s="19"/>
    </row>
    <row r="65" spans="3:23" hidden="1">
      <c r="C65" s="55"/>
      <c r="D65" s="22"/>
      <c r="E65" s="23"/>
      <c r="F65" s="19">
        <f t="shared" si="0"/>
        <v>0</v>
      </c>
      <c r="G65" s="19"/>
      <c r="H65" s="19"/>
      <c r="I65" s="23"/>
      <c r="J65" s="19">
        <f t="shared" si="1"/>
        <v>0</v>
      </c>
      <c r="K65" s="19"/>
      <c r="L65" s="19"/>
      <c r="M65" s="23"/>
      <c r="N65" s="19">
        <f t="shared" si="2"/>
        <v>0</v>
      </c>
      <c r="O65" s="19"/>
      <c r="P65" s="19"/>
      <c r="Q65" s="23"/>
      <c r="R65" s="19">
        <f t="shared" si="3"/>
        <v>0</v>
      </c>
      <c r="S65" s="19"/>
      <c r="T65" s="19"/>
      <c r="U65" s="23">
        <f t="shared" si="4"/>
        <v>0</v>
      </c>
      <c r="V65" s="19">
        <f t="shared" si="5"/>
        <v>0</v>
      </c>
      <c r="W65" s="19"/>
    </row>
    <row r="66" spans="3:23" hidden="1">
      <c r="C66" s="55"/>
      <c r="D66" s="22"/>
      <c r="E66" s="23"/>
      <c r="F66" s="19">
        <f t="shared" si="0"/>
        <v>0</v>
      </c>
      <c r="G66" s="19"/>
      <c r="H66" s="19"/>
      <c r="I66" s="23"/>
      <c r="J66" s="19">
        <f t="shared" si="1"/>
        <v>0</v>
      </c>
      <c r="K66" s="19"/>
      <c r="L66" s="19"/>
      <c r="M66" s="23"/>
      <c r="N66" s="19">
        <f t="shared" si="2"/>
        <v>0</v>
      </c>
      <c r="O66" s="19"/>
      <c r="P66" s="19"/>
      <c r="Q66" s="23"/>
      <c r="R66" s="19">
        <f t="shared" si="3"/>
        <v>0</v>
      </c>
      <c r="S66" s="19"/>
      <c r="T66" s="19"/>
      <c r="U66" s="23">
        <f t="shared" si="4"/>
        <v>0</v>
      </c>
      <c r="V66" s="19">
        <f t="shared" si="5"/>
        <v>0</v>
      </c>
      <c r="W66" s="19"/>
    </row>
    <row r="67" spans="3:23" hidden="1">
      <c r="C67" s="55"/>
      <c r="D67" s="22"/>
      <c r="E67" s="23"/>
      <c r="F67" s="19">
        <f t="shared" si="0"/>
        <v>0</v>
      </c>
      <c r="G67" s="19"/>
      <c r="H67" s="19"/>
      <c r="I67" s="23"/>
      <c r="J67" s="19">
        <f t="shared" si="1"/>
        <v>0</v>
      </c>
      <c r="K67" s="19"/>
      <c r="L67" s="19"/>
      <c r="M67" s="23"/>
      <c r="N67" s="19">
        <f t="shared" si="2"/>
        <v>0</v>
      </c>
      <c r="O67" s="19"/>
      <c r="P67" s="19"/>
      <c r="Q67" s="23"/>
      <c r="R67" s="19">
        <f t="shared" si="3"/>
        <v>0</v>
      </c>
      <c r="S67" s="19"/>
      <c r="T67" s="19"/>
      <c r="U67" s="23">
        <f t="shared" si="4"/>
        <v>0</v>
      </c>
      <c r="V67" s="19">
        <f t="shared" si="5"/>
        <v>0</v>
      </c>
      <c r="W67" s="19"/>
    </row>
    <row r="68" spans="3:23" hidden="1">
      <c r="C68" s="55"/>
      <c r="D68" s="22"/>
      <c r="E68" s="23"/>
      <c r="F68" s="19">
        <f t="shared" si="0"/>
        <v>0</v>
      </c>
      <c r="G68" s="19"/>
      <c r="H68" s="19"/>
      <c r="I68" s="23"/>
      <c r="J68" s="19">
        <f t="shared" si="1"/>
        <v>0</v>
      </c>
      <c r="K68" s="19"/>
      <c r="L68" s="19"/>
      <c r="M68" s="23"/>
      <c r="N68" s="19">
        <f t="shared" si="2"/>
        <v>0</v>
      </c>
      <c r="O68" s="19"/>
      <c r="P68" s="19"/>
      <c r="Q68" s="23"/>
      <c r="R68" s="19">
        <f t="shared" si="3"/>
        <v>0</v>
      </c>
      <c r="S68" s="19"/>
      <c r="T68" s="19"/>
      <c r="U68" s="23">
        <f t="shared" si="4"/>
        <v>0</v>
      </c>
      <c r="V68" s="19">
        <f t="shared" si="5"/>
        <v>0</v>
      </c>
      <c r="W68" s="19"/>
    </row>
    <row r="69" spans="3:23" hidden="1">
      <c r="C69" s="55"/>
      <c r="D69" s="22"/>
      <c r="E69" s="23"/>
      <c r="F69" s="19">
        <f t="shared" si="0"/>
        <v>0</v>
      </c>
      <c r="G69" s="19"/>
      <c r="H69" s="19"/>
      <c r="I69" s="23"/>
      <c r="J69" s="19">
        <f t="shared" si="1"/>
        <v>0</v>
      </c>
      <c r="K69" s="19"/>
      <c r="L69" s="19"/>
      <c r="M69" s="23"/>
      <c r="N69" s="19">
        <f t="shared" si="2"/>
        <v>0</v>
      </c>
      <c r="O69" s="19"/>
      <c r="P69" s="19"/>
      <c r="Q69" s="23"/>
      <c r="R69" s="19">
        <f t="shared" si="3"/>
        <v>0</v>
      </c>
      <c r="S69" s="19"/>
      <c r="T69" s="19"/>
      <c r="U69" s="23">
        <f t="shared" si="4"/>
        <v>0</v>
      </c>
      <c r="V69" s="19">
        <f t="shared" si="5"/>
        <v>0</v>
      </c>
      <c r="W69" s="19"/>
    </row>
    <row r="70" spans="3:23" hidden="1">
      <c r="C70" s="55"/>
      <c r="D70" s="22"/>
      <c r="E70" s="23"/>
      <c r="F70" s="19">
        <f t="shared" si="0"/>
        <v>0</v>
      </c>
      <c r="G70" s="19"/>
      <c r="H70" s="19"/>
      <c r="I70" s="23"/>
      <c r="J70" s="19">
        <f t="shared" si="1"/>
        <v>0</v>
      </c>
      <c r="K70" s="19"/>
      <c r="L70" s="19"/>
      <c r="M70" s="23"/>
      <c r="N70" s="19">
        <f t="shared" si="2"/>
        <v>0</v>
      </c>
      <c r="O70" s="19"/>
      <c r="P70" s="19"/>
      <c r="Q70" s="23"/>
      <c r="R70" s="19">
        <f t="shared" si="3"/>
        <v>0</v>
      </c>
      <c r="S70" s="19"/>
      <c r="T70" s="19"/>
      <c r="U70" s="23">
        <f t="shared" si="4"/>
        <v>0</v>
      </c>
      <c r="V70" s="19">
        <f t="shared" si="5"/>
        <v>0</v>
      </c>
      <c r="W70" s="19"/>
    </row>
    <row r="71" spans="3:23" hidden="1">
      <c r="C71" s="55"/>
      <c r="D71" s="22"/>
      <c r="E71" s="23"/>
      <c r="F71" s="19">
        <f t="shared" si="0"/>
        <v>0</v>
      </c>
      <c r="G71" s="19"/>
      <c r="H71" s="19"/>
      <c r="I71" s="23"/>
      <c r="J71" s="19">
        <f t="shared" si="1"/>
        <v>0</v>
      </c>
      <c r="K71" s="19"/>
      <c r="L71" s="19"/>
      <c r="M71" s="23"/>
      <c r="N71" s="19">
        <f t="shared" si="2"/>
        <v>0</v>
      </c>
      <c r="O71" s="19"/>
      <c r="P71" s="19"/>
      <c r="Q71" s="23"/>
      <c r="R71" s="19">
        <f t="shared" si="3"/>
        <v>0</v>
      </c>
      <c r="S71" s="19"/>
      <c r="T71" s="19"/>
      <c r="U71" s="23">
        <f t="shared" si="4"/>
        <v>0</v>
      </c>
      <c r="V71" s="19">
        <f t="shared" si="5"/>
        <v>0</v>
      </c>
      <c r="W71" s="19"/>
    </row>
    <row r="72" spans="3:23">
      <c r="C72" s="55"/>
      <c r="D72" s="24" t="s">
        <v>31</v>
      </c>
      <c r="E72" s="20">
        <f>SUM(E58:E71)</f>
        <v>5981</v>
      </c>
      <c r="F72" s="21"/>
      <c r="G72" s="21"/>
      <c r="H72" s="21"/>
      <c r="I72" s="20">
        <f>SUM(I58:I71)</f>
        <v>197</v>
      </c>
      <c r="J72" s="21"/>
      <c r="K72" s="21"/>
      <c r="L72" s="21"/>
      <c r="M72" s="20">
        <f>SUM(M58:M71)</f>
        <v>891</v>
      </c>
      <c r="N72" s="21"/>
      <c r="O72" s="21"/>
      <c r="P72" s="21"/>
      <c r="Q72" s="20">
        <f>SUM(Q58:Q71)</f>
        <v>1607</v>
      </c>
      <c r="R72" s="21"/>
      <c r="S72" s="21"/>
      <c r="T72" s="21"/>
      <c r="U72" s="20">
        <f>SUM(U58:U71)</f>
        <v>8676</v>
      </c>
      <c r="V72" s="21"/>
      <c r="W72" s="21"/>
    </row>
    <row r="75" spans="3:23" ht="72.75" customHeight="1">
      <c r="C75" s="51" t="s">
        <v>262</v>
      </c>
      <c r="D75" s="52"/>
      <c r="E75" s="52"/>
      <c r="F75" s="52"/>
      <c r="G75" s="52"/>
      <c r="H75" s="52"/>
      <c r="I75" s="52"/>
      <c r="J75" s="52"/>
      <c r="K75" s="52"/>
      <c r="L75" s="52"/>
      <c r="M75" s="52"/>
      <c r="N75" s="52"/>
      <c r="O75" s="52"/>
      <c r="P75" s="52"/>
      <c r="Q75" s="52"/>
      <c r="R75" s="52"/>
      <c r="S75" s="52"/>
      <c r="T75" s="52"/>
      <c r="U75" s="52"/>
      <c r="V75" s="52"/>
      <c r="W75" s="53"/>
    </row>
  </sheetData>
  <mergeCells count="7">
    <mergeCell ref="C75:W75"/>
    <mergeCell ref="U56:V56"/>
    <mergeCell ref="C58:C72"/>
    <mergeCell ref="E56:F56"/>
    <mergeCell ref="I56:J56"/>
    <mergeCell ref="M56:N56"/>
    <mergeCell ref="Q56:R56"/>
  </mergeCells>
  <phoneticPr fontId="3"/>
  <conditionalFormatting sqref="E58:E71">
    <cfRule type="top10" dxfId="2944" priority="15" stopIfTrue="1" rank="1"/>
  </conditionalFormatting>
  <conditionalFormatting sqref="F58:F71">
    <cfRule type="top10" dxfId="2943" priority="14" stopIfTrue="1" rank="1"/>
  </conditionalFormatting>
  <conditionalFormatting sqref="I58:I71">
    <cfRule type="top10" dxfId="2942" priority="13" stopIfTrue="1" rank="1"/>
  </conditionalFormatting>
  <conditionalFormatting sqref="J58:J71">
    <cfRule type="top10" dxfId="2941" priority="12" stopIfTrue="1" rank="1"/>
  </conditionalFormatting>
  <conditionalFormatting sqref="M58:M71">
    <cfRule type="top10" dxfId="2940" priority="11" stopIfTrue="1" rank="1"/>
  </conditionalFormatting>
  <conditionalFormatting sqref="N58:N71">
    <cfRule type="top10" dxfId="2939" priority="10" stopIfTrue="1" rank="1"/>
  </conditionalFormatting>
  <conditionalFormatting sqref="Q58:Q71">
    <cfRule type="top10" dxfId="2938" priority="9" stopIfTrue="1" rank="1"/>
  </conditionalFormatting>
  <conditionalFormatting sqref="R58:R71">
    <cfRule type="top10" dxfId="2937" priority="8" stopIfTrue="1" rank="1"/>
  </conditionalFormatting>
  <conditionalFormatting sqref="U58:U71">
    <cfRule type="top10" dxfId="2936" priority="6" stopIfTrue="1" rank="1"/>
    <cfRule type="top10" priority="7" stopIfTrue="1" rank="1"/>
  </conditionalFormatting>
  <conditionalFormatting sqref="V58:V71">
    <cfRule type="top10" dxfId="2935" priority="5" stopIfTrue="1" rank="1"/>
  </conditionalFormatting>
  <conditionalFormatting sqref="G58:H71">
    <cfRule type="top10" dxfId="2934" priority="4" stopIfTrue="1" rank="1"/>
  </conditionalFormatting>
  <conditionalFormatting sqref="K58:L71">
    <cfRule type="top10" dxfId="2933" priority="3" stopIfTrue="1" rank="1"/>
  </conditionalFormatting>
  <conditionalFormatting sqref="O58:P71">
    <cfRule type="top10" dxfId="2932" priority="2" stopIfTrue="1" rank="1"/>
  </conditionalFormatting>
  <conditionalFormatting sqref="S58:T71">
    <cfRule type="top10" dxfId="2931" priority="1" stopIfTrue="1" rank="1"/>
  </conditionalFormatting>
  <conditionalFormatting sqref="W58:W71">
    <cfRule type="top10" dxfId="2930"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5"/>
  <sheetViews>
    <sheetView topLeftCell="A20" zoomScaleNormal="100" workbookViewId="0">
      <selection activeCell="P198" sqref="P198"/>
    </sheetView>
  </sheetViews>
  <sheetFormatPr defaultRowHeight="13.5"/>
  <cols>
    <col min="1" max="2" width="2.625" customWidth="1"/>
    <col min="3" max="3" width="5.625" style="45" customWidth="1"/>
    <col min="4" max="4" width="15.875" customWidth="1"/>
  </cols>
  <sheetData>
    <row r="1" spans="1:14" ht="17.25">
      <c r="A1" s="47" t="s">
        <v>88</v>
      </c>
      <c r="B1" s="47"/>
      <c r="C1" s="48"/>
    </row>
    <row r="2" spans="1:14">
      <c r="C2" s="58"/>
      <c r="D2" s="59"/>
      <c r="E2" s="60" t="s">
        <v>5</v>
      </c>
      <c r="F2" s="60"/>
      <c r="G2" s="60" t="s">
        <v>6</v>
      </c>
      <c r="H2" s="60"/>
      <c r="I2" s="60" t="s">
        <v>7</v>
      </c>
      <c r="J2" s="60"/>
      <c r="K2" s="60" t="s">
        <v>8</v>
      </c>
      <c r="L2" s="60"/>
      <c r="M2" s="60" t="s">
        <v>9</v>
      </c>
      <c r="N2" s="60"/>
    </row>
    <row r="3" spans="1:14">
      <c r="C3" s="55" t="s">
        <v>32</v>
      </c>
      <c r="D3" s="1" t="s">
        <v>263</v>
      </c>
      <c r="E3" s="2">
        <v>1894</v>
      </c>
      <c r="F3" s="3">
        <f>E3/$E$17</f>
        <v>0.31666945326868418</v>
      </c>
      <c r="G3" s="2">
        <v>55</v>
      </c>
      <c r="H3" s="3">
        <f>G3/$G$17</f>
        <v>0.27918781725888325</v>
      </c>
      <c r="I3" s="2">
        <v>195</v>
      </c>
      <c r="J3" s="3">
        <f>I3/$I$17</f>
        <v>0.21885521885521886</v>
      </c>
      <c r="K3" s="2">
        <v>378</v>
      </c>
      <c r="L3" s="3">
        <f>K3/$K$17</f>
        <v>0.23522090852520225</v>
      </c>
      <c r="M3" s="2">
        <f>E3+G3+I3+K3</f>
        <v>2522</v>
      </c>
      <c r="N3" s="3">
        <f>M3/$M$17</f>
        <v>0.29068695251267868</v>
      </c>
    </row>
    <row r="4" spans="1:14">
      <c r="C4" s="55"/>
      <c r="D4" s="1" t="s">
        <v>264</v>
      </c>
      <c r="E4" s="2">
        <v>1185</v>
      </c>
      <c r="F4" s="3">
        <f t="shared" ref="F4:F16" si="0">E4/$E$17</f>
        <v>0.1981274034442401</v>
      </c>
      <c r="G4" s="2">
        <v>40</v>
      </c>
      <c r="H4" s="3">
        <f t="shared" ref="H4:H16" si="1">G4/$G$17</f>
        <v>0.20304568527918782</v>
      </c>
      <c r="I4" s="2">
        <v>147</v>
      </c>
      <c r="J4" s="3">
        <f t="shared" ref="J4:J16" si="2">I4/$I$17</f>
        <v>0.16498316498316498</v>
      </c>
      <c r="K4" s="2">
        <v>270</v>
      </c>
      <c r="L4" s="3">
        <f t="shared" ref="L4:L16" si="3">K4/$K$17</f>
        <v>0.16801493466085873</v>
      </c>
      <c r="M4" s="2">
        <f t="shared" ref="M4:M16" si="4">E4+G4+I4+K4</f>
        <v>1642</v>
      </c>
      <c r="N4" s="3">
        <f t="shared" ref="N4:N16" si="5">M4/$M$17</f>
        <v>0.18925772245274319</v>
      </c>
    </row>
    <row r="5" spans="1:14">
      <c r="C5" s="55"/>
      <c r="D5" s="1" t="s">
        <v>265</v>
      </c>
      <c r="E5" s="2">
        <v>1473</v>
      </c>
      <c r="F5" s="3">
        <f t="shared" si="0"/>
        <v>0.24627988630663769</v>
      </c>
      <c r="G5" s="2">
        <v>81</v>
      </c>
      <c r="H5" s="3">
        <f t="shared" si="1"/>
        <v>0.41116751269035534</v>
      </c>
      <c r="I5" s="2">
        <v>374</v>
      </c>
      <c r="J5" s="3">
        <f t="shared" si="2"/>
        <v>0.41975308641975306</v>
      </c>
      <c r="K5" s="2">
        <v>714</v>
      </c>
      <c r="L5" s="3">
        <f t="shared" si="3"/>
        <v>0.44430616054760425</v>
      </c>
      <c r="M5" s="2">
        <f t="shared" si="4"/>
        <v>2642</v>
      </c>
      <c r="N5" s="3">
        <f t="shared" si="5"/>
        <v>0.30451821115721528</v>
      </c>
    </row>
    <row r="6" spans="1:14">
      <c r="C6" s="55"/>
      <c r="D6" s="1" t="s">
        <v>266</v>
      </c>
      <c r="E6" s="2">
        <v>1366</v>
      </c>
      <c r="F6" s="3">
        <f t="shared" si="0"/>
        <v>0.22838990135428858</v>
      </c>
      <c r="G6" s="2">
        <v>20</v>
      </c>
      <c r="H6" s="3">
        <f t="shared" si="1"/>
        <v>0.10152284263959391</v>
      </c>
      <c r="I6" s="2">
        <v>161</v>
      </c>
      <c r="J6" s="3">
        <f t="shared" si="2"/>
        <v>0.18069584736251404</v>
      </c>
      <c r="K6" s="2">
        <v>234</v>
      </c>
      <c r="L6" s="3">
        <f t="shared" si="3"/>
        <v>0.14561294337274425</v>
      </c>
      <c r="M6" s="2">
        <f t="shared" si="4"/>
        <v>1781</v>
      </c>
      <c r="N6" s="3">
        <f t="shared" si="5"/>
        <v>0.20527893038266481</v>
      </c>
    </row>
    <row r="7" spans="1:14">
      <c r="C7" s="55"/>
      <c r="D7" s="1" t="s">
        <v>54</v>
      </c>
      <c r="E7" s="2">
        <v>63</v>
      </c>
      <c r="F7" s="3">
        <f t="shared" si="0"/>
        <v>1.0533355626149474E-2</v>
      </c>
      <c r="G7" s="2">
        <v>1</v>
      </c>
      <c r="H7" s="3">
        <f t="shared" si="1"/>
        <v>5.076142131979695E-3</v>
      </c>
      <c r="I7" s="2">
        <v>14</v>
      </c>
      <c r="J7" s="3">
        <f t="shared" si="2"/>
        <v>1.5712682379349047E-2</v>
      </c>
      <c r="K7" s="2">
        <v>11</v>
      </c>
      <c r="L7" s="3">
        <f t="shared" si="3"/>
        <v>6.8450528935905417E-3</v>
      </c>
      <c r="M7" s="2">
        <f t="shared" si="4"/>
        <v>89</v>
      </c>
      <c r="N7" s="3">
        <f t="shared" si="5"/>
        <v>1.0258183494698018E-2</v>
      </c>
    </row>
    <row r="8" spans="1:14" hidden="1">
      <c r="C8" s="55"/>
      <c r="D8" s="1"/>
      <c r="E8" s="2"/>
      <c r="F8" s="3">
        <f t="shared" si="0"/>
        <v>0</v>
      </c>
      <c r="G8" s="2"/>
      <c r="H8" s="3">
        <f t="shared" si="1"/>
        <v>0</v>
      </c>
      <c r="I8" s="2"/>
      <c r="J8" s="3">
        <f t="shared" si="2"/>
        <v>0</v>
      </c>
      <c r="K8" s="2"/>
      <c r="L8" s="3">
        <f t="shared" si="3"/>
        <v>0</v>
      </c>
      <c r="M8" s="2">
        <f t="shared" si="4"/>
        <v>0</v>
      </c>
      <c r="N8" s="3">
        <f t="shared" si="5"/>
        <v>0</v>
      </c>
    </row>
    <row r="9" spans="1:14" hidden="1">
      <c r="C9" s="55"/>
      <c r="D9" s="1"/>
      <c r="E9" s="2"/>
      <c r="F9" s="3">
        <f t="shared" si="0"/>
        <v>0</v>
      </c>
      <c r="G9" s="2"/>
      <c r="H9" s="3">
        <f t="shared" si="1"/>
        <v>0</v>
      </c>
      <c r="I9" s="2"/>
      <c r="J9" s="3">
        <f t="shared" si="2"/>
        <v>0</v>
      </c>
      <c r="K9" s="2"/>
      <c r="L9" s="3">
        <f t="shared" si="3"/>
        <v>0</v>
      </c>
      <c r="M9" s="2">
        <f t="shared" si="4"/>
        <v>0</v>
      </c>
      <c r="N9" s="3">
        <f t="shared" si="5"/>
        <v>0</v>
      </c>
    </row>
    <row r="10" spans="1:14" hidden="1">
      <c r="C10" s="55"/>
      <c r="D10" s="1"/>
      <c r="E10" s="2"/>
      <c r="F10" s="3">
        <f t="shared" si="0"/>
        <v>0</v>
      </c>
      <c r="G10" s="2"/>
      <c r="H10" s="3">
        <f t="shared" si="1"/>
        <v>0</v>
      </c>
      <c r="I10" s="2"/>
      <c r="J10" s="3">
        <f t="shared" si="2"/>
        <v>0</v>
      </c>
      <c r="K10" s="2"/>
      <c r="L10" s="3">
        <f t="shared" si="3"/>
        <v>0</v>
      </c>
      <c r="M10" s="2">
        <f t="shared" si="4"/>
        <v>0</v>
      </c>
      <c r="N10" s="3">
        <f t="shared" si="5"/>
        <v>0</v>
      </c>
    </row>
    <row r="11" spans="1:14" hidden="1">
      <c r="C11" s="55"/>
      <c r="D11" s="1"/>
      <c r="E11" s="2"/>
      <c r="F11" s="3">
        <f t="shared" si="0"/>
        <v>0</v>
      </c>
      <c r="G11" s="2"/>
      <c r="H11" s="3">
        <f t="shared" si="1"/>
        <v>0</v>
      </c>
      <c r="I11" s="2"/>
      <c r="J11" s="3">
        <f t="shared" si="2"/>
        <v>0</v>
      </c>
      <c r="K11" s="2"/>
      <c r="L11" s="3">
        <f t="shared" si="3"/>
        <v>0</v>
      </c>
      <c r="M11" s="2">
        <f t="shared" si="4"/>
        <v>0</v>
      </c>
      <c r="N11" s="3">
        <f t="shared" si="5"/>
        <v>0</v>
      </c>
    </row>
    <row r="12" spans="1:14" hidden="1">
      <c r="C12" s="55"/>
      <c r="D12" s="1"/>
      <c r="E12" s="2"/>
      <c r="F12" s="3">
        <f t="shared" si="0"/>
        <v>0</v>
      </c>
      <c r="G12" s="2"/>
      <c r="H12" s="3">
        <f t="shared" si="1"/>
        <v>0</v>
      </c>
      <c r="I12" s="2"/>
      <c r="J12" s="3">
        <f t="shared" si="2"/>
        <v>0</v>
      </c>
      <c r="K12" s="2"/>
      <c r="L12" s="3">
        <f t="shared" si="3"/>
        <v>0</v>
      </c>
      <c r="M12" s="2">
        <f t="shared" si="4"/>
        <v>0</v>
      </c>
      <c r="N12" s="3">
        <f t="shared" si="5"/>
        <v>0</v>
      </c>
    </row>
    <row r="13" spans="1:14" hidden="1">
      <c r="C13" s="55"/>
      <c r="D13" s="1"/>
      <c r="E13" s="2"/>
      <c r="F13" s="3">
        <f t="shared" si="0"/>
        <v>0</v>
      </c>
      <c r="G13" s="2"/>
      <c r="H13" s="3">
        <f t="shared" si="1"/>
        <v>0</v>
      </c>
      <c r="I13" s="2"/>
      <c r="J13" s="3">
        <f t="shared" si="2"/>
        <v>0</v>
      </c>
      <c r="K13" s="2"/>
      <c r="L13" s="3">
        <f t="shared" si="3"/>
        <v>0</v>
      </c>
      <c r="M13" s="2">
        <f t="shared" si="4"/>
        <v>0</v>
      </c>
      <c r="N13" s="3">
        <f t="shared" si="5"/>
        <v>0</v>
      </c>
    </row>
    <row r="14" spans="1:14" hidden="1">
      <c r="C14" s="55"/>
      <c r="D14" s="1"/>
      <c r="E14" s="2"/>
      <c r="F14" s="3">
        <f t="shared" si="0"/>
        <v>0</v>
      </c>
      <c r="G14" s="2"/>
      <c r="H14" s="3">
        <f t="shared" si="1"/>
        <v>0</v>
      </c>
      <c r="I14" s="2"/>
      <c r="J14" s="3">
        <f t="shared" si="2"/>
        <v>0</v>
      </c>
      <c r="K14" s="2"/>
      <c r="L14" s="3">
        <f t="shared" si="3"/>
        <v>0</v>
      </c>
      <c r="M14" s="2">
        <f t="shared" si="4"/>
        <v>0</v>
      </c>
      <c r="N14" s="3">
        <f t="shared" si="5"/>
        <v>0</v>
      </c>
    </row>
    <row r="15" spans="1:14" hidden="1">
      <c r="C15" s="55"/>
      <c r="D15" s="1"/>
      <c r="E15" s="2"/>
      <c r="F15" s="3">
        <f t="shared" si="0"/>
        <v>0</v>
      </c>
      <c r="G15" s="2"/>
      <c r="H15" s="3">
        <f t="shared" si="1"/>
        <v>0</v>
      </c>
      <c r="I15" s="2"/>
      <c r="J15" s="3">
        <f t="shared" si="2"/>
        <v>0</v>
      </c>
      <c r="K15" s="2"/>
      <c r="L15" s="3">
        <f t="shared" si="3"/>
        <v>0</v>
      </c>
      <c r="M15" s="2">
        <f t="shared" si="4"/>
        <v>0</v>
      </c>
      <c r="N15" s="3">
        <f t="shared" si="5"/>
        <v>0</v>
      </c>
    </row>
    <row r="16" spans="1:14" hidden="1">
      <c r="C16" s="55"/>
      <c r="D16" s="1"/>
      <c r="E16" s="2"/>
      <c r="F16" s="3">
        <f t="shared" si="0"/>
        <v>0</v>
      </c>
      <c r="G16" s="2"/>
      <c r="H16" s="3">
        <f t="shared" si="1"/>
        <v>0</v>
      </c>
      <c r="I16" s="2"/>
      <c r="J16" s="3">
        <f t="shared" si="2"/>
        <v>0</v>
      </c>
      <c r="K16" s="2"/>
      <c r="L16" s="3">
        <f t="shared" si="3"/>
        <v>0</v>
      </c>
      <c r="M16" s="2">
        <f t="shared" si="4"/>
        <v>0</v>
      </c>
      <c r="N16" s="3">
        <f t="shared" si="5"/>
        <v>0</v>
      </c>
    </row>
    <row r="17" spans="3:14">
      <c r="C17" s="55"/>
      <c r="D17" s="4" t="s">
        <v>31</v>
      </c>
      <c r="E17" s="5">
        <f>SUM(E3:E16)</f>
        <v>5981</v>
      </c>
      <c r="F17" s="6"/>
      <c r="G17" s="5">
        <f>SUM(G3:G16)</f>
        <v>197</v>
      </c>
      <c r="H17" s="6"/>
      <c r="I17" s="5">
        <f>SUM(I3:I16)</f>
        <v>891</v>
      </c>
      <c r="J17" s="6"/>
      <c r="K17" s="5">
        <f>SUM(K3:K16)</f>
        <v>1607</v>
      </c>
      <c r="L17" s="6"/>
      <c r="M17" s="5">
        <f>SUM(M3:M16)</f>
        <v>8676</v>
      </c>
      <c r="N17" s="6"/>
    </row>
    <row r="18" spans="3:14">
      <c r="C18" s="58"/>
      <c r="D18" s="59"/>
      <c r="E18" s="60" t="s">
        <v>5</v>
      </c>
      <c r="F18" s="60"/>
      <c r="G18" s="60" t="s">
        <v>6</v>
      </c>
      <c r="H18" s="60"/>
      <c r="I18" s="60" t="s">
        <v>7</v>
      </c>
      <c r="J18" s="60"/>
      <c r="K18" s="60" t="s">
        <v>8</v>
      </c>
      <c r="L18" s="60"/>
      <c r="M18" s="60" t="s">
        <v>9</v>
      </c>
      <c r="N18" s="60"/>
    </row>
    <row r="19" spans="3:14">
      <c r="C19" s="55" t="s">
        <v>33</v>
      </c>
      <c r="D19" s="1" t="s">
        <v>263</v>
      </c>
      <c r="E19" s="2">
        <v>376</v>
      </c>
      <c r="F19" s="3">
        <f>E19/$E$33</f>
        <v>0.46824408468244083</v>
      </c>
      <c r="G19" s="2">
        <v>5</v>
      </c>
      <c r="H19" s="3">
        <f>G19/$G$33</f>
        <v>0.45454545454545453</v>
      </c>
      <c r="I19" s="2">
        <v>4</v>
      </c>
      <c r="J19" s="3">
        <f>I19/$I$33</f>
        <v>0.15384615384615385</v>
      </c>
      <c r="K19" s="2">
        <v>45</v>
      </c>
      <c r="L19" s="3">
        <f>K19/$K$33</f>
        <v>0.43269230769230771</v>
      </c>
      <c r="M19" s="2">
        <f t="shared" ref="M19:M32" si="6">E19+G19+I19+K19</f>
        <v>430</v>
      </c>
      <c r="N19" s="3">
        <f>M19/$M$33</f>
        <v>0.45550847457627119</v>
      </c>
    </row>
    <row r="20" spans="3:14">
      <c r="C20" s="55"/>
      <c r="D20" s="1" t="s">
        <v>264</v>
      </c>
      <c r="E20" s="2">
        <v>124</v>
      </c>
      <c r="F20" s="3">
        <f t="shared" ref="F20:F32" si="7">E20/$E$33</f>
        <v>0.15442092154420922</v>
      </c>
      <c r="G20" s="2">
        <v>1</v>
      </c>
      <c r="H20" s="3">
        <f t="shared" ref="H20:H32" si="8">G20/$G$33</f>
        <v>9.0909090909090912E-2</v>
      </c>
      <c r="I20" s="2">
        <v>5</v>
      </c>
      <c r="J20" s="3">
        <f t="shared" ref="J20:J32" si="9">I20/$I$33</f>
        <v>0.19230769230769232</v>
      </c>
      <c r="K20" s="2">
        <v>14</v>
      </c>
      <c r="L20" s="3">
        <f t="shared" ref="L20:L32" si="10">K20/$K$33</f>
        <v>0.13461538461538461</v>
      </c>
      <c r="M20" s="2">
        <f t="shared" si="6"/>
        <v>144</v>
      </c>
      <c r="N20" s="3">
        <f t="shared" ref="N20:N32" si="11">M20/$M$33</f>
        <v>0.15254237288135594</v>
      </c>
    </row>
    <row r="21" spans="3:14">
      <c r="C21" s="55"/>
      <c r="D21" s="1" t="s">
        <v>265</v>
      </c>
      <c r="E21" s="2">
        <v>153</v>
      </c>
      <c r="F21" s="3">
        <f t="shared" si="7"/>
        <v>0.19053549190535493</v>
      </c>
      <c r="G21" s="2">
        <v>4</v>
      </c>
      <c r="H21" s="3">
        <f t="shared" si="8"/>
        <v>0.36363636363636365</v>
      </c>
      <c r="I21" s="2">
        <v>12</v>
      </c>
      <c r="J21" s="3">
        <f t="shared" si="9"/>
        <v>0.46153846153846156</v>
      </c>
      <c r="K21" s="2">
        <v>37</v>
      </c>
      <c r="L21" s="3">
        <f t="shared" si="10"/>
        <v>0.35576923076923078</v>
      </c>
      <c r="M21" s="2">
        <f t="shared" si="6"/>
        <v>206</v>
      </c>
      <c r="N21" s="3">
        <f t="shared" si="11"/>
        <v>0.21822033898305085</v>
      </c>
    </row>
    <row r="22" spans="3:14">
      <c r="C22" s="55"/>
      <c r="D22" s="1" t="s">
        <v>266</v>
      </c>
      <c r="E22" s="2">
        <v>142</v>
      </c>
      <c r="F22" s="3">
        <f t="shared" si="7"/>
        <v>0.17683686176836863</v>
      </c>
      <c r="G22" s="2">
        <v>1</v>
      </c>
      <c r="H22" s="3">
        <f t="shared" si="8"/>
        <v>9.0909090909090912E-2</v>
      </c>
      <c r="I22" s="2">
        <v>5</v>
      </c>
      <c r="J22" s="3">
        <f t="shared" si="9"/>
        <v>0.19230769230769232</v>
      </c>
      <c r="K22" s="2">
        <v>8</v>
      </c>
      <c r="L22" s="3">
        <f t="shared" si="10"/>
        <v>7.6923076923076927E-2</v>
      </c>
      <c r="M22" s="2">
        <f t="shared" si="6"/>
        <v>156</v>
      </c>
      <c r="N22" s="3">
        <f t="shared" si="11"/>
        <v>0.1652542372881356</v>
      </c>
    </row>
    <row r="23" spans="3:14">
      <c r="C23" s="55"/>
      <c r="D23" s="1" t="s">
        <v>54</v>
      </c>
      <c r="E23" s="2">
        <v>8</v>
      </c>
      <c r="F23" s="3">
        <f t="shared" si="7"/>
        <v>9.9626400996264009E-3</v>
      </c>
      <c r="G23" s="2">
        <v>0</v>
      </c>
      <c r="H23" s="3">
        <f t="shared" si="8"/>
        <v>0</v>
      </c>
      <c r="I23" s="2">
        <v>0</v>
      </c>
      <c r="J23" s="3">
        <f t="shared" si="9"/>
        <v>0</v>
      </c>
      <c r="K23" s="2">
        <v>0</v>
      </c>
      <c r="L23" s="3">
        <f t="shared" si="10"/>
        <v>0</v>
      </c>
      <c r="M23" s="2">
        <f t="shared" si="6"/>
        <v>8</v>
      </c>
      <c r="N23" s="3">
        <f>M23/$M$33</f>
        <v>8.4745762711864406E-3</v>
      </c>
    </row>
    <row r="24" spans="3:14" hidden="1">
      <c r="C24" s="55"/>
      <c r="D24" s="1"/>
      <c r="E24" s="2"/>
      <c r="F24" s="3">
        <f t="shared" si="7"/>
        <v>0</v>
      </c>
      <c r="G24" s="2"/>
      <c r="H24" s="3">
        <f t="shared" si="8"/>
        <v>0</v>
      </c>
      <c r="I24" s="2"/>
      <c r="J24" s="3">
        <f t="shared" si="9"/>
        <v>0</v>
      </c>
      <c r="K24" s="2"/>
      <c r="L24" s="3">
        <f t="shared" si="10"/>
        <v>0</v>
      </c>
      <c r="M24" s="2">
        <f t="shared" si="6"/>
        <v>0</v>
      </c>
      <c r="N24" s="3">
        <f t="shared" si="11"/>
        <v>0</v>
      </c>
    </row>
    <row r="25" spans="3:14" hidden="1">
      <c r="C25" s="55"/>
      <c r="D25" s="1"/>
      <c r="E25" s="2"/>
      <c r="F25" s="3">
        <f t="shared" si="7"/>
        <v>0</v>
      </c>
      <c r="G25" s="2"/>
      <c r="H25" s="3">
        <f t="shared" si="8"/>
        <v>0</v>
      </c>
      <c r="I25" s="2"/>
      <c r="J25" s="3">
        <f t="shared" si="9"/>
        <v>0</v>
      </c>
      <c r="K25" s="2"/>
      <c r="L25" s="3">
        <f t="shared" si="10"/>
        <v>0</v>
      </c>
      <c r="M25" s="2">
        <f t="shared" si="6"/>
        <v>0</v>
      </c>
      <c r="N25" s="3">
        <f t="shared" si="11"/>
        <v>0</v>
      </c>
    </row>
    <row r="26" spans="3:14" hidden="1">
      <c r="C26" s="55"/>
      <c r="D26" s="1"/>
      <c r="E26" s="2"/>
      <c r="F26" s="3">
        <f t="shared" si="7"/>
        <v>0</v>
      </c>
      <c r="G26" s="2"/>
      <c r="H26" s="3">
        <f t="shared" si="8"/>
        <v>0</v>
      </c>
      <c r="I26" s="2"/>
      <c r="J26" s="3">
        <f t="shared" si="9"/>
        <v>0</v>
      </c>
      <c r="K26" s="2"/>
      <c r="L26" s="3">
        <f t="shared" si="10"/>
        <v>0</v>
      </c>
      <c r="M26" s="2">
        <f t="shared" si="6"/>
        <v>0</v>
      </c>
      <c r="N26" s="3">
        <f t="shared" si="11"/>
        <v>0</v>
      </c>
    </row>
    <row r="27" spans="3:14" hidden="1">
      <c r="C27" s="55"/>
      <c r="D27" s="1"/>
      <c r="E27" s="2"/>
      <c r="F27" s="3">
        <f t="shared" si="7"/>
        <v>0</v>
      </c>
      <c r="G27" s="2"/>
      <c r="H27" s="3">
        <f t="shared" si="8"/>
        <v>0</v>
      </c>
      <c r="I27" s="2"/>
      <c r="J27" s="3">
        <f t="shared" si="9"/>
        <v>0</v>
      </c>
      <c r="K27" s="2"/>
      <c r="L27" s="3">
        <f t="shared" si="10"/>
        <v>0</v>
      </c>
      <c r="M27" s="2">
        <f t="shared" si="6"/>
        <v>0</v>
      </c>
      <c r="N27" s="3">
        <f t="shared" si="11"/>
        <v>0</v>
      </c>
    </row>
    <row r="28" spans="3:14" hidden="1">
      <c r="C28" s="55"/>
      <c r="D28" s="1"/>
      <c r="E28" s="2"/>
      <c r="F28" s="3">
        <f t="shared" si="7"/>
        <v>0</v>
      </c>
      <c r="G28" s="2"/>
      <c r="H28" s="3">
        <f t="shared" si="8"/>
        <v>0</v>
      </c>
      <c r="I28" s="2"/>
      <c r="J28" s="3">
        <f t="shared" si="9"/>
        <v>0</v>
      </c>
      <c r="K28" s="2"/>
      <c r="L28" s="3">
        <f t="shared" si="10"/>
        <v>0</v>
      </c>
      <c r="M28" s="2">
        <f t="shared" si="6"/>
        <v>0</v>
      </c>
      <c r="N28" s="3">
        <f t="shared" si="11"/>
        <v>0</v>
      </c>
    </row>
    <row r="29" spans="3:14" hidden="1">
      <c r="C29" s="55"/>
      <c r="D29" s="1"/>
      <c r="E29" s="2"/>
      <c r="F29" s="3">
        <f t="shared" si="7"/>
        <v>0</v>
      </c>
      <c r="G29" s="2"/>
      <c r="H29" s="3">
        <f t="shared" si="8"/>
        <v>0</v>
      </c>
      <c r="I29" s="2"/>
      <c r="J29" s="3">
        <f t="shared" si="9"/>
        <v>0</v>
      </c>
      <c r="K29" s="2"/>
      <c r="L29" s="3">
        <f t="shared" si="10"/>
        <v>0</v>
      </c>
      <c r="M29" s="2">
        <f t="shared" si="6"/>
        <v>0</v>
      </c>
      <c r="N29" s="3">
        <f t="shared" si="11"/>
        <v>0</v>
      </c>
    </row>
    <row r="30" spans="3:14" hidden="1">
      <c r="C30" s="55"/>
      <c r="D30" s="1"/>
      <c r="E30" s="2"/>
      <c r="F30" s="3">
        <f t="shared" si="7"/>
        <v>0</v>
      </c>
      <c r="G30" s="2"/>
      <c r="H30" s="3">
        <f t="shared" si="8"/>
        <v>0</v>
      </c>
      <c r="I30" s="2"/>
      <c r="J30" s="3">
        <f t="shared" si="9"/>
        <v>0</v>
      </c>
      <c r="K30" s="2"/>
      <c r="L30" s="3">
        <f t="shared" si="10"/>
        <v>0</v>
      </c>
      <c r="M30" s="2">
        <f t="shared" si="6"/>
        <v>0</v>
      </c>
      <c r="N30" s="3">
        <f t="shared" si="11"/>
        <v>0</v>
      </c>
    </row>
    <row r="31" spans="3:14" hidden="1">
      <c r="C31" s="55"/>
      <c r="D31" s="1"/>
      <c r="E31" s="2"/>
      <c r="F31" s="3">
        <f t="shared" si="7"/>
        <v>0</v>
      </c>
      <c r="G31" s="2"/>
      <c r="H31" s="3">
        <f t="shared" si="8"/>
        <v>0</v>
      </c>
      <c r="I31" s="2"/>
      <c r="J31" s="3">
        <f t="shared" si="9"/>
        <v>0</v>
      </c>
      <c r="K31" s="2"/>
      <c r="L31" s="3">
        <f t="shared" si="10"/>
        <v>0</v>
      </c>
      <c r="M31" s="2">
        <f t="shared" si="6"/>
        <v>0</v>
      </c>
      <c r="N31" s="3">
        <f t="shared" si="11"/>
        <v>0</v>
      </c>
    </row>
    <row r="32" spans="3:14" hidden="1">
      <c r="C32" s="55"/>
      <c r="D32" s="1"/>
      <c r="E32" s="2"/>
      <c r="F32" s="3">
        <f t="shared" si="7"/>
        <v>0</v>
      </c>
      <c r="G32" s="2"/>
      <c r="H32" s="3">
        <f t="shared" si="8"/>
        <v>0</v>
      </c>
      <c r="I32" s="2"/>
      <c r="J32" s="3">
        <f t="shared" si="9"/>
        <v>0</v>
      </c>
      <c r="K32" s="2"/>
      <c r="L32" s="3">
        <f t="shared" si="10"/>
        <v>0</v>
      </c>
      <c r="M32" s="2">
        <f t="shared" si="6"/>
        <v>0</v>
      </c>
      <c r="N32" s="3">
        <f t="shared" si="11"/>
        <v>0</v>
      </c>
    </row>
    <row r="33" spans="3:14">
      <c r="C33" s="55"/>
      <c r="D33" s="4" t="s">
        <v>31</v>
      </c>
      <c r="E33" s="5">
        <f>SUM(E19:E32)</f>
        <v>803</v>
      </c>
      <c r="F33" s="6"/>
      <c r="G33" s="5">
        <f>SUM(G19:G32)</f>
        <v>11</v>
      </c>
      <c r="H33" s="6"/>
      <c r="I33" s="5">
        <f>SUM(I19:I32)</f>
        <v>26</v>
      </c>
      <c r="J33" s="6"/>
      <c r="K33" s="5">
        <f>SUM(K19:K32)</f>
        <v>104</v>
      </c>
      <c r="L33" s="6"/>
      <c r="M33" s="5">
        <f>SUM(M19:M32)</f>
        <v>944</v>
      </c>
      <c r="N33" s="6"/>
    </row>
    <row r="34" spans="3:14">
      <c r="C34" s="58"/>
      <c r="D34" s="59"/>
      <c r="E34" s="60" t="s">
        <v>5</v>
      </c>
      <c r="F34" s="60"/>
      <c r="G34" s="60" t="s">
        <v>6</v>
      </c>
      <c r="H34" s="60"/>
      <c r="I34" s="60" t="s">
        <v>7</v>
      </c>
      <c r="J34" s="60"/>
      <c r="K34" s="60" t="s">
        <v>8</v>
      </c>
      <c r="L34" s="60"/>
      <c r="M34" s="60" t="s">
        <v>9</v>
      </c>
      <c r="N34" s="60"/>
    </row>
    <row r="35" spans="3:14">
      <c r="C35" s="55" t="s">
        <v>34</v>
      </c>
      <c r="D35" s="1" t="s">
        <v>263</v>
      </c>
      <c r="E35" s="2">
        <v>85</v>
      </c>
      <c r="F35" s="3">
        <f>E35/$E$49</f>
        <v>0.39170506912442399</v>
      </c>
      <c r="G35" s="2">
        <v>2</v>
      </c>
      <c r="H35" s="3">
        <f>G35/$G$49</f>
        <v>0.5</v>
      </c>
      <c r="I35" s="2">
        <v>10</v>
      </c>
      <c r="J35" s="3">
        <f>I35/$I$49</f>
        <v>0.20408163265306123</v>
      </c>
      <c r="K35" s="2">
        <v>17</v>
      </c>
      <c r="L35" s="3">
        <f>K35/$K$49</f>
        <v>0.22368421052631579</v>
      </c>
      <c r="M35" s="2">
        <f t="shared" ref="M35:M48" si="12">E35+G35+I35+K35</f>
        <v>114</v>
      </c>
      <c r="N35" s="3">
        <f t="shared" ref="N35:N48" si="13">M35/$M$49</f>
        <v>0.32947976878612717</v>
      </c>
    </row>
    <row r="36" spans="3:14">
      <c r="C36" s="55"/>
      <c r="D36" s="1" t="s">
        <v>264</v>
      </c>
      <c r="E36" s="2">
        <v>35</v>
      </c>
      <c r="F36" s="3">
        <f t="shared" ref="F36:F48" si="14">E36/$E$49</f>
        <v>0.16129032258064516</v>
      </c>
      <c r="G36" s="2">
        <v>1</v>
      </c>
      <c r="H36" s="3">
        <f t="shared" ref="H36:H48" si="15">G36/$G$49</f>
        <v>0.25</v>
      </c>
      <c r="I36" s="2">
        <v>10</v>
      </c>
      <c r="J36" s="3">
        <f t="shared" ref="J36:J48" si="16">I36/$I$49</f>
        <v>0.20408163265306123</v>
      </c>
      <c r="K36" s="2">
        <v>18</v>
      </c>
      <c r="L36" s="3">
        <f t="shared" ref="L36:L48" si="17">K36/$K$49</f>
        <v>0.23684210526315788</v>
      </c>
      <c r="M36" s="2">
        <f t="shared" si="12"/>
        <v>64</v>
      </c>
      <c r="N36" s="3">
        <f t="shared" si="13"/>
        <v>0.18497109826589594</v>
      </c>
    </row>
    <row r="37" spans="3:14">
      <c r="C37" s="55"/>
      <c r="D37" s="1" t="s">
        <v>265</v>
      </c>
      <c r="E37" s="2">
        <v>45</v>
      </c>
      <c r="F37" s="3">
        <f t="shared" si="14"/>
        <v>0.20737327188940091</v>
      </c>
      <c r="G37" s="2">
        <v>1</v>
      </c>
      <c r="H37" s="3">
        <f t="shared" si="15"/>
        <v>0.25</v>
      </c>
      <c r="I37" s="2">
        <v>21</v>
      </c>
      <c r="J37" s="3">
        <f t="shared" si="16"/>
        <v>0.42857142857142855</v>
      </c>
      <c r="K37" s="2">
        <v>35</v>
      </c>
      <c r="L37" s="3">
        <f t="shared" si="17"/>
        <v>0.46052631578947367</v>
      </c>
      <c r="M37" s="2">
        <f t="shared" si="12"/>
        <v>102</v>
      </c>
      <c r="N37" s="3">
        <f t="shared" si="13"/>
        <v>0.2947976878612717</v>
      </c>
    </row>
    <row r="38" spans="3:14">
      <c r="C38" s="55"/>
      <c r="D38" s="1" t="s">
        <v>266</v>
      </c>
      <c r="E38" s="2">
        <v>51</v>
      </c>
      <c r="F38" s="3">
        <f t="shared" si="14"/>
        <v>0.23502304147465439</v>
      </c>
      <c r="G38" s="2">
        <v>0</v>
      </c>
      <c r="H38" s="3">
        <f t="shared" si="15"/>
        <v>0</v>
      </c>
      <c r="I38" s="2">
        <v>5</v>
      </c>
      <c r="J38" s="3">
        <f t="shared" si="16"/>
        <v>0.10204081632653061</v>
      </c>
      <c r="K38" s="2">
        <v>6</v>
      </c>
      <c r="L38" s="3">
        <f t="shared" si="17"/>
        <v>7.8947368421052627E-2</v>
      </c>
      <c r="M38" s="2">
        <f t="shared" si="12"/>
        <v>62</v>
      </c>
      <c r="N38" s="3">
        <f t="shared" si="13"/>
        <v>0.1791907514450867</v>
      </c>
    </row>
    <row r="39" spans="3:14">
      <c r="C39" s="55"/>
      <c r="D39" s="1" t="s">
        <v>54</v>
      </c>
      <c r="E39" s="2">
        <v>1</v>
      </c>
      <c r="F39" s="3">
        <f t="shared" si="14"/>
        <v>4.608294930875576E-3</v>
      </c>
      <c r="G39" s="2">
        <v>0</v>
      </c>
      <c r="H39" s="3">
        <f t="shared" si="15"/>
        <v>0</v>
      </c>
      <c r="I39" s="2">
        <v>3</v>
      </c>
      <c r="J39" s="3">
        <f t="shared" si="16"/>
        <v>6.1224489795918366E-2</v>
      </c>
      <c r="K39" s="2">
        <v>0</v>
      </c>
      <c r="L39" s="3">
        <f t="shared" si="17"/>
        <v>0</v>
      </c>
      <c r="M39" s="2">
        <f t="shared" si="12"/>
        <v>4</v>
      </c>
      <c r="N39" s="3">
        <f t="shared" si="13"/>
        <v>1.1560693641618497E-2</v>
      </c>
    </row>
    <row r="40" spans="3:14" hidden="1">
      <c r="C40" s="55"/>
      <c r="D40" s="1"/>
      <c r="E40" s="2"/>
      <c r="F40" s="3">
        <f t="shared" si="14"/>
        <v>0</v>
      </c>
      <c r="G40" s="2"/>
      <c r="H40" s="3">
        <f t="shared" si="15"/>
        <v>0</v>
      </c>
      <c r="I40" s="2"/>
      <c r="J40" s="3">
        <f t="shared" si="16"/>
        <v>0</v>
      </c>
      <c r="K40" s="2"/>
      <c r="L40" s="3">
        <f t="shared" si="17"/>
        <v>0</v>
      </c>
      <c r="M40" s="2">
        <f t="shared" si="12"/>
        <v>0</v>
      </c>
      <c r="N40" s="3">
        <f t="shared" si="13"/>
        <v>0</v>
      </c>
    </row>
    <row r="41" spans="3:14" hidden="1">
      <c r="C41" s="55"/>
      <c r="D41" s="1"/>
      <c r="E41" s="2"/>
      <c r="F41" s="3">
        <f t="shared" si="14"/>
        <v>0</v>
      </c>
      <c r="G41" s="2"/>
      <c r="H41" s="3">
        <f t="shared" si="15"/>
        <v>0</v>
      </c>
      <c r="I41" s="2"/>
      <c r="J41" s="3">
        <f t="shared" si="16"/>
        <v>0</v>
      </c>
      <c r="K41" s="2"/>
      <c r="L41" s="3">
        <f t="shared" si="17"/>
        <v>0</v>
      </c>
      <c r="M41" s="2">
        <f t="shared" si="12"/>
        <v>0</v>
      </c>
      <c r="N41" s="3">
        <f t="shared" si="13"/>
        <v>0</v>
      </c>
    </row>
    <row r="42" spans="3:14" hidden="1">
      <c r="C42" s="55"/>
      <c r="D42" s="1"/>
      <c r="E42" s="2"/>
      <c r="F42" s="3">
        <f t="shared" si="14"/>
        <v>0</v>
      </c>
      <c r="G42" s="2"/>
      <c r="H42" s="3">
        <f t="shared" si="15"/>
        <v>0</v>
      </c>
      <c r="I42" s="2"/>
      <c r="J42" s="3">
        <f t="shared" si="16"/>
        <v>0</v>
      </c>
      <c r="K42" s="2"/>
      <c r="L42" s="3">
        <f t="shared" si="17"/>
        <v>0</v>
      </c>
      <c r="M42" s="2">
        <f t="shared" si="12"/>
        <v>0</v>
      </c>
      <c r="N42" s="3">
        <f t="shared" si="13"/>
        <v>0</v>
      </c>
    </row>
    <row r="43" spans="3:14" hidden="1">
      <c r="C43" s="55"/>
      <c r="D43" s="1"/>
      <c r="E43" s="2"/>
      <c r="F43" s="3">
        <f t="shared" si="14"/>
        <v>0</v>
      </c>
      <c r="G43" s="2"/>
      <c r="H43" s="3">
        <f t="shared" si="15"/>
        <v>0</v>
      </c>
      <c r="I43" s="2"/>
      <c r="J43" s="3">
        <f t="shared" si="16"/>
        <v>0</v>
      </c>
      <c r="K43" s="2"/>
      <c r="L43" s="3">
        <f t="shared" si="17"/>
        <v>0</v>
      </c>
      <c r="M43" s="2">
        <f t="shared" si="12"/>
        <v>0</v>
      </c>
      <c r="N43" s="3">
        <f t="shared" si="13"/>
        <v>0</v>
      </c>
    </row>
    <row r="44" spans="3:14" hidden="1">
      <c r="C44" s="55"/>
      <c r="D44" s="1"/>
      <c r="E44" s="2"/>
      <c r="F44" s="3">
        <f t="shared" si="14"/>
        <v>0</v>
      </c>
      <c r="G44" s="2"/>
      <c r="H44" s="3">
        <f t="shared" si="15"/>
        <v>0</v>
      </c>
      <c r="I44" s="2"/>
      <c r="J44" s="3">
        <f t="shared" si="16"/>
        <v>0</v>
      </c>
      <c r="K44" s="2"/>
      <c r="L44" s="3">
        <f t="shared" si="17"/>
        <v>0</v>
      </c>
      <c r="M44" s="2">
        <f t="shared" si="12"/>
        <v>0</v>
      </c>
      <c r="N44" s="3">
        <f t="shared" si="13"/>
        <v>0</v>
      </c>
    </row>
    <row r="45" spans="3:14" hidden="1">
      <c r="C45" s="55"/>
      <c r="D45" s="1"/>
      <c r="E45" s="2"/>
      <c r="F45" s="3">
        <f t="shared" si="14"/>
        <v>0</v>
      </c>
      <c r="G45" s="2"/>
      <c r="H45" s="3">
        <f t="shared" si="15"/>
        <v>0</v>
      </c>
      <c r="I45" s="2"/>
      <c r="J45" s="3">
        <f t="shared" si="16"/>
        <v>0</v>
      </c>
      <c r="K45" s="2"/>
      <c r="L45" s="3">
        <f t="shared" si="17"/>
        <v>0</v>
      </c>
      <c r="M45" s="2">
        <f t="shared" si="12"/>
        <v>0</v>
      </c>
      <c r="N45" s="3">
        <f t="shared" si="13"/>
        <v>0</v>
      </c>
    </row>
    <row r="46" spans="3:14" hidden="1">
      <c r="C46" s="55"/>
      <c r="D46" s="1"/>
      <c r="E46" s="2"/>
      <c r="F46" s="3">
        <f t="shared" si="14"/>
        <v>0</v>
      </c>
      <c r="G46" s="2"/>
      <c r="H46" s="3">
        <f t="shared" si="15"/>
        <v>0</v>
      </c>
      <c r="I46" s="2"/>
      <c r="J46" s="3">
        <f t="shared" si="16"/>
        <v>0</v>
      </c>
      <c r="K46" s="2"/>
      <c r="L46" s="3">
        <f t="shared" si="17"/>
        <v>0</v>
      </c>
      <c r="M46" s="2">
        <f t="shared" si="12"/>
        <v>0</v>
      </c>
      <c r="N46" s="3">
        <f t="shared" si="13"/>
        <v>0</v>
      </c>
    </row>
    <row r="47" spans="3:14" hidden="1">
      <c r="C47" s="55"/>
      <c r="D47" s="1"/>
      <c r="E47" s="2"/>
      <c r="F47" s="3">
        <f t="shared" si="14"/>
        <v>0</v>
      </c>
      <c r="G47" s="2"/>
      <c r="H47" s="3">
        <f t="shared" si="15"/>
        <v>0</v>
      </c>
      <c r="I47" s="2"/>
      <c r="J47" s="3">
        <f t="shared" si="16"/>
        <v>0</v>
      </c>
      <c r="K47" s="2"/>
      <c r="L47" s="3">
        <f t="shared" si="17"/>
        <v>0</v>
      </c>
      <c r="M47" s="2">
        <f t="shared" si="12"/>
        <v>0</v>
      </c>
      <c r="N47" s="3">
        <f t="shared" si="13"/>
        <v>0</v>
      </c>
    </row>
    <row r="48" spans="3:14" hidden="1">
      <c r="C48" s="55"/>
      <c r="D48" s="1"/>
      <c r="E48" s="2"/>
      <c r="F48" s="3">
        <f t="shared" si="14"/>
        <v>0</v>
      </c>
      <c r="G48" s="2"/>
      <c r="H48" s="3">
        <f t="shared" si="15"/>
        <v>0</v>
      </c>
      <c r="I48" s="2"/>
      <c r="J48" s="3">
        <f t="shared" si="16"/>
        <v>0</v>
      </c>
      <c r="K48" s="2"/>
      <c r="L48" s="3">
        <f t="shared" si="17"/>
        <v>0</v>
      </c>
      <c r="M48" s="2">
        <f t="shared" si="12"/>
        <v>0</v>
      </c>
      <c r="N48" s="3">
        <f t="shared" si="13"/>
        <v>0</v>
      </c>
    </row>
    <row r="49" spans="3:14">
      <c r="C49" s="55"/>
      <c r="D49" s="4" t="s">
        <v>31</v>
      </c>
      <c r="E49" s="5">
        <f>SUM(E35:E48)</f>
        <v>217</v>
      </c>
      <c r="F49" s="6"/>
      <c r="G49" s="5">
        <f>SUM(G35:G48)</f>
        <v>4</v>
      </c>
      <c r="H49" s="6"/>
      <c r="I49" s="5">
        <f>SUM(I35:I48)</f>
        <v>49</v>
      </c>
      <c r="J49" s="6"/>
      <c r="K49" s="5">
        <f>SUM(K35:K48)</f>
        <v>76</v>
      </c>
      <c r="L49" s="6"/>
      <c r="M49" s="5">
        <f>SUM(M35:M48)</f>
        <v>346</v>
      </c>
      <c r="N49" s="6"/>
    </row>
    <row r="50" spans="3:14">
      <c r="C50" s="58"/>
      <c r="D50" s="59"/>
      <c r="E50" s="60" t="s">
        <v>5</v>
      </c>
      <c r="F50" s="60"/>
      <c r="G50" s="60" t="s">
        <v>6</v>
      </c>
      <c r="H50" s="60"/>
      <c r="I50" s="60" t="s">
        <v>7</v>
      </c>
      <c r="J50" s="60"/>
      <c r="K50" s="60" t="s">
        <v>8</v>
      </c>
      <c r="L50" s="60"/>
      <c r="M50" s="60" t="s">
        <v>9</v>
      </c>
      <c r="N50" s="60"/>
    </row>
    <row r="51" spans="3:14">
      <c r="C51" s="55" t="s">
        <v>35</v>
      </c>
      <c r="D51" s="1" t="s">
        <v>263</v>
      </c>
      <c r="E51" s="2">
        <v>361</v>
      </c>
      <c r="F51" s="3">
        <f>E51/$E$65</f>
        <v>0.37025641025641026</v>
      </c>
      <c r="G51" s="2">
        <v>15</v>
      </c>
      <c r="H51" s="3">
        <f>G51/$G$65</f>
        <v>0.22388059701492538</v>
      </c>
      <c r="I51" s="2">
        <v>54</v>
      </c>
      <c r="J51" s="3">
        <f>I51/$I$65</f>
        <v>0.1888111888111888</v>
      </c>
      <c r="K51" s="2">
        <v>174</v>
      </c>
      <c r="L51" s="3">
        <f>K51/$K$65</f>
        <v>0.20616113744075829</v>
      </c>
      <c r="M51" s="2">
        <f t="shared" ref="M51:M64" si="18">E51+G51+I51+K51</f>
        <v>604</v>
      </c>
      <c r="N51" s="3">
        <f>M51/$M$65</f>
        <v>0.27808471454880296</v>
      </c>
    </row>
    <row r="52" spans="3:14">
      <c r="C52" s="55"/>
      <c r="D52" s="1" t="s">
        <v>264</v>
      </c>
      <c r="E52" s="2">
        <v>139</v>
      </c>
      <c r="F52" s="3">
        <f t="shared" ref="F52:F64" si="19">E52/$E$65</f>
        <v>0.14256410256410257</v>
      </c>
      <c r="G52" s="2">
        <v>14</v>
      </c>
      <c r="H52" s="3">
        <f t="shared" ref="H52:H64" si="20">G52/$G$65</f>
        <v>0.20895522388059701</v>
      </c>
      <c r="I52" s="2">
        <v>40</v>
      </c>
      <c r="J52" s="3">
        <f t="shared" ref="J52:J64" si="21">I52/$I$65</f>
        <v>0.13986013986013987</v>
      </c>
      <c r="K52" s="2">
        <v>138</v>
      </c>
      <c r="L52" s="3">
        <f t="shared" ref="L52:L64" si="22">K52/$K$65</f>
        <v>0.16350710900473933</v>
      </c>
      <c r="M52" s="2">
        <f t="shared" si="18"/>
        <v>331</v>
      </c>
      <c r="N52" s="3">
        <f t="shared" ref="N52:N64" si="23">M52/$M$65</f>
        <v>0.15239410681399632</v>
      </c>
    </row>
    <row r="53" spans="3:14">
      <c r="C53" s="55"/>
      <c r="D53" s="1" t="s">
        <v>265</v>
      </c>
      <c r="E53" s="2">
        <v>265</v>
      </c>
      <c r="F53" s="3">
        <f t="shared" si="19"/>
        <v>0.27179487179487177</v>
      </c>
      <c r="G53" s="2">
        <v>28</v>
      </c>
      <c r="H53" s="3">
        <f t="shared" si="20"/>
        <v>0.41791044776119401</v>
      </c>
      <c r="I53" s="2">
        <v>134</v>
      </c>
      <c r="J53" s="3">
        <f t="shared" si="21"/>
        <v>0.46853146853146854</v>
      </c>
      <c r="K53" s="2">
        <v>407</v>
      </c>
      <c r="L53" s="3">
        <f t="shared" si="22"/>
        <v>0.48222748815165878</v>
      </c>
      <c r="M53" s="2">
        <f t="shared" si="18"/>
        <v>834</v>
      </c>
      <c r="N53" s="3">
        <f t="shared" si="23"/>
        <v>0.38397790055248621</v>
      </c>
    </row>
    <row r="54" spans="3:14">
      <c r="C54" s="55"/>
      <c r="D54" s="1" t="s">
        <v>266</v>
      </c>
      <c r="E54" s="2">
        <v>207</v>
      </c>
      <c r="F54" s="3">
        <f t="shared" si="19"/>
        <v>0.21230769230769231</v>
      </c>
      <c r="G54" s="2">
        <v>10</v>
      </c>
      <c r="H54" s="3">
        <f t="shared" si="20"/>
        <v>0.14925373134328357</v>
      </c>
      <c r="I54" s="2">
        <v>55</v>
      </c>
      <c r="J54" s="3">
        <f t="shared" si="21"/>
        <v>0.19230769230769232</v>
      </c>
      <c r="K54" s="2">
        <v>117</v>
      </c>
      <c r="L54" s="3">
        <f t="shared" si="22"/>
        <v>0.1386255924170616</v>
      </c>
      <c r="M54" s="2">
        <f t="shared" si="18"/>
        <v>389</v>
      </c>
      <c r="N54" s="3">
        <f t="shared" si="23"/>
        <v>0.17909760589318599</v>
      </c>
    </row>
    <row r="55" spans="3:14">
      <c r="C55" s="55"/>
      <c r="D55" s="1" t="s">
        <v>54</v>
      </c>
      <c r="E55" s="2">
        <v>3</v>
      </c>
      <c r="F55" s="3">
        <f t="shared" si="19"/>
        <v>3.0769230769230769E-3</v>
      </c>
      <c r="G55" s="2">
        <v>0</v>
      </c>
      <c r="H55" s="3">
        <f t="shared" si="20"/>
        <v>0</v>
      </c>
      <c r="I55" s="2">
        <v>3</v>
      </c>
      <c r="J55" s="3">
        <f t="shared" si="21"/>
        <v>1.048951048951049E-2</v>
      </c>
      <c r="K55" s="2">
        <v>8</v>
      </c>
      <c r="L55" s="3">
        <f t="shared" si="22"/>
        <v>9.4786729857819912E-3</v>
      </c>
      <c r="M55" s="2">
        <f t="shared" si="18"/>
        <v>14</v>
      </c>
      <c r="N55" s="3">
        <f t="shared" si="23"/>
        <v>6.4456721915285451E-3</v>
      </c>
    </row>
    <row r="56" spans="3:14" hidden="1">
      <c r="C56" s="55"/>
      <c r="D56" s="1"/>
      <c r="E56" s="2"/>
      <c r="F56" s="3">
        <f t="shared" si="19"/>
        <v>0</v>
      </c>
      <c r="G56" s="2"/>
      <c r="H56" s="3">
        <f t="shared" si="20"/>
        <v>0</v>
      </c>
      <c r="I56" s="2"/>
      <c r="J56" s="3">
        <f t="shared" si="21"/>
        <v>0</v>
      </c>
      <c r="K56" s="2"/>
      <c r="L56" s="3">
        <f t="shared" si="22"/>
        <v>0</v>
      </c>
      <c r="M56" s="2">
        <f t="shared" si="18"/>
        <v>0</v>
      </c>
      <c r="N56" s="3">
        <f t="shared" si="23"/>
        <v>0</v>
      </c>
    </row>
    <row r="57" spans="3:14" hidden="1">
      <c r="C57" s="55"/>
      <c r="D57" s="1"/>
      <c r="E57" s="2"/>
      <c r="F57" s="3">
        <f t="shared" si="19"/>
        <v>0</v>
      </c>
      <c r="G57" s="2"/>
      <c r="H57" s="3">
        <f t="shared" si="20"/>
        <v>0</v>
      </c>
      <c r="I57" s="2"/>
      <c r="J57" s="3">
        <f t="shared" si="21"/>
        <v>0</v>
      </c>
      <c r="K57" s="2"/>
      <c r="L57" s="3">
        <f t="shared" si="22"/>
        <v>0</v>
      </c>
      <c r="M57" s="2">
        <f t="shared" si="18"/>
        <v>0</v>
      </c>
      <c r="N57" s="3">
        <f t="shared" si="23"/>
        <v>0</v>
      </c>
    </row>
    <row r="58" spans="3:14" hidden="1">
      <c r="C58" s="55"/>
      <c r="D58" s="1"/>
      <c r="E58" s="2"/>
      <c r="F58" s="3">
        <f t="shared" si="19"/>
        <v>0</v>
      </c>
      <c r="G58" s="2"/>
      <c r="H58" s="3">
        <f t="shared" si="20"/>
        <v>0</v>
      </c>
      <c r="I58" s="2"/>
      <c r="J58" s="3">
        <f t="shared" si="21"/>
        <v>0</v>
      </c>
      <c r="K58" s="2"/>
      <c r="L58" s="3">
        <f t="shared" si="22"/>
        <v>0</v>
      </c>
      <c r="M58" s="2">
        <f t="shared" si="18"/>
        <v>0</v>
      </c>
      <c r="N58" s="3">
        <f t="shared" si="23"/>
        <v>0</v>
      </c>
    </row>
    <row r="59" spans="3:14" hidden="1">
      <c r="C59" s="55"/>
      <c r="D59" s="1"/>
      <c r="E59" s="2"/>
      <c r="F59" s="3">
        <f t="shared" si="19"/>
        <v>0</v>
      </c>
      <c r="G59" s="2"/>
      <c r="H59" s="3">
        <f t="shared" si="20"/>
        <v>0</v>
      </c>
      <c r="I59" s="2"/>
      <c r="J59" s="3">
        <f t="shared" si="21"/>
        <v>0</v>
      </c>
      <c r="K59" s="2"/>
      <c r="L59" s="3">
        <f t="shared" si="22"/>
        <v>0</v>
      </c>
      <c r="M59" s="2">
        <f t="shared" si="18"/>
        <v>0</v>
      </c>
      <c r="N59" s="3">
        <f t="shared" si="23"/>
        <v>0</v>
      </c>
    </row>
    <row r="60" spans="3:14" hidden="1">
      <c r="C60" s="55"/>
      <c r="D60" s="1"/>
      <c r="E60" s="2"/>
      <c r="F60" s="3">
        <f t="shared" si="19"/>
        <v>0</v>
      </c>
      <c r="G60" s="2"/>
      <c r="H60" s="3">
        <f t="shared" si="20"/>
        <v>0</v>
      </c>
      <c r="I60" s="2"/>
      <c r="J60" s="3">
        <f t="shared" si="21"/>
        <v>0</v>
      </c>
      <c r="K60" s="2"/>
      <c r="L60" s="3">
        <f t="shared" si="22"/>
        <v>0</v>
      </c>
      <c r="M60" s="2">
        <f t="shared" si="18"/>
        <v>0</v>
      </c>
      <c r="N60" s="3">
        <f t="shared" si="23"/>
        <v>0</v>
      </c>
    </row>
    <row r="61" spans="3:14" hidden="1">
      <c r="C61" s="55"/>
      <c r="D61" s="1"/>
      <c r="E61" s="2"/>
      <c r="F61" s="3">
        <f t="shared" si="19"/>
        <v>0</v>
      </c>
      <c r="G61" s="2"/>
      <c r="H61" s="3">
        <f t="shared" si="20"/>
        <v>0</v>
      </c>
      <c r="I61" s="2"/>
      <c r="J61" s="3">
        <f t="shared" si="21"/>
        <v>0</v>
      </c>
      <c r="K61" s="2"/>
      <c r="L61" s="3">
        <f t="shared" si="22"/>
        <v>0</v>
      </c>
      <c r="M61" s="2">
        <f t="shared" si="18"/>
        <v>0</v>
      </c>
      <c r="N61" s="3">
        <f t="shared" si="23"/>
        <v>0</v>
      </c>
    </row>
    <row r="62" spans="3:14" hidden="1">
      <c r="C62" s="55"/>
      <c r="D62" s="1"/>
      <c r="E62" s="2"/>
      <c r="F62" s="3">
        <f t="shared" si="19"/>
        <v>0</v>
      </c>
      <c r="G62" s="2"/>
      <c r="H62" s="3">
        <f t="shared" si="20"/>
        <v>0</v>
      </c>
      <c r="I62" s="2"/>
      <c r="J62" s="3">
        <f t="shared" si="21"/>
        <v>0</v>
      </c>
      <c r="K62" s="2"/>
      <c r="L62" s="3">
        <f t="shared" si="22"/>
        <v>0</v>
      </c>
      <c r="M62" s="2">
        <f t="shared" si="18"/>
        <v>0</v>
      </c>
      <c r="N62" s="3">
        <f t="shared" si="23"/>
        <v>0</v>
      </c>
    </row>
    <row r="63" spans="3:14" hidden="1">
      <c r="C63" s="55"/>
      <c r="D63" s="1"/>
      <c r="E63" s="2"/>
      <c r="F63" s="3">
        <f t="shared" si="19"/>
        <v>0</v>
      </c>
      <c r="G63" s="2"/>
      <c r="H63" s="3">
        <f t="shared" si="20"/>
        <v>0</v>
      </c>
      <c r="I63" s="2"/>
      <c r="J63" s="3">
        <f t="shared" si="21"/>
        <v>0</v>
      </c>
      <c r="K63" s="2"/>
      <c r="L63" s="3">
        <f t="shared" si="22"/>
        <v>0</v>
      </c>
      <c r="M63" s="2">
        <f t="shared" si="18"/>
        <v>0</v>
      </c>
      <c r="N63" s="3">
        <f t="shared" si="23"/>
        <v>0</v>
      </c>
    </row>
    <row r="64" spans="3:14" hidden="1">
      <c r="C64" s="55"/>
      <c r="D64" s="1"/>
      <c r="E64" s="2"/>
      <c r="F64" s="3">
        <f t="shared" si="19"/>
        <v>0</v>
      </c>
      <c r="G64" s="2"/>
      <c r="H64" s="3">
        <f t="shared" si="20"/>
        <v>0</v>
      </c>
      <c r="I64" s="2"/>
      <c r="J64" s="3">
        <f t="shared" si="21"/>
        <v>0</v>
      </c>
      <c r="K64" s="2"/>
      <c r="L64" s="3">
        <f t="shared" si="22"/>
        <v>0</v>
      </c>
      <c r="M64" s="2">
        <f t="shared" si="18"/>
        <v>0</v>
      </c>
      <c r="N64" s="3">
        <f t="shared" si="23"/>
        <v>0</v>
      </c>
    </row>
    <row r="65" spans="3:14">
      <c r="C65" s="55"/>
      <c r="D65" s="4" t="s">
        <v>31</v>
      </c>
      <c r="E65" s="5">
        <f>SUM(E51:E64)</f>
        <v>975</v>
      </c>
      <c r="F65" s="6"/>
      <c r="G65" s="5">
        <f>SUM(G51:G64)</f>
        <v>67</v>
      </c>
      <c r="H65" s="6"/>
      <c r="I65" s="5">
        <f>SUM(I51:I64)</f>
        <v>286</v>
      </c>
      <c r="J65" s="6"/>
      <c r="K65" s="5">
        <f>SUM(K51:K64)</f>
        <v>844</v>
      </c>
      <c r="L65" s="6"/>
      <c r="M65" s="5">
        <f>SUM(M51:M64)</f>
        <v>2172</v>
      </c>
      <c r="N65" s="6"/>
    </row>
    <row r="66" spans="3:14">
      <c r="C66" s="58"/>
      <c r="D66" s="59"/>
      <c r="E66" s="60" t="s">
        <v>5</v>
      </c>
      <c r="F66" s="60"/>
      <c r="G66" s="60" t="s">
        <v>6</v>
      </c>
      <c r="H66" s="60"/>
      <c r="I66" s="60" t="s">
        <v>7</v>
      </c>
      <c r="J66" s="60"/>
      <c r="K66" s="60" t="s">
        <v>8</v>
      </c>
      <c r="L66" s="60"/>
      <c r="M66" s="60" t="s">
        <v>9</v>
      </c>
      <c r="N66" s="60"/>
    </row>
    <row r="67" spans="3:14">
      <c r="C67" s="55" t="s">
        <v>36</v>
      </c>
      <c r="D67" s="1" t="s">
        <v>263</v>
      </c>
      <c r="E67" s="2">
        <v>70</v>
      </c>
      <c r="F67" s="3">
        <f>E67/$E$81</f>
        <v>0.20648967551622419</v>
      </c>
      <c r="G67" s="2">
        <v>3</v>
      </c>
      <c r="H67" s="3">
        <f>G67/$G$81</f>
        <v>0.5</v>
      </c>
      <c r="I67" s="2">
        <v>17</v>
      </c>
      <c r="J67" s="3">
        <f>I67/$I$81</f>
        <v>0.47222222222222221</v>
      </c>
      <c r="K67" s="2">
        <v>12</v>
      </c>
      <c r="L67" s="3">
        <f>K67/$K$81</f>
        <v>0.16216216216216217</v>
      </c>
      <c r="M67" s="2">
        <f t="shared" ref="M67:M80" si="24">E67+G67+I67+K67</f>
        <v>102</v>
      </c>
      <c r="N67" s="3">
        <f t="shared" ref="N67:N80" si="25">M67/$M$81</f>
        <v>0.22417582417582418</v>
      </c>
    </row>
    <row r="68" spans="3:14">
      <c r="C68" s="55"/>
      <c r="D68" s="1" t="s">
        <v>264</v>
      </c>
      <c r="E68" s="2">
        <v>33</v>
      </c>
      <c r="F68" s="3">
        <f t="shared" ref="F68:F80" si="26">E68/$E$81</f>
        <v>9.7345132743362831E-2</v>
      </c>
      <c r="G68" s="2">
        <v>0</v>
      </c>
      <c r="H68" s="3">
        <f t="shared" ref="H68:H80" si="27">G68/$G$81</f>
        <v>0</v>
      </c>
      <c r="I68" s="2">
        <v>5</v>
      </c>
      <c r="J68" s="3">
        <f t="shared" ref="J68:J80" si="28">I68/$I$81</f>
        <v>0.1388888888888889</v>
      </c>
      <c r="K68" s="2">
        <v>12</v>
      </c>
      <c r="L68" s="3">
        <f t="shared" ref="L68:L80" si="29">K68/$K$81</f>
        <v>0.16216216216216217</v>
      </c>
      <c r="M68" s="2">
        <f t="shared" si="24"/>
        <v>50</v>
      </c>
      <c r="N68" s="3">
        <f t="shared" si="25"/>
        <v>0.10989010989010989</v>
      </c>
    </row>
    <row r="69" spans="3:14">
      <c r="C69" s="55"/>
      <c r="D69" s="1" t="s">
        <v>265</v>
      </c>
      <c r="E69" s="2">
        <v>34</v>
      </c>
      <c r="F69" s="3">
        <f t="shared" si="26"/>
        <v>0.10029498525073746</v>
      </c>
      <c r="G69" s="2">
        <v>2</v>
      </c>
      <c r="H69" s="3">
        <f t="shared" si="27"/>
        <v>0.33333333333333331</v>
      </c>
      <c r="I69" s="2">
        <v>8</v>
      </c>
      <c r="J69" s="3">
        <f t="shared" si="28"/>
        <v>0.22222222222222221</v>
      </c>
      <c r="K69" s="2">
        <v>17</v>
      </c>
      <c r="L69" s="3">
        <f t="shared" si="29"/>
        <v>0.22972972972972974</v>
      </c>
      <c r="M69" s="2">
        <f t="shared" si="24"/>
        <v>61</v>
      </c>
      <c r="N69" s="3">
        <f t="shared" si="25"/>
        <v>0.13406593406593406</v>
      </c>
    </row>
    <row r="70" spans="3:14">
      <c r="C70" s="55"/>
      <c r="D70" s="1" t="s">
        <v>266</v>
      </c>
      <c r="E70" s="2">
        <v>202</v>
      </c>
      <c r="F70" s="3">
        <f t="shared" si="26"/>
        <v>0.59587020648967548</v>
      </c>
      <c r="G70" s="2">
        <v>1</v>
      </c>
      <c r="H70" s="3">
        <f t="shared" si="27"/>
        <v>0.16666666666666666</v>
      </c>
      <c r="I70" s="2">
        <v>6</v>
      </c>
      <c r="J70" s="3">
        <f t="shared" si="28"/>
        <v>0.16666666666666666</v>
      </c>
      <c r="K70" s="2">
        <v>33</v>
      </c>
      <c r="L70" s="3">
        <f t="shared" si="29"/>
        <v>0.44594594594594594</v>
      </c>
      <c r="M70" s="2">
        <f t="shared" si="24"/>
        <v>242</v>
      </c>
      <c r="N70" s="3">
        <f t="shared" si="25"/>
        <v>0.53186813186813187</v>
      </c>
    </row>
    <row r="71" spans="3:14">
      <c r="C71" s="55"/>
      <c r="D71" s="1" t="s">
        <v>54</v>
      </c>
      <c r="E71" s="2">
        <v>0</v>
      </c>
      <c r="F71" s="3">
        <f t="shared" si="26"/>
        <v>0</v>
      </c>
      <c r="G71" s="2">
        <v>0</v>
      </c>
      <c r="H71" s="3">
        <f t="shared" si="27"/>
        <v>0</v>
      </c>
      <c r="I71" s="2">
        <v>0</v>
      </c>
      <c r="J71" s="3">
        <f t="shared" si="28"/>
        <v>0</v>
      </c>
      <c r="K71" s="2">
        <v>0</v>
      </c>
      <c r="L71" s="3">
        <f t="shared" si="29"/>
        <v>0</v>
      </c>
      <c r="M71" s="2">
        <f t="shared" si="24"/>
        <v>0</v>
      </c>
      <c r="N71" s="3">
        <f t="shared" si="25"/>
        <v>0</v>
      </c>
    </row>
    <row r="72" spans="3:14" hidden="1">
      <c r="C72" s="55"/>
      <c r="D72" s="1"/>
      <c r="E72" s="2"/>
      <c r="F72" s="3">
        <f t="shared" si="26"/>
        <v>0</v>
      </c>
      <c r="G72" s="2"/>
      <c r="H72" s="3">
        <f t="shared" si="27"/>
        <v>0</v>
      </c>
      <c r="I72" s="2"/>
      <c r="J72" s="3">
        <f t="shared" si="28"/>
        <v>0</v>
      </c>
      <c r="K72" s="2"/>
      <c r="L72" s="3">
        <f t="shared" si="29"/>
        <v>0</v>
      </c>
      <c r="M72" s="2">
        <f t="shared" si="24"/>
        <v>0</v>
      </c>
      <c r="N72" s="3">
        <f t="shared" si="25"/>
        <v>0</v>
      </c>
    </row>
    <row r="73" spans="3:14" hidden="1">
      <c r="C73" s="55"/>
      <c r="D73" s="1"/>
      <c r="E73" s="2"/>
      <c r="F73" s="3">
        <f t="shared" si="26"/>
        <v>0</v>
      </c>
      <c r="G73" s="2"/>
      <c r="H73" s="3">
        <f t="shared" si="27"/>
        <v>0</v>
      </c>
      <c r="I73" s="2"/>
      <c r="J73" s="3">
        <f t="shared" si="28"/>
        <v>0</v>
      </c>
      <c r="K73" s="2"/>
      <c r="L73" s="3">
        <f t="shared" si="29"/>
        <v>0</v>
      </c>
      <c r="M73" s="2">
        <f t="shared" si="24"/>
        <v>0</v>
      </c>
      <c r="N73" s="3">
        <f t="shared" si="25"/>
        <v>0</v>
      </c>
    </row>
    <row r="74" spans="3:14" hidden="1">
      <c r="C74" s="55"/>
      <c r="D74" s="1"/>
      <c r="E74" s="2"/>
      <c r="F74" s="3">
        <f t="shared" si="26"/>
        <v>0</v>
      </c>
      <c r="G74" s="2"/>
      <c r="H74" s="3">
        <f t="shared" si="27"/>
        <v>0</v>
      </c>
      <c r="I74" s="2"/>
      <c r="J74" s="3">
        <f t="shared" si="28"/>
        <v>0</v>
      </c>
      <c r="K74" s="2"/>
      <c r="L74" s="3">
        <f t="shared" si="29"/>
        <v>0</v>
      </c>
      <c r="M74" s="2">
        <f t="shared" si="24"/>
        <v>0</v>
      </c>
      <c r="N74" s="3">
        <f t="shared" si="25"/>
        <v>0</v>
      </c>
    </row>
    <row r="75" spans="3:14" hidden="1">
      <c r="C75" s="55"/>
      <c r="D75" s="1"/>
      <c r="E75" s="2"/>
      <c r="F75" s="3">
        <f t="shared" si="26"/>
        <v>0</v>
      </c>
      <c r="G75" s="2"/>
      <c r="H75" s="3">
        <f t="shared" si="27"/>
        <v>0</v>
      </c>
      <c r="I75" s="2"/>
      <c r="J75" s="3">
        <f t="shared" si="28"/>
        <v>0</v>
      </c>
      <c r="K75" s="2"/>
      <c r="L75" s="3">
        <f t="shared" si="29"/>
        <v>0</v>
      </c>
      <c r="M75" s="2">
        <f t="shared" si="24"/>
        <v>0</v>
      </c>
      <c r="N75" s="3">
        <f t="shared" si="25"/>
        <v>0</v>
      </c>
    </row>
    <row r="76" spans="3:14" hidden="1">
      <c r="C76" s="55"/>
      <c r="D76" s="1"/>
      <c r="E76" s="2"/>
      <c r="F76" s="3">
        <f t="shared" si="26"/>
        <v>0</v>
      </c>
      <c r="G76" s="2"/>
      <c r="H76" s="3">
        <f t="shared" si="27"/>
        <v>0</v>
      </c>
      <c r="I76" s="2"/>
      <c r="J76" s="3">
        <f t="shared" si="28"/>
        <v>0</v>
      </c>
      <c r="K76" s="2"/>
      <c r="L76" s="3">
        <f t="shared" si="29"/>
        <v>0</v>
      </c>
      <c r="M76" s="2">
        <f t="shared" si="24"/>
        <v>0</v>
      </c>
      <c r="N76" s="3">
        <f t="shared" si="25"/>
        <v>0</v>
      </c>
    </row>
    <row r="77" spans="3:14" hidden="1">
      <c r="C77" s="55"/>
      <c r="D77" s="1"/>
      <c r="E77" s="2"/>
      <c r="F77" s="3">
        <f t="shared" si="26"/>
        <v>0</v>
      </c>
      <c r="G77" s="2"/>
      <c r="H77" s="3">
        <f t="shared" si="27"/>
        <v>0</v>
      </c>
      <c r="I77" s="2"/>
      <c r="J77" s="3">
        <f t="shared" si="28"/>
        <v>0</v>
      </c>
      <c r="K77" s="2"/>
      <c r="L77" s="3">
        <f t="shared" si="29"/>
        <v>0</v>
      </c>
      <c r="M77" s="2">
        <f t="shared" si="24"/>
        <v>0</v>
      </c>
      <c r="N77" s="3">
        <f t="shared" si="25"/>
        <v>0</v>
      </c>
    </row>
    <row r="78" spans="3:14" hidden="1">
      <c r="C78" s="55"/>
      <c r="D78" s="1"/>
      <c r="E78" s="2"/>
      <c r="F78" s="3">
        <f t="shared" si="26"/>
        <v>0</v>
      </c>
      <c r="G78" s="2"/>
      <c r="H78" s="3">
        <f t="shared" si="27"/>
        <v>0</v>
      </c>
      <c r="I78" s="2"/>
      <c r="J78" s="3">
        <f t="shared" si="28"/>
        <v>0</v>
      </c>
      <c r="K78" s="2"/>
      <c r="L78" s="3">
        <f t="shared" si="29"/>
        <v>0</v>
      </c>
      <c r="M78" s="2">
        <f t="shared" si="24"/>
        <v>0</v>
      </c>
      <c r="N78" s="3">
        <f t="shared" si="25"/>
        <v>0</v>
      </c>
    </row>
    <row r="79" spans="3:14" hidden="1">
      <c r="C79" s="55"/>
      <c r="D79" s="1"/>
      <c r="E79" s="2"/>
      <c r="F79" s="3">
        <f t="shared" si="26"/>
        <v>0</v>
      </c>
      <c r="G79" s="2"/>
      <c r="H79" s="3">
        <f t="shared" si="27"/>
        <v>0</v>
      </c>
      <c r="I79" s="2"/>
      <c r="J79" s="3">
        <f t="shared" si="28"/>
        <v>0</v>
      </c>
      <c r="K79" s="2"/>
      <c r="L79" s="3">
        <f t="shared" si="29"/>
        <v>0</v>
      </c>
      <c r="M79" s="2">
        <f t="shared" si="24"/>
        <v>0</v>
      </c>
      <c r="N79" s="3">
        <f t="shared" si="25"/>
        <v>0</v>
      </c>
    </row>
    <row r="80" spans="3:14" hidden="1">
      <c r="C80" s="55"/>
      <c r="D80" s="1"/>
      <c r="E80" s="2"/>
      <c r="F80" s="3">
        <f t="shared" si="26"/>
        <v>0</v>
      </c>
      <c r="G80" s="2"/>
      <c r="H80" s="3">
        <f t="shared" si="27"/>
        <v>0</v>
      </c>
      <c r="I80" s="2"/>
      <c r="J80" s="3">
        <f t="shared" si="28"/>
        <v>0</v>
      </c>
      <c r="K80" s="2"/>
      <c r="L80" s="3">
        <f t="shared" si="29"/>
        <v>0</v>
      </c>
      <c r="M80" s="2">
        <f t="shared" si="24"/>
        <v>0</v>
      </c>
      <c r="N80" s="3">
        <f t="shared" si="25"/>
        <v>0</v>
      </c>
    </row>
    <row r="81" spans="3:14">
      <c r="C81" s="55"/>
      <c r="D81" s="4" t="s">
        <v>31</v>
      </c>
      <c r="E81" s="5">
        <f>SUM(E67:E80)</f>
        <v>339</v>
      </c>
      <c r="F81" s="6"/>
      <c r="G81" s="5">
        <f>SUM(G67:G80)</f>
        <v>6</v>
      </c>
      <c r="H81" s="6"/>
      <c r="I81" s="5">
        <f>SUM(I67:I80)</f>
        <v>36</v>
      </c>
      <c r="J81" s="6"/>
      <c r="K81" s="5">
        <f>SUM(K67:K80)</f>
        <v>74</v>
      </c>
      <c r="L81" s="6"/>
      <c r="M81" s="5">
        <f>SUM(M67:M80)</f>
        <v>455</v>
      </c>
      <c r="N81" s="6"/>
    </row>
    <row r="82" spans="3:14">
      <c r="C82" s="58"/>
      <c r="D82" s="59"/>
      <c r="E82" s="60" t="s">
        <v>5</v>
      </c>
      <c r="F82" s="60"/>
      <c r="G82" s="60" t="s">
        <v>6</v>
      </c>
      <c r="H82" s="60"/>
      <c r="I82" s="60" t="s">
        <v>7</v>
      </c>
      <c r="J82" s="60"/>
      <c r="K82" s="60" t="s">
        <v>8</v>
      </c>
      <c r="L82" s="60"/>
      <c r="M82" s="60" t="s">
        <v>9</v>
      </c>
      <c r="N82" s="60"/>
    </row>
    <row r="83" spans="3:14">
      <c r="C83" s="55" t="s">
        <v>37</v>
      </c>
      <c r="D83" s="1" t="s">
        <v>263</v>
      </c>
      <c r="E83" s="2">
        <v>40</v>
      </c>
      <c r="F83" s="3">
        <f t="shared" ref="F83:F96" si="30">E83/$E$97</f>
        <v>0.21052631578947367</v>
      </c>
      <c r="G83" s="2">
        <v>0</v>
      </c>
      <c r="H83" s="3">
        <f t="shared" ref="H83:H96" si="31">G83/$G$97</f>
        <v>0</v>
      </c>
      <c r="I83" s="2">
        <v>4</v>
      </c>
      <c r="J83" s="3">
        <f t="shared" ref="J83:J96" si="32">I83/$I$97</f>
        <v>0.21052631578947367</v>
      </c>
      <c r="K83" s="2">
        <v>3</v>
      </c>
      <c r="L83" s="3">
        <f t="shared" ref="L83:L96" si="33">K83/$K$97</f>
        <v>0.15789473684210525</v>
      </c>
      <c r="M83" s="2">
        <f t="shared" ref="M83:M96" si="34">E83+G83+I83+K83</f>
        <v>47</v>
      </c>
      <c r="N83" s="3">
        <f t="shared" ref="N83:N96" si="35">M83/$M$97</f>
        <v>0.20434782608695654</v>
      </c>
    </row>
    <row r="84" spans="3:14">
      <c r="C84" s="55"/>
      <c r="D84" s="1" t="s">
        <v>264</v>
      </c>
      <c r="E84" s="2">
        <v>36</v>
      </c>
      <c r="F84" s="3">
        <f t="shared" si="30"/>
        <v>0.18947368421052632</v>
      </c>
      <c r="G84" s="2">
        <v>0</v>
      </c>
      <c r="H84" s="3">
        <f t="shared" si="31"/>
        <v>0</v>
      </c>
      <c r="I84" s="2">
        <v>1</v>
      </c>
      <c r="J84" s="3">
        <f t="shared" si="32"/>
        <v>5.2631578947368418E-2</v>
      </c>
      <c r="K84" s="2">
        <v>4</v>
      </c>
      <c r="L84" s="3">
        <f t="shared" si="33"/>
        <v>0.21052631578947367</v>
      </c>
      <c r="M84" s="2">
        <f t="shared" si="34"/>
        <v>41</v>
      </c>
      <c r="N84" s="3">
        <f t="shared" si="35"/>
        <v>0.17826086956521739</v>
      </c>
    </row>
    <row r="85" spans="3:14">
      <c r="C85" s="55"/>
      <c r="D85" s="1" t="s">
        <v>265</v>
      </c>
      <c r="E85" s="2">
        <v>71</v>
      </c>
      <c r="F85" s="3">
        <f t="shared" si="30"/>
        <v>0.37368421052631579</v>
      </c>
      <c r="G85" s="2">
        <v>2</v>
      </c>
      <c r="H85" s="3">
        <f t="shared" si="31"/>
        <v>1</v>
      </c>
      <c r="I85" s="2">
        <v>8</v>
      </c>
      <c r="J85" s="3">
        <f t="shared" si="32"/>
        <v>0.42105263157894735</v>
      </c>
      <c r="K85" s="2">
        <v>8</v>
      </c>
      <c r="L85" s="3">
        <f t="shared" si="33"/>
        <v>0.42105263157894735</v>
      </c>
      <c r="M85" s="2">
        <f t="shared" si="34"/>
        <v>89</v>
      </c>
      <c r="N85" s="3">
        <f t="shared" si="35"/>
        <v>0.38695652173913042</v>
      </c>
    </row>
    <row r="86" spans="3:14">
      <c r="C86" s="55"/>
      <c r="D86" s="1" t="s">
        <v>266</v>
      </c>
      <c r="E86" s="2">
        <v>43</v>
      </c>
      <c r="F86" s="3">
        <f t="shared" si="30"/>
        <v>0.22631578947368422</v>
      </c>
      <c r="G86" s="2">
        <v>0</v>
      </c>
      <c r="H86" s="3">
        <f t="shared" si="31"/>
        <v>0</v>
      </c>
      <c r="I86" s="2">
        <v>4</v>
      </c>
      <c r="J86" s="3">
        <f t="shared" si="32"/>
        <v>0.21052631578947367</v>
      </c>
      <c r="K86" s="2">
        <v>4</v>
      </c>
      <c r="L86" s="3">
        <f t="shared" si="33"/>
        <v>0.21052631578947367</v>
      </c>
      <c r="M86" s="2">
        <f t="shared" si="34"/>
        <v>51</v>
      </c>
      <c r="N86" s="3">
        <f t="shared" si="35"/>
        <v>0.22173913043478261</v>
      </c>
    </row>
    <row r="87" spans="3:14">
      <c r="C87" s="55"/>
      <c r="D87" s="1" t="s">
        <v>54</v>
      </c>
      <c r="E87" s="2">
        <v>0</v>
      </c>
      <c r="F87" s="3">
        <f t="shared" si="30"/>
        <v>0</v>
      </c>
      <c r="G87" s="2">
        <v>0</v>
      </c>
      <c r="H87" s="3">
        <f t="shared" si="31"/>
        <v>0</v>
      </c>
      <c r="I87" s="2">
        <v>2</v>
      </c>
      <c r="J87" s="3">
        <f t="shared" si="32"/>
        <v>0.10526315789473684</v>
      </c>
      <c r="K87" s="2">
        <v>0</v>
      </c>
      <c r="L87" s="3">
        <f t="shared" si="33"/>
        <v>0</v>
      </c>
      <c r="M87" s="2">
        <f t="shared" si="34"/>
        <v>2</v>
      </c>
      <c r="N87" s="3">
        <f t="shared" si="35"/>
        <v>8.6956521739130436E-3</v>
      </c>
    </row>
    <row r="88" spans="3:14" hidden="1">
      <c r="C88" s="55"/>
      <c r="D88" s="1"/>
      <c r="E88" s="2"/>
      <c r="F88" s="3">
        <f t="shared" si="30"/>
        <v>0</v>
      </c>
      <c r="G88" s="2"/>
      <c r="H88" s="3">
        <f t="shared" si="31"/>
        <v>0</v>
      </c>
      <c r="I88" s="2"/>
      <c r="J88" s="3">
        <f t="shared" si="32"/>
        <v>0</v>
      </c>
      <c r="K88" s="2"/>
      <c r="L88" s="3">
        <f t="shared" si="33"/>
        <v>0</v>
      </c>
      <c r="M88" s="2">
        <f t="shared" si="34"/>
        <v>0</v>
      </c>
      <c r="N88" s="3">
        <f t="shared" si="35"/>
        <v>0</v>
      </c>
    </row>
    <row r="89" spans="3:14" hidden="1">
      <c r="C89" s="55"/>
      <c r="D89" s="1"/>
      <c r="E89" s="2"/>
      <c r="F89" s="3">
        <f t="shared" si="30"/>
        <v>0</v>
      </c>
      <c r="G89" s="2"/>
      <c r="H89" s="3">
        <f t="shared" si="31"/>
        <v>0</v>
      </c>
      <c r="I89" s="2"/>
      <c r="J89" s="3">
        <f t="shared" si="32"/>
        <v>0</v>
      </c>
      <c r="K89" s="2"/>
      <c r="L89" s="3">
        <f t="shared" si="33"/>
        <v>0</v>
      </c>
      <c r="M89" s="2">
        <f t="shared" si="34"/>
        <v>0</v>
      </c>
      <c r="N89" s="3">
        <f t="shared" si="35"/>
        <v>0</v>
      </c>
    </row>
    <row r="90" spans="3:14" hidden="1">
      <c r="C90" s="55"/>
      <c r="D90" s="1"/>
      <c r="E90" s="2"/>
      <c r="F90" s="3">
        <f t="shared" si="30"/>
        <v>0</v>
      </c>
      <c r="G90" s="2"/>
      <c r="H90" s="3">
        <f t="shared" si="31"/>
        <v>0</v>
      </c>
      <c r="I90" s="2"/>
      <c r="J90" s="3">
        <f t="shared" si="32"/>
        <v>0</v>
      </c>
      <c r="K90" s="2"/>
      <c r="L90" s="3">
        <f t="shared" si="33"/>
        <v>0</v>
      </c>
      <c r="M90" s="2">
        <f t="shared" si="34"/>
        <v>0</v>
      </c>
      <c r="N90" s="3">
        <f t="shared" si="35"/>
        <v>0</v>
      </c>
    </row>
    <row r="91" spans="3:14" hidden="1">
      <c r="C91" s="55"/>
      <c r="D91" s="1"/>
      <c r="E91" s="2"/>
      <c r="F91" s="3">
        <f t="shared" si="30"/>
        <v>0</v>
      </c>
      <c r="G91" s="2"/>
      <c r="H91" s="3">
        <f t="shared" si="31"/>
        <v>0</v>
      </c>
      <c r="I91" s="2"/>
      <c r="J91" s="3">
        <f t="shared" si="32"/>
        <v>0</v>
      </c>
      <c r="K91" s="2"/>
      <c r="L91" s="3">
        <f t="shared" si="33"/>
        <v>0</v>
      </c>
      <c r="M91" s="2">
        <f t="shared" si="34"/>
        <v>0</v>
      </c>
      <c r="N91" s="3">
        <f t="shared" si="35"/>
        <v>0</v>
      </c>
    </row>
    <row r="92" spans="3:14" hidden="1">
      <c r="C92" s="55"/>
      <c r="D92" s="1"/>
      <c r="E92" s="2"/>
      <c r="F92" s="3">
        <f t="shared" si="30"/>
        <v>0</v>
      </c>
      <c r="G92" s="2"/>
      <c r="H92" s="3">
        <f t="shared" si="31"/>
        <v>0</v>
      </c>
      <c r="I92" s="2"/>
      <c r="J92" s="3">
        <f t="shared" si="32"/>
        <v>0</v>
      </c>
      <c r="K92" s="2"/>
      <c r="L92" s="3">
        <f t="shared" si="33"/>
        <v>0</v>
      </c>
      <c r="M92" s="2">
        <f t="shared" si="34"/>
        <v>0</v>
      </c>
      <c r="N92" s="3">
        <f t="shared" si="35"/>
        <v>0</v>
      </c>
    </row>
    <row r="93" spans="3:14" hidden="1">
      <c r="C93" s="55"/>
      <c r="D93" s="1"/>
      <c r="E93" s="2"/>
      <c r="F93" s="3">
        <f t="shared" si="30"/>
        <v>0</v>
      </c>
      <c r="G93" s="2"/>
      <c r="H93" s="3">
        <f t="shared" si="31"/>
        <v>0</v>
      </c>
      <c r="I93" s="2"/>
      <c r="J93" s="3">
        <f t="shared" si="32"/>
        <v>0</v>
      </c>
      <c r="K93" s="2"/>
      <c r="L93" s="3">
        <f t="shared" si="33"/>
        <v>0</v>
      </c>
      <c r="M93" s="2">
        <f t="shared" si="34"/>
        <v>0</v>
      </c>
      <c r="N93" s="3">
        <f t="shared" si="35"/>
        <v>0</v>
      </c>
    </row>
    <row r="94" spans="3:14" hidden="1">
      <c r="C94" s="55"/>
      <c r="D94" s="1"/>
      <c r="E94" s="2"/>
      <c r="F94" s="3">
        <f t="shared" si="30"/>
        <v>0</v>
      </c>
      <c r="G94" s="2"/>
      <c r="H94" s="3">
        <f t="shared" si="31"/>
        <v>0</v>
      </c>
      <c r="I94" s="2"/>
      <c r="J94" s="3">
        <f t="shared" si="32"/>
        <v>0</v>
      </c>
      <c r="K94" s="2"/>
      <c r="L94" s="3">
        <f t="shared" si="33"/>
        <v>0</v>
      </c>
      <c r="M94" s="2">
        <f t="shared" si="34"/>
        <v>0</v>
      </c>
      <c r="N94" s="3">
        <f t="shared" si="35"/>
        <v>0</v>
      </c>
    </row>
    <row r="95" spans="3:14" hidden="1">
      <c r="C95" s="55"/>
      <c r="D95" s="1"/>
      <c r="E95" s="2"/>
      <c r="F95" s="3">
        <f t="shared" si="30"/>
        <v>0</v>
      </c>
      <c r="G95" s="2"/>
      <c r="H95" s="3">
        <f t="shared" si="31"/>
        <v>0</v>
      </c>
      <c r="I95" s="2"/>
      <c r="J95" s="3">
        <f t="shared" si="32"/>
        <v>0</v>
      </c>
      <c r="K95" s="2"/>
      <c r="L95" s="3">
        <f t="shared" si="33"/>
        <v>0</v>
      </c>
      <c r="M95" s="2">
        <f t="shared" si="34"/>
        <v>0</v>
      </c>
      <c r="N95" s="3">
        <f t="shared" si="35"/>
        <v>0</v>
      </c>
    </row>
    <row r="96" spans="3:14" hidden="1">
      <c r="C96" s="55"/>
      <c r="D96" s="1"/>
      <c r="E96" s="2"/>
      <c r="F96" s="3">
        <f t="shared" si="30"/>
        <v>0</v>
      </c>
      <c r="G96" s="2"/>
      <c r="H96" s="3">
        <f t="shared" si="31"/>
        <v>0</v>
      </c>
      <c r="I96" s="2"/>
      <c r="J96" s="3">
        <f t="shared" si="32"/>
        <v>0</v>
      </c>
      <c r="K96" s="2"/>
      <c r="L96" s="3">
        <f t="shared" si="33"/>
        <v>0</v>
      </c>
      <c r="M96" s="2">
        <f t="shared" si="34"/>
        <v>0</v>
      </c>
      <c r="N96" s="3">
        <f t="shared" si="35"/>
        <v>0</v>
      </c>
    </row>
    <row r="97" spans="3:14">
      <c r="C97" s="55"/>
      <c r="D97" s="4" t="s">
        <v>31</v>
      </c>
      <c r="E97" s="5">
        <f>SUM(E83:E96)</f>
        <v>190</v>
      </c>
      <c r="F97" s="6"/>
      <c r="G97" s="5">
        <f>SUM(G83:G96)</f>
        <v>2</v>
      </c>
      <c r="H97" s="6"/>
      <c r="I97" s="5">
        <f>SUM(I83:I96)</f>
        <v>19</v>
      </c>
      <c r="J97" s="6"/>
      <c r="K97" s="5">
        <f>SUM(K83:K96)</f>
        <v>19</v>
      </c>
      <c r="L97" s="6"/>
      <c r="M97" s="5">
        <f>SUM(M83:M96)</f>
        <v>230</v>
      </c>
      <c r="N97" s="6"/>
    </row>
    <row r="98" spans="3:14">
      <c r="C98" s="58"/>
      <c r="D98" s="59"/>
      <c r="E98" s="60" t="s">
        <v>5</v>
      </c>
      <c r="F98" s="60"/>
      <c r="G98" s="60" t="s">
        <v>6</v>
      </c>
      <c r="H98" s="60"/>
      <c r="I98" s="60" t="s">
        <v>7</v>
      </c>
      <c r="J98" s="60"/>
      <c r="K98" s="60" t="s">
        <v>8</v>
      </c>
      <c r="L98" s="60"/>
      <c r="M98" s="60" t="s">
        <v>9</v>
      </c>
      <c r="N98" s="60"/>
    </row>
    <row r="99" spans="3:14">
      <c r="C99" s="55" t="s">
        <v>38</v>
      </c>
      <c r="D99" s="1" t="s">
        <v>263</v>
      </c>
      <c r="E99" s="2">
        <v>180</v>
      </c>
      <c r="F99" s="3">
        <f t="shared" ref="F99:F112" si="36">E99/$E$113</f>
        <v>0.23255813953488372</v>
      </c>
      <c r="G99" s="2">
        <v>6</v>
      </c>
      <c r="H99" s="3">
        <f t="shared" ref="H99:H112" si="37">G99/$G$113</f>
        <v>0.19354838709677419</v>
      </c>
      <c r="I99" s="2">
        <v>19</v>
      </c>
      <c r="J99" s="3">
        <f t="shared" ref="J99:J112" si="38">I99/$I$113</f>
        <v>0.19791666666666666</v>
      </c>
      <c r="K99" s="2">
        <v>9</v>
      </c>
      <c r="L99" s="3">
        <f t="shared" ref="L99:L112" si="39">K99/$K$113</f>
        <v>0.21428571428571427</v>
      </c>
      <c r="M99" s="2">
        <f t="shared" ref="M99:M112" si="40">E99+G99+I99+K99</f>
        <v>214</v>
      </c>
      <c r="N99" s="3">
        <f t="shared" ref="N99:N112" si="41">M99/$M$113</f>
        <v>0.22693531283138918</v>
      </c>
    </row>
    <row r="100" spans="3:14">
      <c r="C100" s="55"/>
      <c r="D100" s="1" t="s">
        <v>264</v>
      </c>
      <c r="E100" s="2">
        <v>204</v>
      </c>
      <c r="F100" s="3">
        <f t="shared" si="36"/>
        <v>0.26356589147286824</v>
      </c>
      <c r="G100" s="2">
        <v>5</v>
      </c>
      <c r="H100" s="3">
        <f t="shared" si="37"/>
        <v>0.16129032258064516</v>
      </c>
      <c r="I100" s="2">
        <v>10</v>
      </c>
      <c r="J100" s="3">
        <f t="shared" si="38"/>
        <v>0.10416666666666667</v>
      </c>
      <c r="K100" s="2">
        <v>3</v>
      </c>
      <c r="L100" s="3">
        <f t="shared" si="39"/>
        <v>7.1428571428571425E-2</v>
      </c>
      <c r="M100" s="2">
        <f t="shared" si="40"/>
        <v>222</v>
      </c>
      <c r="N100" s="3">
        <f t="shared" si="41"/>
        <v>0.23541887592788971</v>
      </c>
    </row>
    <row r="101" spans="3:14">
      <c r="C101" s="55"/>
      <c r="D101" s="1" t="s">
        <v>265</v>
      </c>
      <c r="E101" s="2">
        <v>185</v>
      </c>
      <c r="F101" s="3">
        <f t="shared" si="36"/>
        <v>0.23901808785529716</v>
      </c>
      <c r="G101" s="2">
        <v>16</v>
      </c>
      <c r="H101" s="3">
        <f t="shared" si="37"/>
        <v>0.5161290322580645</v>
      </c>
      <c r="I101" s="2">
        <v>46</v>
      </c>
      <c r="J101" s="3">
        <f t="shared" si="38"/>
        <v>0.47916666666666669</v>
      </c>
      <c r="K101" s="2">
        <v>23</v>
      </c>
      <c r="L101" s="3">
        <f t="shared" si="39"/>
        <v>0.54761904761904767</v>
      </c>
      <c r="M101" s="2">
        <f t="shared" si="40"/>
        <v>270</v>
      </c>
      <c r="N101" s="3">
        <f t="shared" si="41"/>
        <v>0.28632025450689291</v>
      </c>
    </row>
    <row r="102" spans="3:14">
      <c r="C102" s="55"/>
      <c r="D102" s="1" t="s">
        <v>266</v>
      </c>
      <c r="E102" s="2">
        <v>161</v>
      </c>
      <c r="F102" s="3">
        <f t="shared" si="36"/>
        <v>0.20801033591731266</v>
      </c>
      <c r="G102" s="2">
        <v>3</v>
      </c>
      <c r="H102" s="3">
        <f t="shared" si="37"/>
        <v>9.6774193548387094E-2</v>
      </c>
      <c r="I102" s="2">
        <v>18</v>
      </c>
      <c r="J102" s="3">
        <f t="shared" si="38"/>
        <v>0.1875</v>
      </c>
      <c r="K102" s="2">
        <v>7</v>
      </c>
      <c r="L102" s="3">
        <f t="shared" si="39"/>
        <v>0.16666666666666666</v>
      </c>
      <c r="M102" s="2">
        <f t="shared" si="40"/>
        <v>189</v>
      </c>
      <c r="N102" s="3">
        <f t="shared" si="41"/>
        <v>0.20042417815482502</v>
      </c>
    </row>
    <row r="103" spans="3:14">
      <c r="C103" s="55"/>
      <c r="D103" s="1" t="s">
        <v>54</v>
      </c>
      <c r="E103" s="2">
        <v>44</v>
      </c>
      <c r="F103" s="3">
        <f t="shared" si="36"/>
        <v>5.6847545219638244E-2</v>
      </c>
      <c r="G103" s="2">
        <v>1</v>
      </c>
      <c r="H103" s="3">
        <f t="shared" si="37"/>
        <v>3.2258064516129031E-2</v>
      </c>
      <c r="I103" s="2">
        <v>3</v>
      </c>
      <c r="J103" s="3">
        <f t="shared" si="38"/>
        <v>3.125E-2</v>
      </c>
      <c r="K103" s="2">
        <v>0</v>
      </c>
      <c r="L103" s="3">
        <f t="shared" si="39"/>
        <v>0</v>
      </c>
      <c r="M103" s="2">
        <f t="shared" si="40"/>
        <v>48</v>
      </c>
      <c r="N103" s="3">
        <f t="shared" si="41"/>
        <v>5.0901378579003183E-2</v>
      </c>
    </row>
    <row r="104" spans="3:14" hidden="1">
      <c r="C104" s="55"/>
      <c r="D104" s="1"/>
      <c r="E104" s="2"/>
      <c r="F104" s="3">
        <f t="shared" si="36"/>
        <v>0</v>
      </c>
      <c r="G104" s="2"/>
      <c r="H104" s="3">
        <f t="shared" si="37"/>
        <v>0</v>
      </c>
      <c r="I104" s="2"/>
      <c r="J104" s="3">
        <f t="shared" si="38"/>
        <v>0</v>
      </c>
      <c r="K104" s="2"/>
      <c r="L104" s="3">
        <f t="shared" si="39"/>
        <v>0</v>
      </c>
      <c r="M104" s="2">
        <f t="shared" si="40"/>
        <v>0</v>
      </c>
      <c r="N104" s="3">
        <f t="shared" si="41"/>
        <v>0</v>
      </c>
    </row>
    <row r="105" spans="3:14" hidden="1">
      <c r="C105" s="55"/>
      <c r="D105" s="1"/>
      <c r="E105" s="2"/>
      <c r="F105" s="3">
        <f t="shared" si="36"/>
        <v>0</v>
      </c>
      <c r="G105" s="2"/>
      <c r="H105" s="3">
        <f t="shared" si="37"/>
        <v>0</v>
      </c>
      <c r="I105" s="2"/>
      <c r="J105" s="3">
        <f t="shared" si="38"/>
        <v>0</v>
      </c>
      <c r="K105" s="2"/>
      <c r="L105" s="3">
        <f t="shared" si="39"/>
        <v>0</v>
      </c>
      <c r="M105" s="2">
        <f t="shared" si="40"/>
        <v>0</v>
      </c>
      <c r="N105" s="3">
        <f t="shared" si="41"/>
        <v>0</v>
      </c>
    </row>
    <row r="106" spans="3:14" hidden="1">
      <c r="C106" s="55"/>
      <c r="D106" s="1"/>
      <c r="E106" s="2"/>
      <c r="F106" s="3">
        <f t="shared" si="36"/>
        <v>0</v>
      </c>
      <c r="G106" s="2"/>
      <c r="H106" s="3">
        <f t="shared" si="37"/>
        <v>0</v>
      </c>
      <c r="I106" s="2"/>
      <c r="J106" s="3">
        <f t="shared" si="38"/>
        <v>0</v>
      </c>
      <c r="K106" s="2"/>
      <c r="L106" s="3">
        <f t="shared" si="39"/>
        <v>0</v>
      </c>
      <c r="M106" s="2">
        <f t="shared" si="40"/>
        <v>0</v>
      </c>
      <c r="N106" s="3">
        <f t="shared" si="41"/>
        <v>0</v>
      </c>
    </row>
    <row r="107" spans="3:14" hidden="1">
      <c r="C107" s="55"/>
      <c r="D107" s="1"/>
      <c r="E107" s="2"/>
      <c r="F107" s="3">
        <f t="shared" si="36"/>
        <v>0</v>
      </c>
      <c r="G107" s="2"/>
      <c r="H107" s="3">
        <f t="shared" si="37"/>
        <v>0</v>
      </c>
      <c r="I107" s="2"/>
      <c r="J107" s="3">
        <f t="shared" si="38"/>
        <v>0</v>
      </c>
      <c r="K107" s="2"/>
      <c r="L107" s="3">
        <f t="shared" si="39"/>
        <v>0</v>
      </c>
      <c r="M107" s="2">
        <f t="shared" si="40"/>
        <v>0</v>
      </c>
      <c r="N107" s="3">
        <f t="shared" si="41"/>
        <v>0</v>
      </c>
    </row>
    <row r="108" spans="3:14" hidden="1">
      <c r="C108" s="55"/>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55"/>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55"/>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55"/>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55"/>
      <c r="D112" s="1"/>
      <c r="E112" s="2"/>
      <c r="F112" s="3">
        <f t="shared" si="36"/>
        <v>0</v>
      </c>
      <c r="G112" s="2"/>
      <c r="H112" s="3">
        <f t="shared" si="37"/>
        <v>0</v>
      </c>
      <c r="I112" s="2"/>
      <c r="J112" s="3">
        <f t="shared" si="38"/>
        <v>0</v>
      </c>
      <c r="K112" s="2"/>
      <c r="L112" s="3">
        <f t="shared" si="39"/>
        <v>0</v>
      </c>
      <c r="M112" s="2">
        <f t="shared" si="40"/>
        <v>0</v>
      </c>
      <c r="N112" s="3">
        <f t="shared" si="41"/>
        <v>0</v>
      </c>
    </row>
    <row r="113" spans="3:14">
      <c r="C113" s="55"/>
      <c r="D113" s="4" t="s">
        <v>31</v>
      </c>
      <c r="E113" s="5">
        <f>SUM(E99:E112)</f>
        <v>774</v>
      </c>
      <c r="F113" s="6"/>
      <c r="G113" s="5">
        <f>SUM(G99:G112)</f>
        <v>31</v>
      </c>
      <c r="H113" s="6"/>
      <c r="I113" s="5">
        <f>SUM(I99:I112)</f>
        <v>96</v>
      </c>
      <c r="J113" s="6"/>
      <c r="K113" s="5">
        <f>SUM(K99:K112)</f>
        <v>42</v>
      </c>
      <c r="L113" s="6"/>
      <c r="M113" s="5">
        <f>SUM(M99:M112)</f>
        <v>943</v>
      </c>
      <c r="N113" s="6"/>
    </row>
    <row r="114" spans="3:14">
      <c r="C114" s="58"/>
      <c r="D114" s="59"/>
      <c r="E114" s="60" t="s">
        <v>5</v>
      </c>
      <c r="F114" s="60"/>
      <c r="G114" s="60" t="s">
        <v>6</v>
      </c>
      <c r="H114" s="60"/>
      <c r="I114" s="60" t="s">
        <v>7</v>
      </c>
      <c r="J114" s="60"/>
      <c r="K114" s="60" t="s">
        <v>8</v>
      </c>
      <c r="L114" s="60"/>
      <c r="M114" s="60" t="s">
        <v>9</v>
      </c>
      <c r="N114" s="60"/>
    </row>
    <row r="115" spans="3:14">
      <c r="C115" s="55" t="s">
        <v>39</v>
      </c>
      <c r="D115" s="1" t="s">
        <v>263</v>
      </c>
      <c r="E115" s="2">
        <v>98</v>
      </c>
      <c r="F115" s="3">
        <f t="shared" ref="F115:F128" si="42">E115/$E$129</f>
        <v>0.30529595015576322</v>
      </c>
      <c r="G115" s="2">
        <v>3</v>
      </c>
      <c r="H115" s="3">
        <f t="shared" ref="H115:H128" si="43">G115/$G$129</f>
        <v>0.33333333333333331</v>
      </c>
      <c r="I115" s="2">
        <v>5</v>
      </c>
      <c r="J115" s="3">
        <f t="shared" ref="J115:J128" si="44">I115/$I$129</f>
        <v>0.19230769230769232</v>
      </c>
      <c r="K115" s="2">
        <v>1</v>
      </c>
      <c r="L115" s="3">
        <f t="shared" ref="L115:L128" si="45">K115/$K$129</f>
        <v>0.25</v>
      </c>
      <c r="M115" s="2">
        <f t="shared" ref="M115:M128" si="46">E115+G115+I115+K115</f>
        <v>107</v>
      </c>
      <c r="N115" s="3">
        <f t="shared" ref="N115:N128" si="47">M115/$M$129</f>
        <v>0.29722222222222222</v>
      </c>
    </row>
    <row r="116" spans="3:14">
      <c r="C116" s="55"/>
      <c r="D116" s="1" t="s">
        <v>264</v>
      </c>
      <c r="E116" s="2">
        <v>52</v>
      </c>
      <c r="F116" s="3">
        <f t="shared" si="42"/>
        <v>0.16199376947040497</v>
      </c>
      <c r="G116" s="2">
        <v>2</v>
      </c>
      <c r="H116" s="3">
        <f t="shared" si="43"/>
        <v>0.22222222222222221</v>
      </c>
      <c r="I116" s="2">
        <v>11</v>
      </c>
      <c r="J116" s="3">
        <f t="shared" si="44"/>
        <v>0.42307692307692307</v>
      </c>
      <c r="K116" s="2">
        <v>2</v>
      </c>
      <c r="L116" s="3">
        <f t="shared" si="45"/>
        <v>0.5</v>
      </c>
      <c r="M116" s="2">
        <f t="shared" si="46"/>
        <v>67</v>
      </c>
      <c r="N116" s="3">
        <f t="shared" si="47"/>
        <v>0.18611111111111112</v>
      </c>
    </row>
    <row r="117" spans="3:14">
      <c r="C117" s="55"/>
      <c r="D117" s="1" t="s">
        <v>265</v>
      </c>
      <c r="E117" s="2">
        <v>94</v>
      </c>
      <c r="F117" s="3">
        <f t="shared" si="42"/>
        <v>0.29283489096573206</v>
      </c>
      <c r="G117" s="2">
        <v>3</v>
      </c>
      <c r="H117" s="3">
        <f t="shared" si="43"/>
        <v>0.33333333333333331</v>
      </c>
      <c r="I117" s="2">
        <v>7</v>
      </c>
      <c r="J117" s="3">
        <f t="shared" si="44"/>
        <v>0.26923076923076922</v>
      </c>
      <c r="K117" s="2">
        <v>0</v>
      </c>
      <c r="L117" s="3">
        <f t="shared" si="45"/>
        <v>0</v>
      </c>
      <c r="M117" s="2">
        <f t="shared" si="46"/>
        <v>104</v>
      </c>
      <c r="N117" s="3">
        <f t="shared" si="47"/>
        <v>0.28888888888888886</v>
      </c>
    </row>
    <row r="118" spans="3:14">
      <c r="C118" s="55"/>
      <c r="D118" s="1" t="s">
        <v>266</v>
      </c>
      <c r="E118" s="2">
        <v>77</v>
      </c>
      <c r="F118" s="3">
        <f t="shared" si="42"/>
        <v>0.23987538940809969</v>
      </c>
      <c r="G118" s="2">
        <v>1</v>
      </c>
      <c r="H118" s="3">
        <f t="shared" si="43"/>
        <v>0.1111111111111111</v>
      </c>
      <c r="I118" s="2">
        <v>3</v>
      </c>
      <c r="J118" s="3">
        <f t="shared" si="44"/>
        <v>0.11538461538461539</v>
      </c>
      <c r="K118" s="2">
        <v>1</v>
      </c>
      <c r="L118" s="3">
        <f t="shared" si="45"/>
        <v>0.25</v>
      </c>
      <c r="M118" s="2">
        <f t="shared" si="46"/>
        <v>82</v>
      </c>
      <c r="N118" s="3">
        <f t="shared" si="47"/>
        <v>0.22777777777777777</v>
      </c>
    </row>
    <row r="119" spans="3:14">
      <c r="C119" s="55"/>
      <c r="D119" s="1" t="s">
        <v>54</v>
      </c>
      <c r="E119" s="2">
        <v>0</v>
      </c>
      <c r="F119" s="3">
        <f t="shared" si="42"/>
        <v>0</v>
      </c>
      <c r="G119" s="2">
        <v>0</v>
      </c>
      <c r="H119" s="3">
        <f t="shared" si="43"/>
        <v>0</v>
      </c>
      <c r="I119" s="2">
        <v>0</v>
      </c>
      <c r="J119" s="3">
        <f t="shared" si="44"/>
        <v>0</v>
      </c>
      <c r="K119" s="2">
        <v>0</v>
      </c>
      <c r="L119" s="3">
        <f t="shared" si="45"/>
        <v>0</v>
      </c>
      <c r="M119" s="2">
        <f t="shared" si="46"/>
        <v>0</v>
      </c>
      <c r="N119" s="3">
        <f t="shared" si="47"/>
        <v>0</v>
      </c>
    </row>
    <row r="120" spans="3:14" hidden="1">
      <c r="C120" s="55"/>
      <c r="D120" s="1"/>
      <c r="E120" s="2"/>
      <c r="F120" s="3">
        <f t="shared" si="42"/>
        <v>0</v>
      </c>
      <c r="G120" s="2"/>
      <c r="H120" s="3">
        <f t="shared" si="43"/>
        <v>0</v>
      </c>
      <c r="I120" s="2"/>
      <c r="J120" s="3">
        <f t="shared" si="44"/>
        <v>0</v>
      </c>
      <c r="K120" s="2"/>
      <c r="L120" s="3">
        <f t="shared" si="45"/>
        <v>0</v>
      </c>
      <c r="M120" s="2">
        <f t="shared" si="46"/>
        <v>0</v>
      </c>
      <c r="N120" s="3">
        <f t="shared" si="47"/>
        <v>0</v>
      </c>
    </row>
    <row r="121" spans="3:14" hidden="1">
      <c r="C121" s="55"/>
      <c r="D121" s="1"/>
      <c r="E121" s="2"/>
      <c r="F121" s="3">
        <f t="shared" si="42"/>
        <v>0</v>
      </c>
      <c r="G121" s="2"/>
      <c r="H121" s="3">
        <f t="shared" si="43"/>
        <v>0</v>
      </c>
      <c r="I121" s="2"/>
      <c r="J121" s="3">
        <f t="shared" si="44"/>
        <v>0</v>
      </c>
      <c r="K121" s="2"/>
      <c r="L121" s="3">
        <f t="shared" si="45"/>
        <v>0</v>
      </c>
      <c r="M121" s="2">
        <f t="shared" si="46"/>
        <v>0</v>
      </c>
      <c r="N121" s="3">
        <f t="shared" si="47"/>
        <v>0</v>
      </c>
    </row>
    <row r="122" spans="3:14" hidden="1">
      <c r="C122" s="55"/>
      <c r="D122" s="1"/>
      <c r="E122" s="2"/>
      <c r="F122" s="3">
        <f t="shared" si="42"/>
        <v>0</v>
      </c>
      <c r="G122" s="2"/>
      <c r="H122" s="3">
        <f t="shared" si="43"/>
        <v>0</v>
      </c>
      <c r="I122" s="2"/>
      <c r="J122" s="3">
        <f t="shared" si="44"/>
        <v>0</v>
      </c>
      <c r="K122" s="2"/>
      <c r="L122" s="3">
        <f t="shared" si="45"/>
        <v>0</v>
      </c>
      <c r="M122" s="2">
        <f t="shared" si="46"/>
        <v>0</v>
      </c>
      <c r="N122" s="3">
        <f t="shared" si="47"/>
        <v>0</v>
      </c>
    </row>
    <row r="123" spans="3:14" hidden="1">
      <c r="C123" s="55"/>
      <c r="D123" s="1"/>
      <c r="E123" s="2"/>
      <c r="F123" s="3">
        <f t="shared" si="42"/>
        <v>0</v>
      </c>
      <c r="G123" s="2"/>
      <c r="H123" s="3">
        <f t="shared" si="43"/>
        <v>0</v>
      </c>
      <c r="I123" s="2"/>
      <c r="J123" s="3">
        <f t="shared" si="44"/>
        <v>0</v>
      </c>
      <c r="K123" s="2"/>
      <c r="L123" s="3">
        <f t="shared" si="45"/>
        <v>0</v>
      </c>
      <c r="M123" s="2">
        <f t="shared" si="46"/>
        <v>0</v>
      </c>
      <c r="N123" s="3">
        <f t="shared" si="47"/>
        <v>0</v>
      </c>
    </row>
    <row r="124" spans="3:14" hidden="1">
      <c r="C124" s="55"/>
      <c r="D124" s="1"/>
      <c r="E124" s="2"/>
      <c r="F124" s="3">
        <f t="shared" si="42"/>
        <v>0</v>
      </c>
      <c r="G124" s="2"/>
      <c r="H124" s="3">
        <f t="shared" si="43"/>
        <v>0</v>
      </c>
      <c r="I124" s="2"/>
      <c r="J124" s="3">
        <f t="shared" si="44"/>
        <v>0</v>
      </c>
      <c r="K124" s="2"/>
      <c r="L124" s="3">
        <f t="shared" si="45"/>
        <v>0</v>
      </c>
      <c r="M124" s="2">
        <f t="shared" si="46"/>
        <v>0</v>
      </c>
      <c r="N124" s="3">
        <f t="shared" si="47"/>
        <v>0</v>
      </c>
    </row>
    <row r="125" spans="3:14" hidden="1">
      <c r="C125" s="55"/>
      <c r="D125" s="1"/>
      <c r="E125" s="2"/>
      <c r="F125" s="3">
        <f t="shared" si="42"/>
        <v>0</v>
      </c>
      <c r="G125" s="2"/>
      <c r="H125" s="3">
        <f t="shared" si="43"/>
        <v>0</v>
      </c>
      <c r="I125" s="2"/>
      <c r="J125" s="3">
        <f t="shared" si="44"/>
        <v>0</v>
      </c>
      <c r="K125" s="2"/>
      <c r="L125" s="3">
        <f t="shared" si="45"/>
        <v>0</v>
      </c>
      <c r="M125" s="2">
        <f t="shared" si="46"/>
        <v>0</v>
      </c>
      <c r="N125" s="3">
        <f t="shared" si="47"/>
        <v>0</v>
      </c>
    </row>
    <row r="126" spans="3:14" hidden="1">
      <c r="C126" s="55"/>
      <c r="D126" s="1"/>
      <c r="E126" s="2"/>
      <c r="F126" s="3">
        <f t="shared" si="42"/>
        <v>0</v>
      </c>
      <c r="G126" s="2"/>
      <c r="H126" s="3">
        <f t="shared" si="43"/>
        <v>0</v>
      </c>
      <c r="I126" s="2"/>
      <c r="J126" s="3">
        <f t="shared" si="44"/>
        <v>0</v>
      </c>
      <c r="K126" s="2"/>
      <c r="L126" s="3">
        <f t="shared" si="45"/>
        <v>0</v>
      </c>
      <c r="M126" s="2">
        <f t="shared" si="46"/>
        <v>0</v>
      </c>
      <c r="N126" s="3">
        <f t="shared" si="47"/>
        <v>0</v>
      </c>
    </row>
    <row r="127" spans="3:14" hidden="1">
      <c r="C127" s="55"/>
      <c r="D127" s="1"/>
      <c r="E127" s="2"/>
      <c r="F127" s="3">
        <f t="shared" si="42"/>
        <v>0</v>
      </c>
      <c r="G127" s="2"/>
      <c r="H127" s="3">
        <f t="shared" si="43"/>
        <v>0</v>
      </c>
      <c r="I127" s="2"/>
      <c r="J127" s="3">
        <f t="shared" si="44"/>
        <v>0</v>
      </c>
      <c r="K127" s="2"/>
      <c r="L127" s="3">
        <f t="shared" si="45"/>
        <v>0</v>
      </c>
      <c r="M127" s="2">
        <f t="shared" si="46"/>
        <v>0</v>
      </c>
      <c r="N127" s="3">
        <f t="shared" si="47"/>
        <v>0</v>
      </c>
    </row>
    <row r="128" spans="3:14" hidden="1">
      <c r="C128" s="55"/>
      <c r="D128" s="1"/>
      <c r="E128" s="2"/>
      <c r="F128" s="3">
        <f t="shared" si="42"/>
        <v>0</v>
      </c>
      <c r="G128" s="2"/>
      <c r="H128" s="3">
        <f t="shared" si="43"/>
        <v>0</v>
      </c>
      <c r="I128" s="2"/>
      <c r="J128" s="3">
        <f t="shared" si="44"/>
        <v>0</v>
      </c>
      <c r="K128" s="2"/>
      <c r="L128" s="3">
        <f t="shared" si="45"/>
        <v>0</v>
      </c>
      <c r="M128" s="2">
        <f t="shared" si="46"/>
        <v>0</v>
      </c>
      <c r="N128" s="3">
        <f t="shared" si="47"/>
        <v>0</v>
      </c>
    </row>
    <row r="129" spans="3:14">
      <c r="C129" s="55"/>
      <c r="D129" s="4" t="s">
        <v>31</v>
      </c>
      <c r="E129" s="5">
        <f>SUM(E115:E128)</f>
        <v>321</v>
      </c>
      <c r="F129" s="6"/>
      <c r="G129" s="5">
        <f>SUM(G115:G128)</f>
        <v>9</v>
      </c>
      <c r="H129" s="6"/>
      <c r="I129" s="5">
        <f>SUM(I115:I128)</f>
        <v>26</v>
      </c>
      <c r="J129" s="6"/>
      <c r="K129" s="5">
        <f>SUM(K115:K128)</f>
        <v>4</v>
      </c>
      <c r="L129" s="6"/>
      <c r="M129" s="5">
        <f>SUM(M115:M128)</f>
        <v>360</v>
      </c>
      <c r="N129" s="6"/>
    </row>
    <row r="130" spans="3:14">
      <c r="C130" s="58"/>
      <c r="D130" s="59"/>
      <c r="E130" s="60" t="s">
        <v>5</v>
      </c>
      <c r="F130" s="60"/>
      <c r="G130" s="60" t="s">
        <v>6</v>
      </c>
      <c r="H130" s="60"/>
      <c r="I130" s="60" t="s">
        <v>7</v>
      </c>
      <c r="J130" s="60"/>
      <c r="K130" s="60" t="s">
        <v>8</v>
      </c>
      <c r="L130" s="60"/>
      <c r="M130" s="60" t="s">
        <v>9</v>
      </c>
      <c r="N130" s="60"/>
    </row>
    <row r="131" spans="3:14">
      <c r="C131" s="55" t="s">
        <v>40</v>
      </c>
      <c r="D131" s="1" t="s">
        <v>263</v>
      </c>
      <c r="E131" s="2">
        <v>89</v>
      </c>
      <c r="F131" s="3">
        <f>E131/$E$145</f>
        <v>0.34230769230769231</v>
      </c>
      <c r="G131" s="2">
        <v>3</v>
      </c>
      <c r="H131" s="3">
        <f>G131/$G$145</f>
        <v>0.33333333333333331</v>
      </c>
      <c r="I131" s="2">
        <v>10</v>
      </c>
      <c r="J131" s="3">
        <f>I131/$I$145</f>
        <v>0.2</v>
      </c>
      <c r="K131" s="2">
        <v>21</v>
      </c>
      <c r="L131" s="3">
        <f>K131/$K$145</f>
        <v>0.29577464788732394</v>
      </c>
      <c r="M131" s="2">
        <f t="shared" ref="M131:M144" si="48">E131+G131+I131+K131</f>
        <v>123</v>
      </c>
      <c r="N131" s="3">
        <f>M131/$M$145</f>
        <v>0.31538461538461537</v>
      </c>
    </row>
    <row r="132" spans="3:14">
      <c r="C132" s="55"/>
      <c r="D132" s="1" t="s">
        <v>264</v>
      </c>
      <c r="E132" s="2">
        <v>63</v>
      </c>
      <c r="F132" s="3">
        <f>E132/$E$145</f>
        <v>0.24230769230769231</v>
      </c>
      <c r="G132" s="2">
        <v>1</v>
      </c>
      <c r="H132" s="3">
        <f>G132/$G$145</f>
        <v>0.1111111111111111</v>
      </c>
      <c r="I132" s="2">
        <v>12</v>
      </c>
      <c r="J132" s="3">
        <f>I132/$I$145</f>
        <v>0.24</v>
      </c>
      <c r="K132" s="2">
        <v>14</v>
      </c>
      <c r="L132" s="3">
        <f>K132/$K$145</f>
        <v>0.19718309859154928</v>
      </c>
      <c r="M132" s="2">
        <f t="shared" si="48"/>
        <v>90</v>
      </c>
      <c r="N132" s="3">
        <f>M132/$M$145</f>
        <v>0.23076923076923078</v>
      </c>
    </row>
    <row r="133" spans="3:14">
      <c r="C133" s="55"/>
      <c r="D133" s="1" t="s">
        <v>265</v>
      </c>
      <c r="E133" s="2">
        <v>54</v>
      </c>
      <c r="F133" s="3">
        <f>E1177/$E$145</f>
        <v>0</v>
      </c>
      <c r="G133" s="2">
        <v>3</v>
      </c>
      <c r="H133" s="3">
        <f>G1177/$G$145</f>
        <v>0</v>
      </c>
      <c r="I133" s="2">
        <v>17</v>
      </c>
      <c r="J133" s="3">
        <f>I1177/$I$145</f>
        <v>0</v>
      </c>
      <c r="K133" s="2">
        <v>26</v>
      </c>
      <c r="L133" s="3">
        <f>K1177/$K$145</f>
        <v>0</v>
      </c>
      <c r="M133" s="2">
        <f t="shared" si="48"/>
        <v>100</v>
      </c>
      <c r="N133" s="3">
        <f>M1177/$M$145</f>
        <v>0</v>
      </c>
    </row>
    <row r="134" spans="3:14">
      <c r="C134" s="55"/>
      <c r="D134" s="1" t="s">
        <v>266</v>
      </c>
      <c r="E134" s="2">
        <v>50</v>
      </c>
      <c r="F134" s="3">
        <f t="shared" ref="F134:F144" si="49">E134/$E$145</f>
        <v>0.19230769230769232</v>
      </c>
      <c r="G134" s="2">
        <v>2</v>
      </c>
      <c r="H134" s="3">
        <f t="shared" ref="H134:H144" si="50">G134/$G$145</f>
        <v>0.22222222222222221</v>
      </c>
      <c r="I134" s="2">
        <v>10</v>
      </c>
      <c r="J134" s="3">
        <f t="shared" ref="J134:J144" si="51">I134/$I$145</f>
        <v>0.2</v>
      </c>
      <c r="K134" s="2">
        <v>9</v>
      </c>
      <c r="L134" s="3">
        <f t="shared" ref="L134:L144" si="52">K134/$K$145</f>
        <v>0.12676056338028169</v>
      </c>
      <c r="M134" s="2">
        <f t="shared" si="48"/>
        <v>71</v>
      </c>
      <c r="N134" s="3">
        <f t="shared" ref="N134:N144" si="53">M134/$M$145</f>
        <v>0.18205128205128204</v>
      </c>
    </row>
    <row r="135" spans="3:14">
      <c r="C135" s="55"/>
      <c r="D135" s="1" t="s">
        <v>54</v>
      </c>
      <c r="E135" s="2">
        <v>4</v>
      </c>
      <c r="F135" s="3">
        <f t="shared" si="49"/>
        <v>1.5384615384615385E-2</v>
      </c>
      <c r="G135" s="2">
        <v>0</v>
      </c>
      <c r="H135" s="3">
        <f t="shared" si="50"/>
        <v>0</v>
      </c>
      <c r="I135" s="2">
        <v>1</v>
      </c>
      <c r="J135" s="3">
        <f t="shared" si="51"/>
        <v>0.02</v>
      </c>
      <c r="K135" s="2">
        <v>1</v>
      </c>
      <c r="L135" s="3">
        <f t="shared" si="52"/>
        <v>1.4084507042253521E-2</v>
      </c>
      <c r="M135" s="2">
        <f t="shared" si="48"/>
        <v>6</v>
      </c>
      <c r="N135" s="3">
        <f t="shared" si="53"/>
        <v>1.5384615384615385E-2</v>
      </c>
    </row>
    <row r="136" spans="3:14" hidden="1">
      <c r="C136" s="55"/>
      <c r="D136" s="1"/>
      <c r="E136" s="2"/>
      <c r="F136" s="3">
        <f t="shared" si="49"/>
        <v>0</v>
      </c>
      <c r="G136" s="2"/>
      <c r="H136" s="3">
        <f t="shared" si="50"/>
        <v>0</v>
      </c>
      <c r="I136" s="2"/>
      <c r="J136" s="3">
        <f t="shared" si="51"/>
        <v>0</v>
      </c>
      <c r="K136" s="2"/>
      <c r="L136" s="3">
        <f t="shared" si="52"/>
        <v>0</v>
      </c>
      <c r="M136" s="2">
        <f t="shared" si="48"/>
        <v>0</v>
      </c>
      <c r="N136" s="3">
        <f t="shared" si="53"/>
        <v>0</v>
      </c>
    </row>
    <row r="137" spans="3:14" hidden="1">
      <c r="C137" s="55"/>
      <c r="D137" s="1"/>
      <c r="E137" s="2"/>
      <c r="F137" s="3">
        <f t="shared" si="49"/>
        <v>0</v>
      </c>
      <c r="G137" s="2"/>
      <c r="H137" s="3">
        <f t="shared" si="50"/>
        <v>0</v>
      </c>
      <c r="I137" s="2"/>
      <c r="J137" s="3">
        <f t="shared" si="51"/>
        <v>0</v>
      </c>
      <c r="K137" s="2"/>
      <c r="L137" s="3">
        <f t="shared" si="52"/>
        <v>0</v>
      </c>
      <c r="M137" s="2">
        <f t="shared" si="48"/>
        <v>0</v>
      </c>
      <c r="N137" s="3">
        <f t="shared" si="53"/>
        <v>0</v>
      </c>
    </row>
    <row r="138" spans="3:14" hidden="1">
      <c r="C138" s="55"/>
      <c r="D138" s="1"/>
      <c r="E138" s="2"/>
      <c r="F138" s="3">
        <f t="shared" si="49"/>
        <v>0</v>
      </c>
      <c r="G138" s="2"/>
      <c r="H138" s="3">
        <f t="shared" si="50"/>
        <v>0</v>
      </c>
      <c r="I138" s="2"/>
      <c r="J138" s="3">
        <f t="shared" si="51"/>
        <v>0</v>
      </c>
      <c r="K138" s="2"/>
      <c r="L138" s="3">
        <f t="shared" si="52"/>
        <v>0</v>
      </c>
      <c r="M138" s="2">
        <f t="shared" si="48"/>
        <v>0</v>
      </c>
      <c r="N138" s="3">
        <f t="shared" si="53"/>
        <v>0</v>
      </c>
    </row>
    <row r="139" spans="3:14" hidden="1">
      <c r="C139" s="55"/>
      <c r="D139" s="1"/>
      <c r="E139" s="2"/>
      <c r="F139" s="3">
        <f t="shared" si="49"/>
        <v>0</v>
      </c>
      <c r="G139" s="2"/>
      <c r="H139" s="3">
        <f t="shared" si="50"/>
        <v>0</v>
      </c>
      <c r="I139" s="2"/>
      <c r="J139" s="3">
        <f t="shared" si="51"/>
        <v>0</v>
      </c>
      <c r="K139" s="2"/>
      <c r="L139" s="3">
        <f t="shared" si="52"/>
        <v>0</v>
      </c>
      <c r="M139" s="2">
        <f t="shared" si="48"/>
        <v>0</v>
      </c>
      <c r="N139" s="3">
        <f t="shared" si="53"/>
        <v>0</v>
      </c>
    </row>
    <row r="140" spans="3:14" hidden="1">
      <c r="C140" s="55"/>
      <c r="D140" s="1"/>
      <c r="E140" s="2"/>
      <c r="F140" s="3">
        <f t="shared" si="49"/>
        <v>0</v>
      </c>
      <c r="G140" s="2"/>
      <c r="H140" s="3">
        <f t="shared" si="50"/>
        <v>0</v>
      </c>
      <c r="I140" s="2"/>
      <c r="J140" s="3">
        <f t="shared" si="51"/>
        <v>0</v>
      </c>
      <c r="K140" s="2"/>
      <c r="L140" s="3">
        <f t="shared" si="52"/>
        <v>0</v>
      </c>
      <c r="M140" s="2">
        <f t="shared" si="48"/>
        <v>0</v>
      </c>
      <c r="N140" s="3">
        <f t="shared" si="53"/>
        <v>0</v>
      </c>
    </row>
    <row r="141" spans="3:14" hidden="1">
      <c r="C141" s="55"/>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55"/>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55"/>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55"/>
      <c r="D144" s="1"/>
      <c r="E144" s="2"/>
      <c r="F144" s="3">
        <f t="shared" si="49"/>
        <v>0</v>
      </c>
      <c r="G144" s="2"/>
      <c r="H144" s="3">
        <f t="shared" si="50"/>
        <v>0</v>
      </c>
      <c r="I144" s="2"/>
      <c r="J144" s="3">
        <f t="shared" si="51"/>
        <v>0</v>
      </c>
      <c r="K144" s="2"/>
      <c r="L144" s="3">
        <f t="shared" si="52"/>
        <v>0</v>
      </c>
      <c r="M144" s="2">
        <f t="shared" si="48"/>
        <v>0</v>
      </c>
      <c r="N144" s="3">
        <f t="shared" si="53"/>
        <v>0</v>
      </c>
    </row>
    <row r="145" spans="3:14">
      <c r="C145" s="55"/>
      <c r="D145" s="4" t="s">
        <v>31</v>
      </c>
      <c r="E145" s="5">
        <f>SUM(E131:E144)</f>
        <v>260</v>
      </c>
      <c r="F145" s="6"/>
      <c r="G145" s="5">
        <f>SUM(G131:G144)</f>
        <v>9</v>
      </c>
      <c r="H145" s="6"/>
      <c r="I145" s="5">
        <f>SUM(I131:I144)</f>
        <v>50</v>
      </c>
      <c r="J145" s="6"/>
      <c r="K145" s="5">
        <f>SUM(K131:K144)</f>
        <v>71</v>
      </c>
      <c r="L145" s="6"/>
      <c r="M145" s="5">
        <f>SUM(M131:M144)</f>
        <v>390</v>
      </c>
      <c r="N145" s="6"/>
    </row>
    <row r="146" spans="3:14">
      <c r="C146" s="58"/>
      <c r="D146" s="59"/>
      <c r="E146" s="60" t="s">
        <v>5</v>
      </c>
      <c r="F146" s="60"/>
      <c r="G146" s="60" t="s">
        <v>6</v>
      </c>
      <c r="H146" s="60"/>
      <c r="I146" s="60" t="s">
        <v>7</v>
      </c>
      <c r="J146" s="60"/>
      <c r="K146" s="60" t="s">
        <v>8</v>
      </c>
      <c r="L146" s="60"/>
      <c r="M146" s="60" t="s">
        <v>9</v>
      </c>
      <c r="N146" s="60"/>
    </row>
    <row r="147" spans="3:14">
      <c r="C147" s="55" t="s">
        <v>41</v>
      </c>
      <c r="D147" s="1" t="s">
        <v>263</v>
      </c>
      <c r="E147" s="2">
        <v>38</v>
      </c>
      <c r="F147" s="3">
        <f t="shared" ref="F147:F160" si="54">E147/$E$161</f>
        <v>0.3247863247863248</v>
      </c>
      <c r="G147" s="2">
        <v>1</v>
      </c>
      <c r="H147" s="3">
        <f t="shared" ref="H147:H160" si="55">G147/$G$161</f>
        <v>0.25</v>
      </c>
      <c r="I147" s="2">
        <v>3</v>
      </c>
      <c r="J147" s="3">
        <f t="shared" ref="J147:J160" si="56">I147/$I$161</f>
        <v>0.12</v>
      </c>
      <c r="K147" s="2">
        <v>3</v>
      </c>
      <c r="L147" s="3">
        <f t="shared" ref="L147:L160" si="57">K147/$K$161</f>
        <v>0.23076923076923078</v>
      </c>
      <c r="M147" s="2">
        <f t="shared" ref="M147:M160" si="58">E147+G147+I147+K147</f>
        <v>45</v>
      </c>
      <c r="N147" s="3">
        <f t="shared" ref="N147:N160" si="59">M147/$M$161</f>
        <v>0.28301886792452829</v>
      </c>
    </row>
    <row r="148" spans="3:14">
      <c r="C148" s="55"/>
      <c r="D148" s="1" t="s">
        <v>264</v>
      </c>
      <c r="E148" s="2">
        <v>25</v>
      </c>
      <c r="F148" s="3">
        <f t="shared" si="54"/>
        <v>0.21367521367521367</v>
      </c>
      <c r="G148" s="2">
        <v>1</v>
      </c>
      <c r="H148" s="3">
        <f t="shared" si="55"/>
        <v>0.25</v>
      </c>
      <c r="I148" s="2">
        <v>3</v>
      </c>
      <c r="J148" s="3">
        <f t="shared" si="56"/>
        <v>0.12</v>
      </c>
      <c r="K148" s="2">
        <v>4</v>
      </c>
      <c r="L148" s="3">
        <f t="shared" si="57"/>
        <v>0.30769230769230771</v>
      </c>
      <c r="M148" s="2">
        <f t="shared" si="58"/>
        <v>33</v>
      </c>
      <c r="N148" s="3">
        <f t="shared" si="59"/>
        <v>0.20754716981132076</v>
      </c>
    </row>
    <row r="149" spans="3:14">
      <c r="C149" s="55"/>
      <c r="D149" s="1" t="s">
        <v>265</v>
      </c>
      <c r="E149" s="2">
        <v>26</v>
      </c>
      <c r="F149" s="3">
        <f t="shared" si="54"/>
        <v>0.22222222222222221</v>
      </c>
      <c r="G149" s="2">
        <v>2</v>
      </c>
      <c r="H149" s="3">
        <f t="shared" si="55"/>
        <v>0.5</v>
      </c>
      <c r="I149" s="2">
        <v>13</v>
      </c>
      <c r="J149" s="3">
        <f t="shared" si="56"/>
        <v>0.52</v>
      </c>
      <c r="K149" s="2">
        <v>5</v>
      </c>
      <c r="L149" s="3">
        <f t="shared" si="57"/>
        <v>0.38461538461538464</v>
      </c>
      <c r="M149" s="2">
        <f t="shared" si="58"/>
        <v>46</v>
      </c>
      <c r="N149" s="3">
        <f t="shared" si="59"/>
        <v>0.28930817610062892</v>
      </c>
    </row>
    <row r="150" spans="3:14">
      <c r="C150" s="55"/>
      <c r="D150" s="1" t="s">
        <v>266</v>
      </c>
      <c r="E150" s="2">
        <v>28</v>
      </c>
      <c r="F150" s="3">
        <f t="shared" si="54"/>
        <v>0.23931623931623933</v>
      </c>
      <c r="G150" s="2">
        <v>0</v>
      </c>
      <c r="H150" s="3">
        <f t="shared" si="55"/>
        <v>0</v>
      </c>
      <c r="I150" s="2">
        <v>6</v>
      </c>
      <c r="J150" s="3">
        <f t="shared" si="56"/>
        <v>0.24</v>
      </c>
      <c r="K150" s="2">
        <v>1</v>
      </c>
      <c r="L150" s="3">
        <f t="shared" si="57"/>
        <v>7.6923076923076927E-2</v>
      </c>
      <c r="M150" s="2">
        <f t="shared" si="58"/>
        <v>35</v>
      </c>
      <c r="N150" s="3">
        <f t="shared" si="59"/>
        <v>0.22012578616352202</v>
      </c>
    </row>
    <row r="151" spans="3:14">
      <c r="C151" s="55"/>
      <c r="D151" s="1" t="s">
        <v>54</v>
      </c>
      <c r="E151" s="2">
        <v>0</v>
      </c>
      <c r="F151" s="3">
        <f t="shared" si="54"/>
        <v>0</v>
      </c>
      <c r="G151" s="2">
        <v>0</v>
      </c>
      <c r="H151" s="3">
        <f t="shared" si="55"/>
        <v>0</v>
      </c>
      <c r="I151" s="2">
        <v>0</v>
      </c>
      <c r="J151" s="3">
        <f t="shared" si="56"/>
        <v>0</v>
      </c>
      <c r="K151" s="2">
        <v>0</v>
      </c>
      <c r="L151" s="3">
        <f t="shared" si="57"/>
        <v>0</v>
      </c>
      <c r="M151" s="2">
        <f t="shared" si="58"/>
        <v>0</v>
      </c>
      <c r="N151" s="3">
        <f t="shared" si="59"/>
        <v>0</v>
      </c>
    </row>
    <row r="152" spans="3:14" hidden="1">
      <c r="C152" s="55"/>
      <c r="D152" s="1"/>
      <c r="E152" s="2"/>
      <c r="F152" s="3">
        <f t="shared" si="54"/>
        <v>0</v>
      </c>
      <c r="G152" s="2"/>
      <c r="H152" s="3">
        <f t="shared" si="55"/>
        <v>0</v>
      </c>
      <c r="I152" s="2"/>
      <c r="J152" s="3">
        <f t="shared" si="56"/>
        <v>0</v>
      </c>
      <c r="K152" s="2"/>
      <c r="L152" s="3">
        <f t="shared" si="57"/>
        <v>0</v>
      </c>
      <c r="M152" s="2">
        <f t="shared" si="58"/>
        <v>0</v>
      </c>
      <c r="N152" s="3">
        <f t="shared" si="59"/>
        <v>0</v>
      </c>
    </row>
    <row r="153" spans="3:14" hidden="1">
      <c r="C153" s="55"/>
      <c r="D153" s="1"/>
      <c r="E153" s="2"/>
      <c r="F153" s="3">
        <f t="shared" si="54"/>
        <v>0</v>
      </c>
      <c r="G153" s="2"/>
      <c r="H153" s="3">
        <f t="shared" si="55"/>
        <v>0</v>
      </c>
      <c r="I153" s="2"/>
      <c r="J153" s="3">
        <f t="shared" si="56"/>
        <v>0</v>
      </c>
      <c r="K153" s="2"/>
      <c r="L153" s="3">
        <f t="shared" si="57"/>
        <v>0</v>
      </c>
      <c r="M153" s="2">
        <f t="shared" si="58"/>
        <v>0</v>
      </c>
      <c r="N153" s="3">
        <f t="shared" si="59"/>
        <v>0</v>
      </c>
    </row>
    <row r="154" spans="3:14" hidden="1">
      <c r="C154" s="55"/>
      <c r="D154" s="1"/>
      <c r="E154" s="2"/>
      <c r="F154" s="3">
        <f t="shared" si="54"/>
        <v>0</v>
      </c>
      <c r="G154" s="2"/>
      <c r="H154" s="3">
        <f t="shared" si="55"/>
        <v>0</v>
      </c>
      <c r="I154" s="2"/>
      <c r="J154" s="3">
        <f t="shared" si="56"/>
        <v>0</v>
      </c>
      <c r="K154" s="2"/>
      <c r="L154" s="3">
        <f t="shared" si="57"/>
        <v>0</v>
      </c>
      <c r="M154" s="2">
        <f t="shared" si="58"/>
        <v>0</v>
      </c>
      <c r="N154" s="3">
        <f t="shared" si="59"/>
        <v>0</v>
      </c>
    </row>
    <row r="155" spans="3:14" hidden="1">
      <c r="C155" s="55"/>
      <c r="D155" s="1"/>
      <c r="E155" s="2"/>
      <c r="F155" s="3">
        <f t="shared" si="54"/>
        <v>0</v>
      </c>
      <c r="G155" s="2"/>
      <c r="H155" s="3">
        <f t="shared" si="55"/>
        <v>0</v>
      </c>
      <c r="I155" s="2"/>
      <c r="J155" s="3">
        <f t="shared" si="56"/>
        <v>0</v>
      </c>
      <c r="K155" s="2"/>
      <c r="L155" s="3">
        <f t="shared" si="57"/>
        <v>0</v>
      </c>
      <c r="M155" s="2">
        <f t="shared" si="58"/>
        <v>0</v>
      </c>
      <c r="N155" s="3">
        <f t="shared" si="59"/>
        <v>0</v>
      </c>
    </row>
    <row r="156" spans="3:14" hidden="1">
      <c r="C156" s="55"/>
      <c r="D156" s="1"/>
      <c r="E156" s="2"/>
      <c r="F156" s="3">
        <f t="shared" si="54"/>
        <v>0</v>
      </c>
      <c r="G156" s="2"/>
      <c r="H156" s="3">
        <f t="shared" si="55"/>
        <v>0</v>
      </c>
      <c r="I156" s="2"/>
      <c r="J156" s="3">
        <f t="shared" si="56"/>
        <v>0</v>
      </c>
      <c r="K156" s="2"/>
      <c r="L156" s="3">
        <f t="shared" si="57"/>
        <v>0</v>
      </c>
      <c r="M156" s="2">
        <f t="shared" si="58"/>
        <v>0</v>
      </c>
      <c r="N156" s="3">
        <f t="shared" si="59"/>
        <v>0</v>
      </c>
    </row>
    <row r="157" spans="3:14" hidden="1">
      <c r="C157" s="55"/>
      <c r="D157" s="1"/>
      <c r="E157" s="2"/>
      <c r="F157" s="3">
        <f t="shared" si="54"/>
        <v>0</v>
      </c>
      <c r="G157" s="2"/>
      <c r="H157" s="3">
        <f t="shared" si="55"/>
        <v>0</v>
      </c>
      <c r="I157" s="2"/>
      <c r="J157" s="3">
        <f t="shared" si="56"/>
        <v>0</v>
      </c>
      <c r="K157" s="2"/>
      <c r="L157" s="3">
        <f t="shared" si="57"/>
        <v>0</v>
      </c>
      <c r="M157" s="2">
        <f t="shared" si="58"/>
        <v>0</v>
      </c>
      <c r="N157" s="3">
        <f t="shared" si="59"/>
        <v>0</v>
      </c>
    </row>
    <row r="158" spans="3:14" hidden="1">
      <c r="C158" s="55"/>
      <c r="D158" s="1"/>
      <c r="E158" s="2"/>
      <c r="F158" s="3">
        <f t="shared" si="54"/>
        <v>0</v>
      </c>
      <c r="G158" s="2"/>
      <c r="H158" s="3">
        <f t="shared" si="55"/>
        <v>0</v>
      </c>
      <c r="I158" s="2"/>
      <c r="J158" s="3">
        <f t="shared" si="56"/>
        <v>0</v>
      </c>
      <c r="K158" s="2"/>
      <c r="L158" s="3">
        <f t="shared" si="57"/>
        <v>0</v>
      </c>
      <c r="M158" s="2">
        <f t="shared" si="58"/>
        <v>0</v>
      </c>
      <c r="N158" s="3">
        <f t="shared" si="59"/>
        <v>0</v>
      </c>
    </row>
    <row r="159" spans="3:14" hidden="1">
      <c r="C159" s="55"/>
      <c r="D159" s="1"/>
      <c r="E159" s="2"/>
      <c r="F159" s="3">
        <f t="shared" si="54"/>
        <v>0</v>
      </c>
      <c r="G159" s="2"/>
      <c r="H159" s="3">
        <f t="shared" si="55"/>
        <v>0</v>
      </c>
      <c r="I159" s="2"/>
      <c r="J159" s="3">
        <f t="shared" si="56"/>
        <v>0</v>
      </c>
      <c r="K159" s="2"/>
      <c r="L159" s="3">
        <f t="shared" si="57"/>
        <v>0</v>
      </c>
      <c r="M159" s="2">
        <f t="shared" si="58"/>
        <v>0</v>
      </c>
      <c r="N159" s="3">
        <f t="shared" si="59"/>
        <v>0</v>
      </c>
    </row>
    <row r="160" spans="3:14" hidden="1">
      <c r="C160" s="55"/>
      <c r="D160" s="1"/>
      <c r="E160" s="2"/>
      <c r="F160" s="3">
        <f t="shared" si="54"/>
        <v>0</v>
      </c>
      <c r="G160" s="2"/>
      <c r="H160" s="3">
        <f t="shared" si="55"/>
        <v>0</v>
      </c>
      <c r="I160" s="2"/>
      <c r="J160" s="3">
        <f t="shared" si="56"/>
        <v>0</v>
      </c>
      <c r="K160" s="2"/>
      <c r="L160" s="3">
        <f t="shared" si="57"/>
        <v>0</v>
      </c>
      <c r="M160" s="2">
        <f t="shared" si="58"/>
        <v>0</v>
      </c>
      <c r="N160" s="3">
        <f t="shared" si="59"/>
        <v>0</v>
      </c>
    </row>
    <row r="161" spans="3:14">
      <c r="C161" s="55"/>
      <c r="D161" s="4" t="s">
        <v>31</v>
      </c>
      <c r="E161" s="5">
        <f>SUM(E147:E160)</f>
        <v>117</v>
      </c>
      <c r="F161" s="6"/>
      <c r="G161" s="5">
        <f>SUM(G147:G160)</f>
        <v>4</v>
      </c>
      <c r="H161" s="6"/>
      <c r="I161" s="5">
        <f>SUM(I147:I160)</f>
        <v>25</v>
      </c>
      <c r="J161" s="6"/>
      <c r="K161" s="5">
        <f>SUM(K147:K160)</f>
        <v>13</v>
      </c>
      <c r="L161" s="6"/>
      <c r="M161" s="5">
        <f>SUM(M147:M160)</f>
        <v>159</v>
      </c>
      <c r="N161" s="6"/>
    </row>
    <row r="162" spans="3:14">
      <c r="C162" s="58"/>
      <c r="D162" s="59"/>
      <c r="E162" s="60" t="s">
        <v>5</v>
      </c>
      <c r="F162" s="60"/>
      <c r="G162" s="60" t="s">
        <v>6</v>
      </c>
      <c r="H162" s="60"/>
      <c r="I162" s="60" t="s">
        <v>7</v>
      </c>
      <c r="J162" s="60"/>
      <c r="K162" s="60" t="s">
        <v>8</v>
      </c>
      <c r="L162" s="60"/>
      <c r="M162" s="60" t="s">
        <v>9</v>
      </c>
      <c r="N162" s="60"/>
    </row>
    <row r="163" spans="3:14">
      <c r="C163" s="55" t="s">
        <v>42</v>
      </c>
      <c r="D163" s="1" t="s">
        <v>263</v>
      </c>
      <c r="E163" s="2">
        <v>77</v>
      </c>
      <c r="F163" s="3">
        <f t="shared" ref="F163:F176" si="60">E163/$E$177</f>
        <v>0.3168724279835391</v>
      </c>
      <c r="G163" s="2">
        <v>1</v>
      </c>
      <c r="H163" s="3">
        <f t="shared" ref="H163:H176" si="61">G163/$G$177</f>
        <v>0.14285714285714285</v>
      </c>
      <c r="I163" s="2">
        <v>8</v>
      </c>
      <c r="J163" s="3">
        <f t="shared" ref="J163:J176" si="62">I163/$I$177</f>
        <v>0.21052631578947367</v>
      </c>
      <c r="K163" s="2">
        <v>4</v>
      </c>
      <c r="L163" s="3">
        <f t="shared" ref="L163:L176" si="63">K163/$K$177</f>
        <v>0.17391304347826086</v>
      </c>
      <c r="M163" s="2">
        <f t="shared" ref="M163:M176" si="64">E163+G163+I163+K163</f>
        <v>90</v>
      </c>
      <c r="N163" s="3">
        <f t="shared" ref="N163:N176" si="65">M163/$M$177</f>
        <v>0.28938906752411575</v>
      </c>
    </row>
    <row r="164" spans="3:14">
      <c r="C164" s="55"/>
      <c r="D164" s="1" t="s">
        <v>264</v>
      </c>
      <c r="E164" s="2">
        <v>42</v>
      </c>
      <c r="F164" s="3">
        <f t="shared" si="60"/>
        <v>0.1728395061728395</v>
      </c>
      <c r="G164" s="2">
        <v>2</v>
      </c>
      <c r="H164" s="3">
        <f t="shared" si="61"/>
        <v>0.2857142857142857</v>
      </c>
      <c r="I164" s="2">
        <v>7</v>
      </c>
      <c r="J164" s="3">
        <f t="shared" si="62"/>
        <v>0.18421052631578946</v>
      </c>
      <c r="K164" s="2">
        <v>5</v>
      </c>
      <c r="L164" s="3">
        <f t="shared" si="63"/>
        <v>0.21739130434782608</v>
      </c>
      <c r="M164" s="2">
        <f t="shared" si="64"/>
        <v>56</v>
      </c>
      <c r="N164" s="3">
        <f t="shared" si="65"/>
        <v>0.18006430868167203</v>
      </c>
    </row>
    <row r="165" spans="3:14">
      <c r="C165" s="55"/>
      <c r="D165" s="1" t="s">
        <v>265</v>
      </c>
      <c r="E165" s="2">
        <v>71</v>
      </c>
      <c r="F165" s="3">
        <f t="shared" si="60"/>
        <v>0.29218106995884774</v>
      </c>
      <c r="G165" s="2">
        <v>4</v>
      </c>
      <c r="H165" s="3">
        <f t="shared" si="61"/>
        <v>0.5714285714285714</v>
      </c>
      <c r="I165" s="2">
        <v>15</v>
      </c>
      <c r="J165" s="3">
        <f t="shared" si="62"/>
        <v>0.39473684210526316</v>
      </c>
      <c r="K165" s="2">
        <v>11</v>
      </c>
      <c r="L165" s="3">
        <f t="shared" si="63"/>
        <v>0.47826086956521741</v>
      </c>
      <c r="M165" s="2">
        <f t="shared" si="64"/>
        <v>101</v>
      </c>
      <c r="N165" s="3">
        <f t="shared" si="65"/>
        <v>0.32475884244372988</v>
      </c>
    </row>
    <row r="166" spans="3:14">
      <c r="C166" s="55"/>
      <c r="D166" s="1" t="s">
        <v>266</v>
      </c>
      <c r="E166" s="2">
        <v>52</v>
      </c>
      <c r="F166" s="3">
        <f t="shared" si="60"/>
        <v>0.2139917695473251</v>
      </c>
      <c r="G166" s="2">
        <v>0</v>
      </c>
      <c r="H166" s="3">
        <f t="shared" si="61"/>
        <v>0</v>
      </c>
      <c r="I166" s="2">
        <v>7</v>
      </c>
      <c r="J166" s="3">
        <f t="shared" si="62"/>
        <v>0.18421052631578946</v>
      </c>
      <c r="K166" s="2">
        <v>3</v>
      </c>
      <c r="L166" s="3">
        <f t="shared" si="63"/>
        <v>0.13043478260869565</v>
      </c>
      <c r="M166" s="2">
        <f t="shared" si="64"/>
        <v>62</v>
      </c>
      <c r="N166" s="3">
        <f t="shared" si="65"/>
        <v>0.19935691318327975</v>
      </c>
    </row>
    <row r="167" spans="3:14">
      <c r="C167" s="55"/>
      <c r="D167" s="1" t="s">
        <v>54</v>
      </c>
      <c r="E167" s="2">
        <v>1</v>
      </c>
      <c r="F167" s="3">
        <f t="shared" si="60"/>
        <v>4.11522633744856E-3</v>
      </c>
      <c r="G167" s="2">
        <v>0</v>
      </c>
      <c r="H167" s="3">
        <f t="shared" si="61"/>
        <v>0</v>
      </c>
      <c r="I167" s="2">
        <v>1</v>
      </c>
      <c r="J167" s="3">
        <f t="shared" si="62"/>
        <v>2.6315789473684209E-2</v>
      </c>
      <c r="K167" s="2">
        <v>0</v>
      </c>
      <c r="L167" s="3">
        <f t="shared" si="63"/>
        <v>0</v>
      </c>
      <c r="M167" s="2">
        <f t="shared" si="64"/>
        <v>2</v>
      </c>
      <c r="N167" s="3">
        <f t="shared" si="65"/>
        <v>6.4308681672025723E-3</v>
      </c>
    </row>
    <row r="168" spans="3:14" hidden="1">
      <c r="C168" s="55"/>
      <c r="D168" s="1"/>
      <c r="E168" s="2"/>
      <c r="F168" s="3">
        <f t="shared" si="60"/>
        <v>0</v>
      </c>
      <c r="G168" s="2"/>
      <c r="H168" s="3">
        <f t="shared" si="61"/>
        <v>0</v>
      </c>
      <c r="I168" s="2"/>
      <c r="J168" s="3">
        <f t="shared" si="62"/>
        <v>0</v>
      </c>
      <c r="K168" s="2"/>
      <c r="L168" s="3">
        <f t="shared" si="63"/>
        <v>0</v>
      </c>
      <c r="M168" s="2">
        <f t="shared" si="64"/>
        <v>0</v>
      </c>
      <c r="N168" s="3">
        <f t="shared" si="65"/>
        <v>0</v>
      </c>
    </row>
    <row r="169" spans="3:14" hidden="1">
      <c r="C169" s="55"/>
      <c r="D169" s="1"/>
      <c r="E169" s="2"/>
      <c r="F169" s="3">
        <f t="shared" si="60"/>
        <v>0</v>
      </c>
      <c r="G169" s="2"/>
      <c r="H169" s="3">
        <f t="shared" si="61"/>
        <v>0</v>
      </c>
      <c r="I169" s="2"/>
      <c r="J169" s="3">
        <f t="shared" si="62"/>
        <v>0</v>
      </c>
      <c r="K169" s="2"/>
      <c r="L169" s="3">
        <f t="shared" si="63"/>
        <v>0</v>
      </c>
      <c r="M169" s="2">
        <f t="shared" si="64"/>
        <v>0</v>
      </c>
      <c r="N169" s="3">
        <f t="shared" si="65"/>
        <v>0</v>
      </c>
    </row>
    <row r="170" spans="3:14" hidden="1">
      <c r="C170" s="55"/>
      <c r="D170" s="1"/>
      <c r="E170" s="2"/>
      <c r="F170" s="3">
        <f t="shared" si="60"/>
        <v>0</v>
      </c>
      <c r="G170" s="2"/>
      <c r="H170" s="3">
        <f t="shared" si="61"/>
        <v>0</v>
      </c>
      <c r="I170" s="2"/>
      <c r="J170" s="3">
        <f t="shared" si="62"/>
        <v>0</v>
      </c>
      <c r="K170" s="2"/>
      <c r="L170" s="3">
        <f t="shared" si="63"/>
        <v>0</v>
      </c>
      <c r="M170" s="2">
        <f t="shared" si="64"/>
        <v>0</v>
      </c>
      <c r="N170" s="3">
        <f t="shared" si="65"/>
        <v>0</v>
      </c>
    </row>
    <row r="171" spans="3:14" hidden="1">
      <c r="C171" s="55"/>
      <c r="D171" s="1"/>
      <c r="E171" s="2"/>
      <c r="F171" s="3">
        <f t="shared" si="60"/>
        <v>0</v>
      </c>
      <c r="G171" s="2"/>
      <c r="H171" s="3">
        <f t="shared" si="61"/>
        <v>0</v>
      </c>
      <c r="I171" s="2"/>
      <c r="J171" s="3">
        <f t="shared" si="62"/>
        <v>0</v>
      </c>
      <c r="K171" s="2"/>
      <c r="L171" s="3">
        <f t="shared" si="63"/>
        <v>0</v>
      </c>
      <c r="M171" s="2">
        <f t="shared" si="64"/>
        <v>0</v>
      </c>
      <c r="N171" s="3">
        <f t="shared" si="65"/>
        <v>0</v>
      </c>
    </row>
    <row r="172" spans="3:14" hidden="1">
      <c r="C172" s="55"/>
      <c r="D172" s="1"/>
      <c r="E172" s="2"/>
      <c r="F172" s="3">
        <f t="shared" si="60"/>
        <v>0</v>
      </c>
      <c r="G172" s="2"/>
      <c r="H172" s="3">
        <f t="shared" si="61"/>
        <v>0</v>
      </c>
      <c r="I172" s="2"/>
      <c r="J172" s="3">
        <f t="shared" si="62"/>
        <v>0</v>
      </c>
      <c r="K172" s="2"/>
      <c r="L172" s="3">
        <f t="shared" si="63"/>
        <v>0</v>
      </c>
      <c r="M172" s="2">
        <f t="shared" si="64"/>
        <v>0</v>
      </c>
      <c r="N172" s="3">
        <f t="shared" si="65"/>
        <v>0</v>
      </c>
    </row>
    <row r="173" spans="3:14" hidden="1">
      <c r="C173" s="55"/>
      <c r="D173" s="1"/>
      <c r="E173" s="2"/>
      <c r="F173" s="3">
        <f t="shared" si="60"/>
        <v>0</v>
      </c>
      <c r="G173" s="2"/>
      <c r="H173" s="3">
        <f t="shared" si="61"/>
        <v>0</v>
      </c>
      <c r="I173" s="2"/>
      <c r="J173" s="3">
        <f t="shared" si="62"/>
        <v>0</v>
      </c>
      <c r="K173" s="2"/>
      <c r="L173" s="3">
        <f t="shared" si="63"/>
        <v>0</v>
      </c>
      <c r="M173" s="2">
        <f t="shared" si="64"/>
        <v>0</v>
      </c>
      <c r="N173" s="3">
        <f t="shared" si="65"/>
        <v>0</v>
      </c>
    </row>
    <row r="174" spans="3:14" hidden="1">
      <c r="C174" s="55"/>
      <c r="D174" s="1"/>
      <c r="E174" s="2"/>
      <c r="F174" s="3">
        <f t="shared" si="60"/>
        <v>0</v>
      </c>
      <c r="G174" s="2"/>
      <c r="H174" s="3">
        <f t="shared" si="61"/>
        <v>0</v>
      </c>
      <c r="I174" s="2"/>
      <c r="J174" s="3">
        <f t="shared" si="62"/>
        <v>0</v>
      </c>
      <c r="K174" s="2"/>
      <c r="L174" s="3">
        <f t="shared" si="63"/>
        <v>0</v>
      </c>
      <c r="M174" s="2">
        <f t="shared" si="64"/>
        <v>0</v>
      </c>
      <c r="N174" s="3">
        <f t="shared" si="65"/>
        <v>0</v>
      </c>
    </row>
    <row r="175" spans="3:14" hidden="1">
      <c r="C175" s="55"/>
      <c r="D175" s="1"/>
      <c r="E175" s="2"/>
      <c r="F175" s="3">
        <f t="shared" si="60"/>
        <v>0</v>
      </c>
      <c r="G175" s="2"/>
      <c r="H175" s="3">
        <f t="shared" si="61"/>
        <v>0</v>
      </c>
      <c r="I175" s="2"/>
      <c r="J175" s="3">
        <f t="shared" si="62"/>
        <v>0</v>
      </c>
      <c r="K175" s="2"/>
      <c r="L175" s="3">
        <f t="shared" si="63"/>
        <v>0</v>
      </c>
      <c r="M175" s="2">
        <f t="shared" si="64"/>
        <v>0</v>
      </c>
      <c r="N175" s="3">
        <f t="shared" si="65"/>
        <v>0</v>
      </c>
    </row>
    <row r="176" spans="3:14" hidden="1">
      <c r="C176" s="55"/>
      <c r="D176" s="1"/>
      <c r="E176" s="2"/>
      <c r="F176" s="3">
        <f t="shared" si="60"/>
        <v>0</v>
      </c>
      <c r="G176" s="2"/>
      <c r="H176" s="3">
        <f t="shared" si="61"/>
        <v>0</v>
      </c>
      <c r="I176" s="2"/>
      <c r="J176" s="3">
        <f t="shared" si="62"/>
        <v>0</v>
      </c>
      <c r="K176" s="2"/>
      <c r="L176" s="3">
        <f t="shared" si="63"/>
        <v>0</v>
      </c>
      <c r="M176" s="2">
        <f t="shared" si="64"/>
        <v>0</v>
      </c>
      <c r="N176" s="3">
        <f t="shared" si="65"/>
        <v>0</v>
      </c>
    </row>
    <row r="177" spans="3:14">
      <c r="C177" s="55"/>
      <c r="D177" s="4" t="s">
        <v>31</v>
      </c>
      <c r="E177" s="5">
        <f>SUM(E163:E176)</f>
        <v>243</v>
      </c>
      <c r="F177" s="6"/>
      <c r="G177" s="5">
        <f>SUM(G163:G176)</f>
        <v>7</v>
      </c>
      <c r="H177" s="6"/>
      <c r="I177" s="5">
        <f>SUM(I163:I176)</f>
        <v>38</v>
      </c>
      <c r="J177" s="6"/>
      <c r="K177" s="5">
        <f>SUM(K163:K176)</f>
        <v>23</v>
      </c>
      <c r="L177" s="6"/>
      <c r="M177" s="5">
        <f>SUM(M163:M176)</f>
        <v>311</v>
      </c>
      <c r="N177" s="6"/>
    </row>
    <row r="178" spans="3:14">
      <c r="C178" s="58"/>
      <c r="D178" s="59"/>
      <c r="E178" s="60" t="s">
        <v>5</v>
      </c>
      <c r="F178" s="60"/>
      <c r="G178" s="60" t="s">
        <v>6</v>
      </c>
      <c r="H178" s="60"/>
      <c r="I178" s="60" t="s">
        <v>7</v>
      </c>
      <c r="J178" s="60"/>
      <c r="K178" s="60" t="s">
        <v>8</v>
      </c>
      <c r="L178" s="60"/>
      <c r="M178" s="60" t="s">
        <v>9</v>
      </c>
      <c r="N178" s="60"/>
    </row>
    <row r="179" spans="3:14">
      <c r="C179" s="55" t="s">
        <v>43</v>
      </c>
      <c r="D179" s="1" t="s">
        <v>263</v>
      </c>
      <c r="E179" s="2">
        <v>272</v>
      </c>
      <c r="F179" s="3">
        <f t="shared" ref="F179:F192" si="66">E179/$E$193</f>
        <v>0.39477503628447025</v>
      </c>
      <c r="G179" s="2">
        <v>7</v>
      </c>
      <c r="H179" s="3">
        <f t="shared" ref="H179:H192" si="67">G179/$G$193</f>
        <v>0.36842105263157893</v>
      </c>
      <c r="I179" s="2">
        <v>48</v>
      </c>
      <c r="J179" s="3">
        <f t="shared" ref="J179:J192" si="68">I179/$I$193</f>
        <v>0.24742268041237114</v>
      </c>
      <c r="K179" s="2">
        <v>73</v>
      </c>
      <c r="L179" s="3">
        <f t="shared" ref="L179:L192" si="69">K179/$K$193</f>
        <v>0.27037037037037037</v>
      </c>
      <c r="M179" s="2">
        <f t="shared" ref="M179:M192" si="70">E179+G179+I179+K179</f>
        <v>400</v>
      </c>
      <c r="N179" s="3">
        <f t="shared" ref="N179:N192" si="71">M179/$M$193</f>
        <v>0.34129692832764508</v>
      </c>
    </row>
    <row r="180" spans="3:14">
      <c r="C180" s="55"/>
      <c r="D180" s="1" t="s">
        <v>264</v>
      </c>
      <c r="E180" s="2">
        <v>114</v>
      </c>
      <c r="F180" s="3">
        <f t="shared" si="66"/>
        <v>0.16545718432510886</v>
      </c>
      <c r="G180" s="2">
        <v>3</v>
      </c>
      <c r="H180" s="3">
        <f t="shared" si="67"/>
        <v>0.15789473684210525</v>
      </c>
      <c r="I180" s="2">
        <v>31</v>
      </c>
      <c r="J180" s="3">
        <f t="shared" si="68"/>
        <v>0.15979381443298968</v>
      </c>
      <c r="K180" s="2">
        <v>34</v>
      </c>
      <c r="L180" s="3">
        <f t="shared" si="69"/>
        <v>0.12592592592592591</v>
      </c>
      <c r="M180" s="2">
        <f t="shared" si="70"/>
        <v>182</v>
      </c>
      <c r="N180" s="3">
        <f t="shared" si="71"/>
        <v>0.1552901023890785</v>
      </c>
    </row>
    <row r="181" spans="3:14">
      <c r="C181" s="55"/>
      <c r="D181" s="1" t="s">
        <v>265</v>
      </c>
      <c r="E181" s="2">
        <v>180</v>
      </c>
      <c r="F181" s="3">
        <f t="shared" si="66"/>
        <v>0.26124818577648767</v>
      </c>
      <c r="G181" s="2">
        <v>8</v>
      </c>
      <c r="H181" s="3">
        <f t="shared" si="67"/>
        <v>0.42105263157894735</v>
      </c>
      <c r="I181" s="2">
        <v>78</v>
      </c>
      <c r="J181" s="3">
        <f t="shared" si="68"/>
        <v>0.40206185567010311</v>
      </c>
      <c r="K181" s="2">
        <v>125</v>
      </c>
      <c r="L181" s="3">
        <f t="shared" si="69"/>
        <v>0.46296296296296297</v>
      </c>
      <c r="M181" s="2">
        <f t="shared" si="70"/>
        <v>391</v>
      </c>
      <c r="N181" s="3">
        <f t="shared" si="71"/>
        <v>0.33361774744027306</v>
      </c>
    </row>
    <row r="182" spans="3:14">
      <c r="C182" s="55"/>
      <c r="D182" s="1" t="s">
        <v>266</v>
      </c>
      <c r="E182" s="2">
        <v>122</v>
      </c>
      <c r="F182" s="3">
        <f t="shared" si="66"/>
        <v>0.17706821480406387</v>
      </c>
      <c r="G182" s="2">
        <v>1</v>
      </c>
      <c r="H182" s="3">
        <f t="shared" si="67"/>
        <v>5.2631578947368418E-2</v>
      </c>
      <c r="I182" s="2">
        <v>36</v>
      </c>
      <c r="J182" s="3">
        <f t="shared" si="68"/>
        <v>0.18556701030927836</v>
      </c>
      <c r="K182" s="2">
        <v>37</v>
      </c>
      <c r="L182" s="3">
        <f t="shared" si="69"/>
        <v>0.13703703703703704</v>
      </c>
      <c r="M182" s="2">
        <f t="shared" si="70"/>
        <v>196</v>
      </c>
      <c r="N182" s="3">
        <f t="shared" si="71"/>
        <v>0.16723549488054607</v>
      </c>
    </row>
    <row r="183" spans="3:14">
      <c r="C183" s="55"/>
      <c r="D183" s="1" t="s">
        <v>54</v>
      </c>
      <c r="E183" s="2">
        <v>1</v>
      </c>
      <c r="F183" s="3">
        <f t="shared" si="66"/>
        <v>1.4513788098693759E-3</v>
      </c>
      <c r="G183" s="2">
        <v>0</v>
      </c>
      <c r="H183" s="3">
        <f t="shared" si="67"/>
        <v>0</v>
      </c>
      <c r="I183" s="2">
        <v>1</v>
      </c>
      <c r="J183" s="3">
        <f t="shared" si="68"/>
        <v>5.1546391752577319E-3</v>
      </c>
      <c r="K183" s="2">
        <v>1</v>
      </c>
      <c r="L183" s="3">
        <f t="shared" si="69"/>
        <v>3.7037037037037038E-3</v>
      </c>
      <c r="M183" s="2">
        <f t="shared" si="70"/>
        <v>3</v>
      </c>
      <c r="N183" s="3">
        <f t="shared" si="71"/>
        <v>2.5597269624573378E-3</v>
      </c>
    </row>
    <row r="184" spans="3:14" hidden="1">
      <c r="C184" s="55"/>
      <c r="D184" s="1"/>
      <c r="E184" s="2"/>
      <c r="F184" s="3">
        <f t="shared" si="66"/>
        <v>0</v>
      </c>
      <c r="G184" s="2"/>
      <c r="H184" s="3">
        <f t="shared" si="67"/>
        <v>0</v>
      </c>
      <c r="I184" s="2"/>
      <c r="J184" s="3">
        <f t="shared" si="68"/>
        <v>0</v>
      </c>
      <c r="K184" s="2"/>
      <c r="L184" s="3">
        <f t="shared" si="69"/>
        <v>0</v>
      </c>
      <c r="M184" s="2">
        <f t="shared" si="70"/>
        <v>0</v>
      </c>
      <c r="N184" s="3">
        <f>M184/$M$193</f>
        <v>0</v>
      </c>
    </row>
    <row r="185" spans="3:14" hidden="1">
      <c r="C185" s="55"/>
      <c r="D185" s="1"/>
      <c r="E185" s="2"/>
      <c r="F185" s="3">
        <f t="shared" si="66"/>
        <v>0</v>
      </c>
      <c r="G185" s="2"/>
      <c r="H185" s="3">
        <f t="shared" si="67"/>
        <v>0</v>
      </c>
      <c r="I185" s="2"/>
      <c r="J185" s="3">
        <f t="shared" si="68"/>
        <v>0</v>
      </c>
      <c r="K185" s="2"/>
      <c r="L185" s="3">
        <f t="shared" si="69"/>
        <v>0</v>
      </c>
      <c r="M185" s="2">
        <f t="shared" si="70"/>
        <v>0</v>
      </c>
      <c r="N185" s="3">
        <f t="shared" si="71"/>
        <v>0</v>
      </c>
    </row>
    <row r="186" spans="3:14" hidden="1">
      <c r="C186" s="55"/>
      <c r="D186" s="1"/>
      <c r="E186" s="2"/>
      <c r="F186" s="3">
        <f t="shared" si="66"/>
        <v>0</v>
      </c>
      <c r="G186" s="2"/>
      <c r="H186" s="3">
        <f t="shared" si="67"/>
        <v>0</v>
      </c>
      <c r="I186" s="2"/>
      <c r="J186" s="3">
        <f t="shared" si="68"/>
        <v>0</v>
      </c>
      <c r="K186" s="2"/>
      <c r="L186" s="3">
        <f t="shared" si="69"/>
        <v>0</v>
      </c>
      <c r="M186" s="2">
        <f t="shared" si="70"/>
        <v>0</v>
      </c>
      <c r="N186" s="3">
        <f t="shared" si="71"/>
        <v>0</v>
      </c>
    </row>
    <row r="187" spans="3:14" hidden="1">
      <c r="C187" s="55"/>
      <c r="D187" s="1"/>
      <c r="E187" s="2"/>
      <c r="F187" s="3">
        <f t="shared" si="66"/>
        <v>0</v>
      </c>
      <c r="G187" s="2"/>
      <c r="H187" s="3">
        <f t="shared" si="67"/>
        <v>0</v>
      </c>
      <c r="I187" s="2"/>
      <c r="J187" s="3">
        <f t="shared" si="68"/>
        <v>0</v>
      </c>
      <c r="K187" s="2"/>
      <c r="L187" s="3">
        <f t="shared" si="69"/>
        <v>0</v>
      </c>
      <c r="M187" s="2">
        <f t="shared" si="70"/>
        <v>0</v>
      </c>
      <c r="N187" s="3">
        <f t="shared" si="71"/>
        <v>0</v>
      </c>
    </row>
    <row r="188" spans="3:14" hidden="1">
      <c r="C188" s="55"/>
      <c r="D188" s="1"/>
      <c r="E188" s="2"/>
      <c r="F188" s="3">
        <f t="shared" si="66"/>
        <v>0</v>
      </c>
      <c r="G188" s="2"/>
      <c r="H188" s="3">
        <f t="shared" si="67"/>
        <v>0</v>
      </c>
      <c r="I188" s="2"/>
      <c r="J188" s="3">
        <f t="shared" si="68"/>
        <v>0</v>
      </c>
      <c r="K188" s="2"/>
      <c r="L188" s="3">
        <f t="shared" si="69"/>
        <v>0</v>
      </c>
      <c r="M188" s="2">
        <f t="shared" si="70"/>
        <v>0</v>
      </c>
      <c r="N188" s="3">
        <f t="shared" si="71"/>
        <v>0</v>
      </c>
    </row>
    <row r="189" spans="3:14" hidden="1">
      <c r="C189" s="55"/>
      <c r="D189" s="1"/>
      <c r="E189" s="2"/>
      <c r="F189" s="3">
        <f t="shared" si="66"/>
        <v>0</v>
      </c>
      <c r="G189" s="2"/>
      <c r="H189" s="3">
        <f t="shared" si="67"/>
        <v>0</v>
      </c>
      <c r="I189" s="2"/>
      <c r="J189" s="3">
        <f t="shared" si="68"/>
        <v>0</v>
      </c>
      <c r="K189" s="2"/>
      <c r="L189" s="3">
        <f t="shared" si="69"/>
        <v>0</v>
      </c>
      <c r="M189" s="2">
        <f t="shared" si="70"/>
        <v>0</v>
      </c>
      <c r="N189" s="3">
        <f t="shared" si="71"/>
        <v>0</v>
      </c>
    </row>
    <row r="190" spans="3:14" hidden="1">
      <c r="C190" s="55"/>
      <c r="D190" s="1"/>
      <c r="E190" s="2"/>
      <c r="F190" s="3">
        <f t="shared" si="66"/>
        <v>0</v>
      </c>
      <c r="G190" s="2"/>
      <c r="H190" s="3">
        <f t="shared" si="67"/>
        <v>0</v>
      </c>
      <c r="I190" s="2"/>
      <c r="J190" s="3">
        <f t="shared" si="68"/>
        <v>0</v>
      </c>
      <c r="K190" s="2"/>
      <c r="L190" s="3">
        <f t="shared" si="69"/>
        <v>0</v>
      </c>
      <c r="M190" s="2">
        <f t="shared" si="70"/>
        <v>0</v>
      </c>
      <c r="N190" s="3">
        <f t="shared" si="71"/>
        <v>0</v>
      </c>
    </row>
    <row r="191" spans="3:14" hidden="1">
      <c r="C191" s="55"/>
      <c r="D191" s="1"/>
      <c r="E191" s="2"/>
      <c r="F191" s="3">
        <f t="shared" si="66"/>
        <v>0</v>
      </c>
      <c r="G191" s="2"/>
      <c r="H191" s="3">
        <f t="shared" si="67"/>
        <v>0</v>
      </c>
      <c r="I191" s="2"/>
      <c r="J191" s="3">
        <f t="shared" si="68"/>
        <v>0</v>
      </c>
      <c r="K191" s="2"/>
      <c r="L191" s="3">
        <f t="shared" si="69"/>
        <v>0</v>
      </c>
      <c r="M191" s="2">
        <f t="shared" si="70"/>
        <v>0</v>
      </c>
      <c r="N191" s="3">
        <f t="shared" si="71"/>
        <v>0</v>
      </c>
    </row>
    <row r="192" spans="3:14" hidden="1">
      <c r="C192" s="55"/>
      <c r="D192" s="1"/>
      <c r="E192" s="2"/>
      <c r="F192" s="3">
        <f t="shared" si="66"/>
        <v>0</v>
      </c>
      <c r="G192" s="2"/>
      <c r="H192" s="3">
        <f t="shared" si="67"/>
        <v>0</v>
      </c>
      <c r="I192" s="2"/>
      <c r="J192" s="3">
        <f t="shared" si="68"/>
        <v>0</v>
      </c>
      <c r="K192" s="2"/>
      <c r="L192" s="3">
        <f t="shared" si="69"/>
        <v>0</v>
      </c>
      <c r="M192" s="2">
        <f t="shared" si="70"/>
        <v>0</v>
      </c>
      <c r="N192" s="3">
        <f t="shared" si="71"/>
        <v>0</v>
      </c>
    </row>
    <row r="193" spans="3:14">
      <c r="C193" s="55"/>
      <c r="D193" s="4" t="s">
        <v>31</v>
      </c>
      <c r="E193" s="5">
        <f>SUM(E179:E192)</f>
        <v>689</v>
      </c>
      <c r="F193" s="6"/>
      <c r="G193" s="5">
        <f>SUM(G179:G192)</f>
        <v>19</v>
      </c>
      <c r="H193" s="6"/>
      <c r="I193" s="5">
        <f>SUM(I179:I192)</f>
        <v>194</v>
      </c>
      <c r="J193" s="6"/>
      <c r="K193" s="5">
        <f>SUM(K179:K192)</f>
        <v>270</v>
      </c>
      <c r="L193" s="6"/>
      <c r="M193" s="5">
        <f>SUM(M179:M192)</f>
        <v>1172</v>
      </c>
      <c r="N193" s="6"/>
    </row>
    <row r="194" spans="3:14">
      <c r="C194" s="58"/>
      <c r="D194" s="59"/>
      <c r="E194" s="60" t="s">
        <v>5</v>
      </c>
      <c r="F194" s="60"/>
      <c r="G194" s="60" t="s">
        <v>6</v>
      </c>
      <c r="H194" s="60"/>
      <c r="I194" s="60" t="s">
        <v>7</v>
      </c>
      <c r="J194" s="60"/>
      <c r="K194" s="60" t="s">
        <v>8</v>
      </c>
      <c r="L194" s="60"/>
      <c r="M194" s="60" t="s">
        <v>9</v>
      </c>
      <c r="N194" s="60"/>
    </row>
    <row r="195" spans="3:14">
      <c r="C195" s="55" t="s">
        <v>44</v>
      </c>
      <c r="D195" s="1" t="s">
        <v>263</v>
      </c>
      <c r="E195" s="2">
        <v>108</v>
      </c>
      <c r="F195" s="3">
        <f t="shared" ref="F195:F208" si="72">E195/$E$209</f>
        <v>0.271356783919598</v>
      </c>
      <c r="G195" s="2">
        <v>4</v>
      </c>
      <c r="H195" s="3">
        <f t="shared" ref="H195:H208" si="73">G195/$G$209</f>
        <v>0.33333333333333331</v>
      </c>
      <c r="I195" s="2">
        <v>13</v>
      </c>
      <c r="J195" s="3">
        <f t="shared" ref="J195:J208" si="74">I195/$I$209</f>
        <v>0.28260869565217389</v>
      </c>
      <c r="K195" s="2">
        <v>6</v>
      </c>
      <c r="L195" s="3">
        <f t="shared" ref="L195:L208" si="75">K195/$K$209</f>
        <v>0.2608695652173913</v>
      </c>
      <c r="M195" s="2">
        <f t="shared" ref="M195:M208" si="76">E195+G195+I195+K195</f>
        <v>131</v>
      </c>
      <c r="N195" s="3">
        <f t="shared" ref="N195:N208" si="77">M195/$M$209</f>
        <v>0.27348643006263046</v>
      </c>
    </row>
    <row r="196" spans="3:14">
      <c r="C196" s="55"/>
      <c r="D196" s="1" t="s">
        <v>264</v>
      </c>
      <c r="E196" s="2">
        <v>65</v>
      </c>
      <c r="F196" s="3">
        <f t="shared" si="72"/>
        <v>0.16331658291457288</v>
      </c>
      <c r="G196" s="2">
        <v>4</v>
      </c>
      <c r="H196" s="3">
        <f t="shared" si="73"/>
        <v>0.33333333333333331</v>
      </c>
      <c r="I196" s="2">
        <v>12</v>
      </c>
      <c r="J196" s="3">
        <f t="shared" si="74"/>
        <v>0.2608695652173913</v>
      </c>
      <c r="K196" s="2">
        <v>4</v>
      </c>
      <c r="L196" s="3">
        <f t="shared" si="75"/>
        <v>0.17391304347826086</v>
      </c>
      <c r="M196" s="2">
        <f t="shared" si="76"/>
        <v>85</v>
      </c>
      <c r="N196" s="3">
        <f t="shared" si="77"/>
        <v>0.17745302713987474</v>
      </c>
    </row>
    <row r="197" spans="3:14">
      <c r="C197" s="55"/>
      <c r="D197" s="1" t="s">
        <v>265</v>
      </c>
      <c r="E197" s="2">
        <v>122</v>
      </c>
      <c r="F197" s="3">
        <f t="shared" si="72"/>
        <v>0.30653266331658291</v>
      </c>
      <c r="G197" s="2">
        <v>4</v>
      </c>
      <c r="H197" s="3">
        <f t="shared" si="73"/>
        <v>0.33333333333333331</v>
      </c>
      <c r="I197" s="2">
        <v>15</v>
      </c>
      <c r="J197" s="3">
        <f t="shared" si="74"/>
        <v>0.32608695652173914</v>
      </c>
      <c r="K197" s="2">
        <v>6</v>
      </c>
      <c r="L197" s="3">
        <f t="shared" si="75"/>
        <v>0.2608695652173913</v>
      </c>
      <c r="M197" s="2">
        <f t="shared" si="76"/>
        <v>147</v>
      </c>
      <c r="N197" s="3">
        <f t="shared" si="77"/>
        <v>0.3068893528183716</v>
      </c>
    </row>
    <row r="198" spans="3:14">
      <c r="C198" s="55"/>
      <c r="D198" s="1" t="s">
        <v>266</v>
      </c>
      <c r="E198" s="2">
        <v>102</v>
      </c>
      <c r="F198" s="3">
        <f t="shared" si="72"/>
        <v>0.25628140703517588</v>
      </c>
      <c r="G198" s="2">
        <v>0</v>
      </c>
      <c r="H198" s="3">
        <f t="shared" si="73"/>
        <v>0</v>
      </c>
      <c r="I198" s="2">
        <v>6</v>
      </c>
      <c r="J198" s="3">
        <f t="shared" si="74"/>
        <v>0.13043478260869565</v>
      </c>
      <c r="K198" s="2">
        <v>6</v>
      </c>
      <c r="L198" s="3">
        <f t="shared" si="75"/>
        <v>0.2608695652173913</v>
      </c>
      <c r="M198" s="2">
        <f t="shared" si="76"/>
        <v>114</v>
      </c>
      <c r="N198" s="3">
        <f t="shared" si="77"/>
        <v>0.23799582463465555</v>
      </c>
    </row>
    <row r="199" spans="3:14">
      <c r="C199" s="55"/>
      <c r="D199" s="1" t="s">
        <v>54</v>
      </c>
      <c r="E199" s="2">
        <v>1</v>
      </c>
      <c r="F199" s="3">
        <f t="shared" si="72"/>
        <v>2.5125628140703518E-3</v>
      </c>
      <c r="G199" s="2">
        <v>0</v>
      </c>
      <c r="H199" s="3">
        <f t="shared" si="73"/>
        <v>0</v>
      </c>
      <c r="I199" s="2">
        <v>0</v>
      </c>
      <c r="J199" s="3">
        <f t="shared" si="74"/>
        <v>0</v>
      </c>
      <c r="K199" s="2">
        <v>1</v>
      </c>
      <c r="L199" s="3">
        <f t="shared" si="75"/>
        <v>4.3478260869565216E-2</v>
      </c>
      <c r="M199" s="2">
        <f t="shared" si="76"/>
        <v>2</v>
      </c>
      <c r="N199" s="3">
        <f t="shared" si="77"/>
        <v>4.1753653444676405E-3</v>
      </c>
    </row>
    <row r="200" spans="3:14" hidden="1">
      <c r="C200" s="55"/>
      <c r="D200" s="1"/>
      <c r="E200" s="2"/>
      <c r="F200" s="3">
        <f t="shared" si="72"/>
        <v>0</v>
      </c>
      <c r="G200" s="2"/>
      <c r="H200" s="3">
        <f t="shared" si="73"/>
        <v>0</v>
      </c>
      <c r="I200" s="2"/>
      <c r="J200" s="3">
        <f t="shared" si="74"/>
        <v>0</v>
      </c>
      <c r="K200" s="2"/>
      <c r="L200" s="3">
        <f t="shared" si="75"/>
        <v>0</v>
      </c>
      <c r="M200" s="2">
        <f t="shared" si="76"/>
        <v>0</v>
      </c>
      <c r="N200" s="3">
        <f t="shared" si="77"/>
        <v>0</v>
      </c>
    </row>
    <row r="201" spans="3:14" hidden="1">
      <c r="C201" s="55"/>
      <c r="D201" s="1"/>
      <c r="E201" s="2"/>
      <c r="F201" s="3">
        <f t="shared" si="72"/>
        <v>0</v>
      </c>
      <c r="G201" s="2"/>
      <c r="H201" s="3">
        <f t="shared" si="73"/>
        <v>0</v>
      </c>
      <c r="I201" s="2"/>
      <c r="J201" s="3">
        <f t="shared" si="74"/>
        <v>0</v>
      </c>
      <c r="K201" s="2"/>
      <c r="L201" s="3">
        <f t="shared" si="75"/>
        <v>0</v>
      </c>
      <c r="M201" s="2">
        <f t="shared" si="76"/>
        <v>0</v>
      </c>
      <c r="N201" s="3">
        <f t="shared" si="77"/>
        <v>0</v>
      </c>
    </row>
    <row r="202" spans="3:14" hidden="1">
      <c r="C202" s="55"/>
      <c r="D202" s="1"/>
      <c r="E202" s="2"/>
      <c r="F202" s="3">
        <f t="shared" si="72"/>
        <v>0</v>
      </c>
      <c r="G202" s="2"/>
      <c r="H202" s="3">
        <f t="shared" si="73"/>
        <v>0</v>
      </c>
      <c r="I202" s="2"/>
      <c r="J202" s="3">
        <f t="shared" si="74"/>
        <v>0</v>
      </c>
      <c r="K202" s="2"/>
      <c r="L202" s="3">
        <f t="shared" si="75"/>
        <v>0</v>
      </c>
      <c r="M202" s="2">
        <f t="shared" si="76"/>
        <v>0</v>
      </c>
      <c r="N202" s="3">
        <f t="shared" si="77"/>
        <v>0</v>
      </c>
    </row>
    <row r="203" spans="3:14" hidden="1">
      <c r="C203" s="55"/>
      <c r="D203" s="1"/>
      <c r="E203" s="2"/>
      <c r="F203" s="3">
        <f t="shared" si="72"/>
        <v>0</v>
      </c>
      <c r="G203" s="2"/>
      <c r="H203" s="3">
        <f t="shared" si="73"/>
        <v>0</v>
      </c>
      <c r="I203" s="2"/>
      <c r="J203" s="3">
        <f t="shared" si="74"/>
        <v>0</v>
      </c>
      <c r="K203" s="2"/>
      <c r="L203" s="3">
        <f t="shared" si="75"/>
        <v>0</v>
      </c>
      <c r="M203" s="2">
        <f t="shared" si="76"/>
        <v>0</v>
      </c>
      <c r="N203" s="3">
        <f>M203/$M$209</f>
        <v>0</v>
      </c>
    </row>
    <row r="204" spans="3:14" hidden="1">
      <c r="C204" s="55"/>
      <c r="D204" s="1"/>
      <c r="E204" s="2"/>
      <c r="F204" s="3">
        <f t="shared" si="72"/>
        <v>0</v>
      </c>
      <c r="G204" s="2"/>
      <c r="H204" s="3">
        <f t="shared" si="73"/>
        <v>0</v>
      </c>
      <c r="I204" s="2"/>
      <c r="J204" s="3">
        <f t="shared" si="74"/>
        <v>0</v>
      </c>
      <c r="K204" s="2"/>
      <c r="L204" s="3">
        <f t="shared" si="75"/>
        <v>0</v>
      </c>
      <c r="M204" s="2">
        <f t="shared" si="76"/>
        <v>0</v>
      </c>
      <c r="N204" s="3">
        <f>M204/$M$209</f>
        <v>0</v>
      </c>
    </row>
    <row r="205" spans="3:14" hidden="1">
      <c r="C205" s="55"/>
      <c r="D205" s="1"/>
      <c r="E205" s="2"/>
      <c r="F205" s="3">
        <f t="shared" si="72"/>
        <v>0</v>
      </c>
      <c r="G205" s="2"/>
      <c r="H205" s="3">
        <f t="shared" si="73"/>
        <v>0</v>
      </c>
      <c r="I205" s="2"/>
      <c r="J205" s="3">
        <f t="shared" si="74"/>
        <v>0</v>
      </c>
      <c r="K205" s="2"/>
      <c r="L205" s="3">
        <f t="shared" si="75"/>
        <v>0</v>
      </c>
      <c r="M205" s="2">
        <f t="shared" si="76"/>
        <v>0</v>
      </c>
      <c r="N205" s="3">
        <f t="shared" si="77"/>
        <v>0</v>
      </c>
    </row>
    <row r="206" spans="3:14" hidden="1">
      <c r="C206" s="55"/>
      <c r="D206" s="1"/>
      <c r="E206" s="2"/>
      <c r="F206" s="3">
        <f t="shared" si="72"/>
        <v>0</v>
      </c>
      <c r="G206" s="2"/>
      <c r="H206" s="3">
        <f t="shared" si="73"/>
        <v>0</v>
      </c>
      <c r="I206" s="2"/>
      <c r="J206" s="3">
        <f t="shared" si="74"/>
        <v>0</v>
      </c>
      <c r="K206" s="2"/>
      <c r="L206" s="3">
        <f t="shared" si="75"/>
        <v>0</v>
      </c>
      <c r="M206" s="2">
        <f t="shared" si="76"/>
        <v>0</v>
      </c>
      <c r="N206" s="3">
        <f t="shared" si="77"/>
        <v>0</v>
      </c>
    </row>
    <row r="207" spans="3:14" hidden="1">
      <c r="C207" s="55"/>
      <c r="D207" s="1"/>
      <c r="E207" s="2"/>
      <c r="F207" s="3">
        <f t="shared" si="72"/>
        <v>0</v>
      </c>
      <c r="G207" s="2"/>
      <c r="H207" s="3">
        <f t="shared" si="73"/>
        <v>0</v>
      </c>
      <c r="I207" s="2"/>
      <c r="J207" s="3">
        <f t="shared" si="74"/>
        <v>0</v>
      </c>
      <c r="K207" s="2"/>
      <c r="L207" s="3">
        <f t="shared" si="75"/>
        <v>0</v>
      </c>
      <c r="M207" s="2">
        <f t="shared" si="76"/>
        <v>0</v>
      </c>
      <c r="N207" s="3">
        <f t="shared" si="77"/>
        <v>0</v>
      </c>
    </row>
    <row r="208" spans="3:14" hidden="1">
      <c r="C208" s="55"/>
      <c r="D208" s="1"/>
      <c r="E208" s="2"/>
      <c r="F208" s="3">
        <f t="shared" si="72"/>
        <v>0</v>
      </c>
      <c r="G208" s="2"/>
      <c r="H208" s="3">
        <f t="shared" si="73"/>
        <v>0</v>
      </c>
      <c r="I208" s="2"/>
      <c r="J208" s="3">
        <f t="shared" si="74"/>
        <v>0</v>
      </c>
      <c r="K208" s="2"/>
      <c r="L208" s="3">
        <f t="shared" si="75"/>
        <v>0</v>
      </c>
      <c r="M208" s="2">
        <f t="shared" si="76"/>
        <v>0</v>
      </c>
      <c r="N208" s="3">
        <f t="shared" si="77"/>
        <v>0</v>
      </c>
    </row>
    <row r="209" spans="3:14">
      <c r="C209" s="55"/>
      <c r="D209" s="4" t="s">
        <v>31</v>
      </c>
      <c r="E209" s="5">
        <f>SUM(E195:E208)</f>
        <v>398</v>
      </c>
      <c r="F209" s="6"/>
      <c r="G209" s="5">
        <f>SUM(G195:G208)</f>
        <v>12</v>
      </c>
      <c r="H209" s="6"/>
      <c r="I209" s="5">
        <f>SUM(I195:I208)</f>
        <v>46</v>
      </c>
      <c r="J209" s="6"/>
      <c r="K209" s="5">
        <f>SUM(K195:K208)</f>
        <v>23</v>
      </c>
      <c r="L209" s="6"/>
      <c r="M209" s="5">
        <f>SUM(M195:M208)</f>
        <v>479</v>
      </c>
      <c r="N209" s="6"/>
    </row>
    <row r="210" spans="3:14">
      <c r="C210" s="58"/>
      <c r="D210" s="59"/>
      <c r="E210" s="60" t="s">
        <v>5</v>
      </c>
      <c r="F210" s="60"/>
      <c r="G210" s="60" t="s">
        <v>6</v>
      </c>
      <c r="H210" s="60"/>
      <c r="I210" s="60" t="s">
        <v>7</v>
      </c>
      <c r="J210" s="60"/>
      <c r="K210" s="60" t="s">
        <v>8</v>
      </c>
      <c r="L210" s="60"/>
      <c r="M210" s="60" t="s">
        <v>9</v>
      </c>
      <c r="N210" s="60"/>
    </row>
    <row r="211" spans="3:14">
      <c r="C211" s="55" t="s">
        <v>45</v>
      </c>
      <c r="D211" s="1" t="s">
        <v>263</v>
      </c>
      <c r="E211" s="2">
        <v>100</v>
      </c>
      <c r="F211" s="3">
        <f t="shared" ref="F211:F224" si="78">E211/$E$225</f>
        <v>0.15267175572519084</v>
      </c>
      <c r="G211" s="2">
        <v>5</v>
      </c>
      <c r="H211" s="3">
        <f t="shared" ref="H211:H224" si="79">G211/$G$225</f>
        <v>0.3125</v>
      </c>
      <c r="I211" s="2">
        <v>0</v>
      </c>
      <c r="J211" s="3" t="e">
        <f t="shared" ref="J211:J224" si="80">I211/$I$225</f>
        <v>#DIV/0!</v>
      </c>
      <c r="K211" s="2">
        <v>10</v>
      </c>
      <c r="L211" s="3">
        <f t="shared" ref="L211:L224" si="81">K211/$K$225</f>
        <v>0.22727272727272727</v>
      </c>
      <c r="M211" s="2">
        <f t="shared" ref="M211:M224" si="82">E211+G211+I211+K211</f>
        <v>115</v>
      </c>
      <c r="N211" s="3">
        <f t="shared" ref="N211:N224" si="83">M211/$M$225</f>
        <v>0.16083916083916083</v>
      </c>
    </row>
    <row r="212" spans="3:14">
      <c r="C212" s="55"/>
      <c r="D212" s="1" t="s">
        <v>264</v>
      </c>
      <c r="E212" s="2">
        <v>253</v>
      </c>
      <c r="F212" s="3">
        <f t="shared" si="78"/>
        <v>0.38625954198473283</v>
      </c>
      <c r="G212" s="2">
        <v>6</v>
      </c>
      <c r="H212" s="3">
        <f t="shared" si="79"/>
        <v>0.375</v>
      </c>
      <c r="I212" s="2">
        <v>0</v>
      </c>
      <c r="J212" s="3" t="e">
        <f t="shared" si="80"/>
        <v>#DIV/0!</v>
      </c>
      <c r="K212" s="2">
        <v>18</v>
      </c>
      <c r="L212" s="3">
        <f t="shared" si="81"/>
        <v>0.40909090909090912</v>
      </c>
      <c r="M212" s="2">
        <f t="shared" si="82"/>
        <v>277</v>
      </c>
      <c r="N212" s="3">
        <f t="shared" si="83"/>
        <v>0.38741258741258744</v>
      </c>
    </row>
    <row r="213" spans="3:14">
      <c r="C213" s="55"/>
      <c r="D213" s="1" t="s">
        <v>265</v>
      </c>
      <c r="E213" s="2">
        <v>173</v>
      </c>
      <c r="F213" s="3">
        <f t="shared" si="78"/>
        <v>0.26412213740458013</v>
      </c>
      <c r="G213" s="2">
        <v>4</v>
      </c>
      <c r="H213" s="3">
        <f t="shared" si="79"/>
        <v>0.25</v>
      </c>
      <c r="I213" s="2">
        <v>0</v>
      </c>
      <c r="J213" s="3" t="e">
        <f t="shared" si="80"/>
        <v>#DIV/0!</v>
      </c>
      <c r="K213" s="2">
        <v>14</v>
      </c>
      <c r="L213" s="3">
        <f t="shared" si="81"/>
        <v>0.31818181818181818</v>
      </c>
      <c r="M213" s="2">
        <f t="shared" si="82"/>
        <v>191</v>
      </c>
      <c r="N213" s="3">
        <f t="shared" si="83"/>
        <v>0.26713286713286716</v>
      </c>
    </row>
    <row r="214" spans="3:14">
      <c r="C214" s="55"/>
      <c r="D214" s="1" t="s">
        <v>266</v>
      </c>
      <c r="E214" s="2">
        <v>129</v>
      </c>
      <c r="F214" s="3">
        <f t="shared" si="78"/>
        <v>0.19694656488549619</v>
      </c>
      <c r="G214" s="2">
        <v>1</v>
      </c>
      <c r="H214" s="3">
        <f t="shared" si="79"/>
        <v>6.25E-2</v>
      </c>
      <c r="I214" s="2">
        <v>0</v>
      </c>
      <c r="J214" s="3" t="e">
        <f t="shared" si="80"/>
        <v>#DIV/0!</v>
      </c>
      <c r="K214" s="2">
        <v>2</v>
      </c>
      <c r="L214" s="3">
        <f t="shared" si="81"/>
        <v>4.5454545454545456E-2</v>
      </c>
      <c r="M214" s="2">
        <f t="shared" si="82"/>
        <v>132</v>
      </c>
      <c r="N214" s="3">
        <f t="shared" si="83"/>
        <v>0.18461538461538463</v>
      </c>
    </row>
    <row r="215" spans="3:14">
      <c r="C215" s="55"/>
      <c r="D215" s="1" t="s">
        <v>54</v>
      </c>
      <c r="E215" s="2">
        <v>0</v>
      </c>
      <c r="F215" s="3">
        <f t="shared" si="78"/>
        <v>0</v>
      </c>
      <c r="G215" s="2">
        <v>0</v>
      </c>
      <c r="H215" s="3">
        <f t="shared" si="79"/>
        <v>0</v>
      </c>
      <c r="I215" s="2">
        <v>0</v>
      </c>
      <c r="J215" s="3" t="e">
        <f t="shared" si="80"/>
        <v>#DIV/0!</v>
      </c>
      <c r="K215" s="2">
        <v>0</v>
      </c>
      <c r="L215" s="3">
        <f t="shared" si="81"/>
        <v>0</v>
      </c>
      <c r="M215" s="2">
        <f t="shared" si="82"/>
        <v>0</v>
      </c>
      <c r="N215" s="3">
        <f t="shared" si="83"/>
        <v>0</v>
      </c>
    </row>
    <row r="216" spans="3:14" hidden="1">
      <c r="C216" s="55"/>
      <c r="D216" s="1"/>
      <c r="E216" s="2"/>
      <c r="F216" s="3">
        <f t="shared" si="78"/>
        <v>0</v>
      </c>
      <c r="G216" s="2"/>
      <c r="H216" s="3">
        <f t="shared" si="79"/>
        <v>0</v>
      </c>
      <c r="I216" s="2"/>
      <c r="J216" s="3" t="e">
        <f t="shared" si="80"/>
        <v>#DIV/0!</v>
      </c>
      <c r="K216" s="2"/>
      <c r="L216" s="3">
        <f t="shared" si="81"/>
        <v>0</v>
      </c>
      <c r="M216" s="2">
        <f t="shared" si="82"/>
        <v>0</v>
      </c>
      <c r="N216" s="3">
        <f t="shared" si="83"/>
        <v>0</v>
      </c>
    </row>
    <row r="217" spans="3:14" hidden="1">
      <c r="C217" s="55"/>
      <c r="D217" s="1"/>
      <c r="E217" s="2"/>
      <c r="F217" s="3">
        <f t="shared" si="78"/>
        <v>0</v>
      </c>
      <c r="G217" s="2"/>
      <c r="H217" s="3">
        <f t="shared" si="79"/>
        <v>0</v>
      </c>
      <c r="I217" s="2"/>
      <c r="J217" s="3" t="e">
        <f t="shared" si="80"/>
        <v>#DIV/0!</v>
      </c>
      <c r="K217" s="2"/>
      <c r="L217" s="3">
        <f t="shared" si="81"/>
        <v>0</v>
      </c>
      <c r="M217" s="2">
        <f t="shared" si="82"/>
        <v>0</v>
      </c>
      <c r="N217" s="3">
        <f t="shared" si="83"/>
        <v>0</v>
      </c>
    </row>
    <row r="218" spans="3:14" hidden="1">
      <c r="C218" s="55"/>
      <c r="D218" s="1"/>
      <c r="E218" s="2"/>
      <c r="F218" s="3">
        <f t="shared" si="78"/>
        <v>0</v>
      </c>
      <c r="G218" s="2"/>
      <c r="H218" s="3">
        <f t="shared" si="79"/>
        <v>0</v>
      </c>
      <c r="I218" s="2"/>
      <c r="J218" s="3" t="e">
        <f t="shared" si="80"/>
        <v>#DIV/0!</v>
      </c>
      <c r="K218" s="2"/>
      <c r="L218" s="3">
        <f t="shared" si="81"/>
        <v>0</v>
      </c>
      <c r="M218" s="2">
        <f t="shared" si="82"/>
        <v>0</v>
      </c>
      <c r="N218" s="3">
        <f t="shared" si="83"/>
        <v>0</v>
      </c>
    </row>
    <row r="219" spans="3:14" hidden="1">
      <c r="C219" s="55"/>
      <c r="D219" s="1"/>
      <c r="E219" s="2"/>
      <c r="F219" s="3">
        <f t="shared" si="78"/>
        <v>0</v>
      </c>
      <c r="G219" s="2"/>
      <c r="H219" s="3">
        <f t="shared" si="79"/>
        <v>0</v>
      </c>
      <c r="I219" s="2"/>
      <c r="J219" s="3" t="e">
        <f t="shared" si="80"/>
        <v>#DIV/0!</v>
      </c>
      <c r="K219" s="2"/>
      <c r="L219" s="3">
        <f t="shared" si="81"/>
        <v>0</v>
      </c>
      <c r="M219" s="2">
        <f t="shared" si="82"/>
        <v>0</v>
      </c>
      <c r="N219" s="3">
        <f t="shared" si="83"/>
        <v>0</v>
      </c>
    </row>
    <row r="220" spans="3:14" hidden="1">
      <c r="C220" s="55"/>
      <c r="D220" s="1"/>
      <c r="E220" s="2"/>
      <c r="F220" s="3">
        <f t="shared" si="78"/>
        <v>0</v>
      </c>
      <c r="G220" s="2"/>
      <c r="H220" s="3">
        <f t="shared" si="79"/>
        <v>0</v>
      </c>
      <c r="I220" s="2"/>
      <c r="J220" s="3" t="e">
        <f t="shared" si="80"/>
        <v>#DIV/0!</v>
      </c>
      <c r="K220" s="2"/>
      <c r="L220" s="3">
        <f t="shared" si="81"/>
        <v>0</v>
      </c>
      <c r="M220" s="2">
        <f t="shared" si="82"/>
        <v>0</v>
      </c>
      <c r="N220" s="3">
        <f t="shared" si="83"/>
        <v>0</v>
      </c>
    </row>
    <row r="221" spans="3:14" hidden="1">
      <c r="C221" s="55"/>
      <c r="D221" s="1"/>
      <c r="E221" s="2"/>
      <c r="F221" s="3">
        <f t="shared" si="78"/>
        <v>0</v>
      </c>
      <c r="G221" s="2"/>
      <c r="H221" s="3">
        <f t="shared" si="79"/>
        <v>0</v>
      </c>
      <c r="I221" s="2"/>
      <c r="J221" s="3" t="e">
        <f t="shared" si="80"/>
        <v>#DIV/0!</v>
      </c>
      <c r="K221" s="2"/>
      <c r="L221" s="3">
        <f t="shared" si="81"/>
        <v>0</v>
      </c>
      <c r="M221" s="2">
        <f t="shared" si="82"/>
        <v>0</v>
      </c>
      <c r="N221" s="3">
        <f t="shared" si="83"/>
        <v>0</v>
      </c>
    </row>
    <row r="222" spans="3:14" hidden="1">
      <c r="C222" s="55"/>
      <c r="D222" s="1"/>
      <c r="E222" s="2"/>
      <c r="F222" s="3">
        <f t="shared" si="78"/>
        <v>0</v>
      </c>
      <c r="G222" s="2"/>
      <c r="H222" s="3">
        <f t="shared" si="79"/>
        <v>0</v>
      </c>
      <c r="I222" s="2"/>
      <c r="J222" s="3" t="e">
        <f t="shared" si="80"/>
        <v>#DIV/0!</v>
      </c>
      <c r="K222" s="2"/>
      <c r="L222" s="3">
        <f t="shared" si="81"/>
        <v>0</v>
      </c>
      <c r="M222" s="2">
        <f t="shared" si="82"/>
        <v>0</v>
      </c>
      <c r="N222" s="3">
        <f t="shared" si="83"/>
        <v>0</v>
      </c>
    </row>
    <row r="223" spans="3:14" hidden="1">
      <c r="C223" s="55"/>
      <c r="D223" s="1"/>
      <c r="E223" s="2"/>
      <c r="F223" s="3">
        <f t="shared" si="78"/>
        <v>0</v>
      </c>
      <c r="G223" s="2"/>
      <c r="H223" s="3">
        <f t="shared" si="79"/>
        <v>0</v>
      </c>
      <c r="I223" s="2"/>
      <c r="J223" s="3" t="e">
        <f t="shared" si="80"/>
        <v>#DIV/0!</v>
      </c>
      <c r="K223" s="2"/>
      <c r="L223" s="3">
        <f t="shared" si="81"/>
        <v>0</v>
      </c>
      <c r="M223" s="2">
        <f t="shared" si="82"/>
        <v>0</v>
      </c>
      <c r="N223" s="3">
        <f t="shared" si="83"/>
        <v>0</v>
      </c>
    </row>
    <row r="224" spans="3:14" hidden="1">
      <c r="C224" s="55"/>
      <c r="D224" s="1"/>
      <c r="E224" s="2"/>
      <c r="F224" s="3">
        <f t="shared" si="78"/>
        <v>0</v>
      </c>
      <c r="G224" s="2"/>
      <c r="H224" s="3">
        <f t="shared" si="79"/>
        <v>0</v>
      </c>
      <c r="I224" s="2"/>
      <c r="J224" s="3" t="e">
        <f t="shared" si="80"/>
        <v>#DIV/0!</v>
      </c>
      <c r="K224" s="2"/>
      <c r="L224" s="3">
        <f t="shared" si="81"/>
        <v>0</v>
      </c>
      <c r="M224" s="2">
        <f t="shared" si="82"/>
        <v>0</v>
      </c>
      <c r="N224" s="3">
        <f t="shared" si="83"/>
        <v>0</v>
      </c>
    </row>
    <row r="225" spans="3:14">
      <c r="C225" s="55"/>
      <c r="D225" s="4" t="s">
        <v>31</v>
      </c>
      <c r="E225" s="5">
        <f>SUM(E211:E224)</f>
        <v>655</v>
      </c>
      <c r="F225" s="6"/>
      <c r="G225" s="5">
        <f>SUM(G211:G224)</f>
        <v>16</v>
      </c>
      <c r="H225" s="6"/>
      <c r="I225" s="5">
        <f>SUM(I211:I224)</f>
        <v>0</v>
      </c>
      <c r="J225" s="6"/>
      <c r="K225" s="5">
        <f>SUM(K211:K224)</f>
        <v>44</v>
      </c>
      <c r="L225" s="6"/>
      <c r="M225" s="5">
        <f>SUM(M211:M224)</f>
        <v>715</v>
      </c>
      <c r="N225" s="6"/>
    </row>
  </sheetData>
  <mergeCells count="98">
    <mergeCell ref="M210:N210"/>
    <mergeCell ref="C211:C225"/>
    <mergeCell ref="C195:C209"/>
    <mergeCell ref="C210:D210"/>
    <mergeCell ref="E210:F210"/>
    <mergeCell ref="G210:H210"/>
    <mergeCell ref="I210:J210"/>
    <mergeCell ref="K210:L210"/>
    <mergeCell ref="M178:N178"/>
    <mergeCell ref="C179:C193"/>
    <mergeCell ref="C194:D194"/>
    <mergeCell ref="E194:F194"/>
    <mergeCell ref="G194:H194"/>
    <mergeCell ref="I194:J194"/>
    <mergeCell ref="K194:L194"/>
    <mergeCell ref="M194:N194"/>
    <mergeCell ref="K178:L178"/>
    <mergeCell ref="C163:C177"/>
    <mergeCell ref="C178:D178"/>
    <mergeCell ref="E178:F178"/>
    <mergeCell ref="G178:H178"/>
    <mergeCell ref="I178:J178"/>
    <mergeCell ref="M146:N146"/>
    <mergeCell ref="C147:C161"/>
    <mergeCell ref="C162:D162"/>
    <mergeCell ref="E162:F162"/>
    <mergeCell ref="G162:H162"/>
    <mergeCell ref="I162:J162"/>
    <mergeCell ref="K162:L162"/>
    <mergeCell ref="M162:N162"/>
    <mergeCell ref="K146:L146"/>
    <mergeCell ref="C131:C145"/>
    <mergeCell ref="C146:D146"/>
    <mergeCell ref="E146:F146"/>
    <mergeCell ref="G146:H146"/>
    <mergeCell ref="I146:J146"/>
    <mergeCell ref="M114:N114"/>
    <mergeCell ref="C115:C129"/>
    <mergeCell ref="C130:D130"/>
    <mergeCell ref="E130:F130"/>
    <mergeCell ref="G130:H130"/>
    <mergeCell ref="I130:J130"/>
    <mergeCell ref="K130:L130"/>
    <mergeCell ref="M130:N130"/>
    <mergeCell ref="K114:L114"/>
    <mergeCell ref="C99:C113"/>
    <mergeCell ref="C114:D114"/>
    <mergeCell ref="E114:F114"/>
    <mergeCell ref="G114:H114"/>
    <mergeCell ref="I114:J114"/>
    <mergeCell ref="M82:N82"/>
    <mergeCell ref="C83:C97"/>
    <mergeCell ref="C98:D98"/>
    <mergeCell ref="E98:F98"/>
    <mergeCell ref="G98:H98"/>
    <mergeCell ref="I98:J98"/>
    <mergeCell ref="K98:L98"/>
    <mergeCell ref="M98:N98"/>
    <mergeCell ref="K82:L82"/>
    <mergeCell ref="C67:C81"/>
    <mergeCell ref="C82:D82"/>
    <mergeCell ref="E82:F82"/>
    <mergeCell ref="G82:H82"/>
    <mergeCell ref="I82:J82"/>
    <mergeCell ref="M50:N50"/>
    <mergeCell ref="C51:C65"/>
    <mergeCell ref="C66:D66"/>
    <mergeCell ref="E66:F66"/>
    <mergeCell ref="G66:H66"/>
    <mergeCell ref="I66:J66"/>
    <mergeCell ref="K66:L66"/>
    <mergeCell ref="M66:N66"/>
    <mergeCell ref="K50:L50"/>
    <mergeCell ref="C35:C49"/>
    <mergeCell ref="C50:D50"/>
    <mergeCell ref="E50:F50"/>
    <mergeCell ref="G50:H50"/>
    <mergeCell ref="I50:J50"/>
    <mergeCell ref="M18:N18"/>
    <mergeCell ref="C19:C33"/>
    <mergeCell ref="C34:D34"/>
    <mergeCell ref="E34:F34"/>
    <mergeCell ref="G34:H34"/>
    <mergeCell ref="I34:J34"/>
    <mergeCell ref="K34:L34"/>
    <mergeCell ref="M34:N34"/>
    <mergeCell ref="K18:L18"/>
    <mergeCell ref="C3:C17"/>
    <mergeCell ref="C18:D18"/>
    <mergeCell ref="E18:F18"/>
    <mergeCell ref="G18:H18"/>
    <mergeCell ref="I18:J18"/>
    <mergeCell ref="M2:N2"/>
    <mergeCell ref="C2:D2"/>
    <mergeCell ref="E2:F2"/>
    <mergeCell ref="G2:H2"/>
    <mergeCell ref="I2:J2"/>
    <mergeCell ref="K2:L2"/>
  </mergeCells>
  <phoneticPr fontId="3"/>
  <conditionalFormatting sqref="E3:E16">
    <cfRule type="top10" dxfId="2929" priority="154" stopIfTrue="1" rank="1"/>
  </conditionalFormatting>
  <conditionalFormatting sqref="F3:F16">
    <cfRule type="top10" dxfId="2928" priority="153" stopIfTrue="1" rank="1"/>
  </conditionalFormatting>
  <conditionalFormatting sqref="G3:G16">
    <cfRule type="top10" dxfId="2927" priority="152" stopIfTrue="1" rank="1"/>
  </conditionalFormatting>
  <conditionalFormatting sqref="H3:H16">
    <cfRule type="top10" dxfId="2926" priority="151" stopIfTrue="1" rank="1"/>
  </conditionalFormatting>
  <conditionalFormatting sqref="I3:I16">
    <cfRule type="top10" dxfId="2925" priority="150" stopIfTrue="1" rank="1"/>
  </conditionalFormatting>
  <conditionalFormatting sqref="J3:J16">
    <cfRule type="top10" dxfId="2924" priority="149" stopIfTrue="1" rank="1"/>
  </conditionalFormatting>
  <conditionalFormatting sqref="K3:K16">
    <cfRule type="top10" dxfId="2923" priority="148" stopIfTrue="1" rank="1"/>
  </conditionalFormatting>
  <conditionalFormatting sqref="L3:L16">
    <cfRule type="top10" dxfId="2922" priority="147" stopIfTrue="1" rank="1"/>
  </conditionalFormatting>
  <conditionalFormatting sqref="M3:M16">
    <cfRule type="top10" dxfId="2921" priority="145" stopIfTrue="1" rank="1"/>
    <cfRule type="top10" priority="146" stopIfTrue="1" rank="1"/>
  </conditionalFormatting>
  <conditionalFormatting sqref="N3:N16">
    <cfRule type="top10" dxfId="2920" priority="144" stopIfTrue="1" rank="1"/>
  </conditionalFormatting>
  <conditionalFormatting sqref="E19:E32">
    <cfRule type="top10" dxfId="2919" priority="143" stopIfTrue="1" rank="1"/>
  </conditionalFormatting>
  <conditionalFormatting sqref="F19:F32">
    <cfRule type="top10" dxfId="2918" priority="142" stopIfTrue="1" rank="1"/>
  </conditionalFormatting>
  <conditionalFormatting sqref="G19:G32">
    <cfRule type="top10" dxfId="2917" priority="141" stopIfTrue="1" rank="1"/>
  </conditionalFormatting>
  <conditionalFormatting sqref="H19:H32">
    <cfRule type="top10" dxfId="2916" priority="140" stopIfTrue="1" rank="1"/>
  </conditionalFormatting>
  <conditionalFormatting sqref="I19:I32">
    <cfRule type="top10" dxfId="2915" priority="139" stopIfTrue="1" rank="1"/>
  </conditionalFormatting>
  <conditionalFormatting sqref="J19:J32">
    <cfRule type="top10" dxfId="2914" priority="138" stopIfTrue="1" rank="1"/>
  </conditionalFormatting>
  <conditionalFormatting sqref="K19:K32">
    <cfRule type="top10" dxfId="2913" priority="137" stopIfTrue="1" rank="1"/>
  </conditionalFormatting>
  <conditionalFormatting sqref="L19:L32">
    <cfRule type="top10" dxfId="2912" priority="136" stopIfTrue="1" rank="1"/>
  </conditionalFormatting>
  <conditionalFormatting sqref="N19:N32">
    <cfRule type="top10" dxfId="2911" priority="135" stopIfTrue="1" rank="1"/>
  </conditionalFormatting>
  <conditionalFormatting sqref="M19:M32">
    <cfRule type="top10" dxfId="2910" priority="133" stopIfTrue="1" rank="1"/>
    <cfRule type="top10" priority="134" stopIfTrue="1" rank="1"/>
  </conditionalFormatting>
  <conditionalFormatting sqref="E35:E48">
    <cfRule type="top10" dxfId="2909" priority="132" stopIfTrue="1" rank="1"/>
  </conditionalFormatting>
  <conditionalFormatting sqref="F35:F48">
    <cfRule type="top10" dxfId="2908" priority="131" stopIfTrue="1" rank="1"/>
  </conditionalFormatting>
  <conditionalFormatting sqref="G35:G48">
    <cfRule type="top10" dxfId="2907" priority="130" stopIfTrue="1" rank="1"/>
  </conditionalFormatting>
  <conditionalFormatting sqref="H35:H48">
    <cfRule type="top10" dxfId="2906" priority="129" stopIfTrue="1" rank="1"/>
  </conditionalFormatting>
  <conditionalFormatting sqref="I35:I48">
    <cfRule type="top10" dxfId="2905" priority="128" stopIfTrue="1" rank="1"/>
  </conditionalFormatting>
  <conditionalFormatting sqref="J35:J48">
    <cfRule type="top10" dxfId="2904" priority="127" stopIfTrue="1" rank="1"/>
  </conditionalFormatting>
  <conditionalFormatting sqref="K35:K48">
    <cfRule type="top10" dxfId="2903" priority="126" stopIfTrue="1" rank="1"/>
  </conditionalFormatting>
  <conditionalFormatting sqref="L35:L48">
    <cfRule type="top10" dxfId="2902" priority="125" stopIfTrue="1" rank="1"/>
  </conditionalFormatting>
  <conditionalFormatting sqref="N35:N48">
    <cfRule type="top10" dxfId="2901" priority="124" stopIfTrue="1" rank="1"/>
  </conditionalFormatting>
  <conditionalFormatting sqref="M35:M48">
    <cfRule type="top10" dxfId="2900" priority="122" stopIfTrue="1" rank="1"/>
    <cfRule type="top10" priority="123" stopIfTrue="1" rank="1"/>
  </conditionalFormatting>
  <conditionalFormatting sqref="E51:E64">
    <cfRule type="top10" dxfId="2899" priority="121" stopIfTrue="1" rank="1"/>
  </conditionalFormatting>
  <conditionalFormatting sqref="F51:F64">
    <cfRule type="top10" dxfId="2898" priority="120" stopIfTrue="1" rank="1"/>
  </conditionalFormatting>
  <conditionalFormatting sqref="G51:G64">
    <cfRule type="top10" dxfId="2897" priority="119" stopIfTrue="1" rank="1"/>
  </conditionalFormatting>
  <conditionalFormatting sqref="H51:H64">
    <cfRule type="top10" dxfId="2896" priority="118" stopIfTrue="1" rank="1"/>
  </conditionalFormatting>
  <conditionalFormatting sqref="I51:I64">
    <cfRule type="top10" dxfId="2895" priority="117" stopIfTrue="1" rank="1"/>
  </conditionalFormatting>
  <conditionalFormatting sqref="J51:J64">
    <cfRule type="top10" dxfId="2894" priority="116" stopIfTrue="1" rank="1"/>
  </conditionalFormatting>
  <conditionalFormatting sqref="K51:K64">
    <cfRule type="top10" dxfId="2893" priority="115" stopIfTrue="1" rank="1"/>
  </conditionalFormatting>
  <conditionalFormatting sqref="L51:L64">
    <cfRule type="top10" dxfId="2892" priority="114" stopIfTrue="1" rank="1"/>
  </conditionalFormatting>
  <conditionalFormatting sqref="N51:N64">
    <cfRule type="top10" dxfId="2891" priority="113" stopIfTrue="1" rank="1"/>
  </conditionalFormatting>
  <conditionalFormatting sqref="M51:M64">
    <cfRule type="top10" dxfId="2890" priority="111" stopIfTrue="1" rank="1"/>
    <cfRule type="top10" priority="112" stopIfTrue="1" rank="1"/>
  </conditionalFormatting>
  <conditionalFormatting sqref="E67:E80">
    <cfRule type="top10" dxfId="2889" priority="110" stopIfTrue="1" rank="1"/>
  </conditionalFormatting>
  <conditionalFormatting sqref="F67:F80">
    <cfRule type="top10" dxfId="2888" priority="109" stopIfTrue="1" rank="1"/>
  </conditionalFormatting>
  <conditionalFormatting sqref="G67:G80">
    <cfRule type="top10" dxfId="2887" priority="108" stopIfTrue="1" rank="1"/>
  </conditionalFormatting>
  <conditionalFormatting sqref="H67:H80">
    <cfRule type="top10" dxfId="2886" priority="107" stopIfTrue="1" rank="1"/>
  </conditionalFormatting>
  <conditionalFormatting sqref="I67:I80">
    <cfRule type="top10" dxfId="2885" priority="106" stopIfTrue="1" rank="1"/>
  </conditionalFormatting>
  <conditionalFormatting sqref="J67:J80">
    <cfRule type="top10" dxfId="2884" priority="105" stopIfTrue="1" rank="1"/>
  </conditionalFormatting>
  <conditionalFormatting sqref="K67:K80">
    <cfRule type="top10" dxfId="2883" priority="104" stopIfTrue="1" rank="1"/>
  </conditionalFormatting>
  <conditionalFormatting sqref="L67:L80">
    <cfRule type="top10" dxfId="2882" priority="103" stopIfTrue="1" rank="1"/>
  </conditionalFormatting>
  <conditionalFormatting sqref="N67:N80">
    <cfRule type="top10" dxfId="2881" priority="102" stopIfTrue="1" rank="1"/>
  </conditionalFormatting>
  <conditionalFormatting sqref="M67:M80">
    <cfRule type="top10" dxfId="2880" priority="100" stopIfTrue="1" rank="1"/>
    <cfRule type="top10" priority="101" stopIfTrue="1" rank="1"/>
  </conditionalFormatting>
  <conditionalFormatting sqref="E83:E96">
    <cfRule type="top10" dxfId="2879" priority="99" stopIfTrue="1" rank="1"/>
  </conditionalFormatting>
  <conditionalFormatting sqref="F83:F96">
    <cfRule type="top10" dxfId="2878" priority="98" stopIfTrue="1" rank="1"/>
  </conditionalFormatting>
  <conditionalFormatting sqref="G83:G96">
    <cfRule type="top10" dxfId="2877" priority="97" stopIfTrue="1" rank="1"/>
  </conditionalFormatting>
  <conditionalFormatting sqref="H83:H96">
    <cfRule type="top10" dxfId="2876" priority="96" stopIfTrue="1" rank="1"/>
  </conditionalFormatting>
  <conditionalFormatting sqref="I83:I96">
    <cfRule type="top10" dxfId="2875" priority="95" stopIfTrue="1" rank="1"/>
  </conditionalFormatting>
  <conditionalFormatting sqref="J83:J96">
    <cfRule type="top10" dxfId="2874" priority="94" stopIfTrue="1" rank="1"/>
  </conditionalFormatting>
  <conditionalFormatting sqref="K83:K96">
    <cfRule type="top10" dxfId="2873" priority="93" stopIfTrue="1" rank="1"/>
  </conditionalFormatting>
  <conditionalFormatting sqref="L83:L96">
    <cfRule type="top10" dxfId="2872" priority="92" stopIfTrue="1" rank="1"/>
  </conditionalFormatting>
  <conditionalFormatting sqref="N83:N96">
    <cfRule type="top10" dxfId="2871" priority="91" stopIfTrue="1" rank="1"/>
  </conditionalFormatting>
  <conditionalFormatting sqref="M83:M96">
    <cfRule type="top10" dxfId="2870" priority="89" stopIfTrue="1" rank="1"/>
    <cfRule type="top10" priority="90" stopIfTrue="1" rank="1"/>
  </conditionalFormatting>
  <conditionalFormatting sqref="E99:E112">
    <cfRule type="top10" dxfId="2869" priority="88" stopIfTrue="1" rank="1"/>
  </conditionalFormatting>
  <conditionalFormatting sqref="F99:F112">
    <cfRule type="top10" dxfId="2868" priority="87" stopIfTrue="1" rank="1"/>
  </conditionalFormatting>
  <conditionalFormatting sqref="G99:G112">
    <cfRule type="top10" dxfId="2867" priority="86" stopIfTrue="1" rank="1"/>
  </conditionalFormatting>
  <conditionalFormatting sqref="H99:H112">
    <cfRule type="top10" dxfId="2866" priority="85" stopIfTrue="1" rank="1"/>
  </conditionalFormatting>
  <conditionalFormatting sqref="I99:I112">
    <cfRule type="top10" dxfId="2865" priority="84" stopIfTrue="1" rank="1"/>
  </conditionalFormatting>
  <conditionalFormatting sqref="J99:J112">
    <cfRule type="top10" dxfId="2864" priority="83" stopIfTrue="1" rank="1"/>
  </conditionalFormatting>
  <conditionalFormatting sqref="K99:K112">
    <cfRule type="top10" dxfId="2863" priority="82" stopIfTrue="1" rank="1"/>
  </conditionalFormatting>
  <conditionalFormatting sqref="L99:L112">
    <cfRule type="top10" dxfId="2862" priority="81" stopIfTrue="1" rank="1"/>
  </conditionalFormatting>
  <conditionalFormatting sqref="N99:N112">
    <cfRule type="top10" dxfId="2861" priority="80" stopIfTrue="1" rank="1"/>
  </conditionalFormatting>
  <conditionalFormatting sqref="M99:M112">
    <cfRule type="top10" dxfId="2860" priority="78" stopIfTrue="1" rank="1"/>
    <cfRule type="top10" priority="79" stopIfTrue="1" rank="1"/>
  </conditionalFormatting>
  <conditionalFormatting sqref="E115:E128">
    <cfRule type="top10" dxfId="2859" priority="77" stopIfTrue="1" rank="1"/>
  </conditionalFormatting>
  <conditionalFormatting sqref="F115:F128">
    <cfRule type="top10" dxfId="2858" priority="76" stopIfTrue="1" rank="1"/>
  </conditionalFormatting>
  <conditionalFormatting sqref="G115:G128">
    <cfRule type="top10" dxfId="2857" priority="75" stopIfTrue="1" rank="1"/>
  </conditionalFormatting>
  <conditionalFormatting sqref="H115:H128">
    <cfRule type="top10" dxfId="2856" priority="74" stopIfTrue="1" rank="1"/>
  </conditionalFormatting>
  <conditionalFormatting sqref="I115:I128">
    <cfRule type="top10" dxfId="2855" priority="73" stopIfTrue="1" rank="1"/>
  </conditionalFormatting>
  <conditionalFormatting sqref="J115:J128">
    <cfRule type="top10" dxfId="2854" priority="72" stopIfTrue="1" rank="1"/>
  </conditionalFormatting>
  <conditionalFormatting sqref="K115:K128">
    <cfRule type="top10" dxfId="2853" priority="71" stopIfTrue="1" rank="1"/>
  </conditionalFormatting>
  <conditionalFormatting sqref="L115:L128">
    <cfRule type="top10" dxfId="2852" priority="70" stopIfTrue="1" rank="1"/>
  </conditionalFormatting>
  <conditionalFormatting sqref="N115:N128">
    <cfRule type="top10" dxfId="2851" priority="69" stopIfTrue="1" rank="1"/>
  </conditionalFormatting>
  <conditionalFormatting sqref="M115:M128">
    <cfRule type="top10" dxfId="2850" priority="67" stopIfTrue="1" rank="1"/>
    <cfRule type="top10" priority="68" stopIfTrue="1" rank="1"/>
  </conditionalFormatting>
  <conditionalFormatting sqref="E131:E144">
    <cfRule type="top10" dxfId="2849" priority="66" stopIfTrue="1" rank="1"/>
  </conditionalFormatting>
  <conditionalFormatting sqref="F131:F144">
    <cfRule type="top10" dxfId="2848" priority="65" stopIfTrue="1" rank="1"/>
  </conditionalFormatting>
  <conditionalFormatting sqref="G131:G144">
    <cfRule type="top10" dxfId="2847" priority="64" stopIfTrue="1" rank="1"/>
  </conditionalFormatting>
  <conditionalFormatting sqref="H131:H144">
    <cfRule type="top10" dxfId="2846" priority="63" stopIfTrue="1" rank="1"/>
  </conditionalFormatting>
  <conditionalFormatting sqref="I131:I144">
    <cfRule type="top10" dxfId="2845" priority="62" stopIfTrue="1" rank="1"/>
  </conditionalFormatting>
  <conditionalFormatting sqref="J131:J144">
    <cfRule type="top10" dxfId="2844" priority="61" stopIfTrue="1" rank="1"/>
  </conditionalFormatting>
  <conditionalFormatting sqref="K131:K144">
    <cfRule type="top10" dxfId="2843" priority="60" stopIfTrue="1" rank="1"/>
  </conditionalFormatting>
  <conditionalFormatting sqref="L131:L144">
    <cfRule type="top10" dxfId="2842" priority="59" stopIfTrue="1" rank="1"/>
  </conditionalFormatting>
  <conditionalFormatting sqref="N131:N144">
    <cfRule type="top10" dxfId="2841" priority="58" stopIfTrue="1" rank="1"/>
  </conditionalFormatting>
  <conditionalFormatting sqref="M131:M144">
    <cfRule type="top10" dxfId="2840" priority="56" stopIfTrue="1" rank="1"/>
    <cfRule type="top10" priority="57" stopIfTrue="1" rank="1"/>
  </conditionalFormatting>
  <conditionalFormatting sqref="E147:E160">
    <cfRule type="top10" dxfId="2839" priority="55" stopIfTrue="1" rank="1"/>
  </conditionalFormatting>
  <conditionalFormatting sqref="F147:F160">
    <cfRule type="top10" dxfId="2838" priority="54" stopIfTrue="1" rank="1"/>
  </conditionalFormatting>
  <conditionalFormatting sqref="G147:G160">
    <cfRule type="top10" dxfId="2837" priority="53" stopIfTrue="1" rank="1"/>
  </conditionalFormatting>
  <conditionalFormatting sqref="H147:H160">
    <cfRule type="top10" dxfId="2836" priority="52" stopIfTrue="1" rank="1"/>
  </conditionalFormatting>
  <conditionalFormatting sqref="I147:I160">
    <cfRule type="top10" dxfId="2835" priority="51" stopIfTrue="1" rank="1"/>
  </conditionalFormatting>
  <conditionalFormatting sqref="J147:J160">
    <cfRule type="top10" dxfId="2834" priority="50" stopIfTrue="1" rank="1"/>
  </conditionalFormatting>
  <conditionalFormatting sqref="K147:K160">
    <cfRule type="top10" dxfId="2833" priority="49" stopIfTrue="1" rank="1"/>
  </conditionalFormatting>
  <conditionalFormatting sqref="L147:L160">
    <cfRule type="top10" dxfId="2832" priority="48" stopIfTrue="1" rank="1"/>
  </conditionalFormatting>
  <conditionalFormatting sqref="N147:N160">
    <cfRule type="top10" dxfId="2831" priority="47" stopIfTrue="1" rank="1"/>
  </conditionalFormatting>
  <conditionalFormatting sqref="M147:M160">
    <cfRule type="top10" dxfId="2830" priority="45" stopIfTrue="1" rank="1"/>
    <cfRule type="top10" priority="46" stopIfTrue="1" rank="1"/>
  </conditionalFormatting>
  <conditionalFormatting sqref="E163:E176">
    <cfRule type="top10" dxfId="2829" priority="44" stopIfTrue="1" rank="1"/>
  </conditionalFormatting>
  <conditionalFormatting sqref="F163:F176">
    <cfRule type="top10" dxfId="2828" priority="43" stopIfTrue="1" rank="1"/>
  </conditionalFormatting>
  <conditionalFormatting sqref="G163:G176">
    <cfRule type="top10" dxfId="2827" priority="42" stopIfTrue="1" rank="1"/>
  </conditionalFormatting>
  <conditionalFormatting sqref="H163:H176">
    <cfRule type="top10" dxfId="2826" priority="41" stopIfTrue="1" rank="1"/>
  </conditionalFormatting>
  <conditionalFormatting sqref="I163:I176">
    <cfRule type="top10" dxfId="2825" priority="40" stopIfTrue="1" rank="1"/>
  </conditionalFormatting>
  <conditionalFormatting sqref="J163:J176">
    <cfRule type="top10" dxfId="2824" priority="39" stopIfTrue="1" rank="1"/>
  </conditionalFormatting>
  <conditionalFormatting sqref="K163:K176">
    <cfRule type="top10" dxfId="2823" priority="38" stopIfTrue="1" rank="1"/>
  </conditionalFormatting>
  <conditionalFormatting sqref="L163:L176">
    <cfRule type="top10" dxfId="2822" priority="37" stopIfTrue="1" rank="1"/>
  </conditionalFormatting>
  <conditionalFormatting sqref="N163:N176">
    <cfRule type="top10" dxfId="2821" priority="36" stopIfTrue="1" rank="1"/>
  </conditionalFormatting>
  <conditionalFormatting sqref="M163:M176">
    <cfRule type="top10" dxfId="2820" priority="34" stopIfTrue="1" rank="1"/>
    <cfRule type="top10" priority="35" stopIfTrue="1" rank="1"/>
  </conditionalFormatting>
  <conditionalFormatting sqref="E179:E192">
    <cfRule type="top10" dxfId="2819" priority="33" stopIfTrue="1" rank="1"/>
  </conditionalFormatting>
  <conditionalFormatting sqref="F179:F192">
    <cfRule type="top10" dxfId="2818" priority="32" stopIfTrue="1" rank="1"/>
  </conditionalFormatting>
  <conditionalFormatting sqref="G179:G192">
    <cfRule type="top10" dxfId="2817" priority="31" stopIfTrue="1" rank="1"/>
  </conditionalFormatting>
  <conditionalFormatting sqref="H179:H192">
    <cfRule type="top10" dxfId="2816" priority="30" stopIfTrue="1" rank="1"/>
  </conditionalFormatting>
  <conditionalFormatting sqref="I179:I192">
    <cfRule type="top10" dxfId="2815" priority="29" stopIfTrue="1" rank="1"/>
  </conditionalFormatting>
  <conditionalFormatting sqref="J179:J192">
    <cfRule type="top10" dxfId="2814" priority="28" stopIfTrue="1" rank="1"/>
  </conditionalFormatting>
  <conditionalFormatting sqref="K179:K192">
    <cfRule type="top10" dxfId="2813" priority="27" stopIfTrue="1" rank="1"/>
  </conditionalFormatting>
  <conditionalFormatting sqref="L179:L192">
    <cfRule type="top10" dxfId="2812" priority="26" stopIfTrue="1" rank="1"/>
  </conditionalFormatting>
  <conditionalFormatting sqref="N179:N192">
    <cfRule type="top10" dxfId="2811" priority="25" stopIfTrue="1" rank="1"/>
  </conditionalFormatting>
  <conditionalFormatting sqref="M179:M192">
    <cfRule type="top10" dxfId="2810" priority="23" stopIfTrue="1" rank="1"/>
    <cfRule type="top10" priority="24" stopIfTrue="1" rank="1"/>
  </conditionalFormatting>
  <conditionalFormatting sqref="E195:E208">
    <cfRule type="top10" dxfId="2809" priority="22" stopIfTrue="1" rank="1"/>
  </conditionalFormatting>
  <conditionalFormatting sqref="F195:F208">
    <cfRule type="top10" dxfId="2808" priority="21" stopIfTrue="1" rank="1"/>
  </conditionalFormatting>
  <conditionalFormatting sqref="G195:G208">
    <cfRule type="top10" dxfId="2807" priority="20" stopIfTrue="1" rank="1"/>
  </conditionalFormatting>
  <conditionalFormatting sqref="H195:H208">
    <cfRule type="top10" dxfId="2806" priority="19" stopIfTrue="1" rank="1"/>
  </conditionalFormatting>
  <conditionalFormatting sqref="I195:I208">
    <cfRule type="top10" dxfId="2805" priority="18" stopIfTrue="1" rank="1"/>
  </conditionalFormatting>
  <conditionalFormatting sqref="J195:J208">
    <cfRule type="top10" dxfId="2804" priority="17" stopIfTrue="1" rank="1"/>
  </conditionalFormatting>
  <conditionalFormatting sqref="K195:K208">
    <cfRule type="top10" dxfId="2803" priority="16" stopIfTrue="1" rank="1"/>
  </conditionalFormatting>
  <conditionalFormatting sqref="L195:L208">
    <cfRule type="top10" dxfId="2802" priority="15" stopIfTrue="1" rank="1"/>
  </conditionalFormatting>
  <conditionalFormatting sqref="N195:N208">
    <cfRule type="top10" dxfId="2801" priority="14" stopIfTrue="1" rank="1"/>
  </conditionalFormatting>
  <conditionalFormatting sqref="M195:M208">
    <cfRule type="top10" dxfId="2800" priority="12" stopIfTrue="1" rank="1"/>
    <cfRule type="top10" priority="13" stopIfTrue="1" rank="1"/>
  </conditionalFormatting>
  <conditionalFormatting sqref="E211:E224">
    <cfRule type="top10" dxfId="2799" priority="11" stopIfTrue="1" rank="1"/>
  </conditionalFormatting>
  <conditionalFormatting sqref="F211:F224">
    <cfRule type="top10" dxfId="2798" priority="10" stopIfTrue="1" rank="1"/>
  </conditionalFormatting>
  <conditionalFormatting sqref="G211:G224">
    <cfRule type="top10" dxfId="2797" priority="9" stopIfTrue="1" rank="1"/>
  </conditionalFormatting>
  <conditionalFormatting sqref="H211:H224">
    <cfRule type="top10" dxfId="2796" priority="8" stopIfTrue="1" rank="1"/>
  </conditionalFormatting>
  <conditionalFormatting sqref="I211:I224">
    <cfRule type="top10" dxfId="2795" priority="7" stopIfTrue="1" rank="1"/>
  </conditionalFormatting>
  <conditionalFormatting sqref="J211:J224">
    <cfRule type="top10" dxfId="2794" priority="6" stopIfTrue="1" rank="1"/>
  </conditionalFormatting>
  <conditionalFormatting sqref="K211:K224">
    <cfRule type="top10" dxfId="2793" priority="5" stopIfTrue="1" rank="1"/>
  </conditionalFormatting>
  <conditionalFormatting sqref="L211:L224">
    <cfRule type="top10" dxfId="2792" priority="4" stopIfTrue="1" rank="1"/>
  </conditionalFormatting>
  <conditionalFormatting sqref="N211:N224">
    <cfRule type="top10" dxfId="2791" priority="3" stopIfTrue="1" rank="1"/>
  </conditionalFormatting>
  <conditionalFormatting sqref="M211:M224">
    <cfRule type="top10" dxfId="2790" priority="1" stopIfTrue="1" rank="1"/>
    <cfRule type="top10" priority="2" stopIfTrue="1" rank="1"/>
  </conditionalFormatting>
  <pageMargins left="0.70866141732283472" right="0.70866141732283472" top="0.74803149606299213" bottom="0.74803149606299213" header="0.31496062992125984" footer="0.31496062992125984"/>
  <pageSetup paperSize="9" scale="5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78"/>
  <sheetViews>
    <sheetView topLeftCell="A49" zoomScaleNormal="100" workbookViewId="0">
      <selection activeCell="E80" sqref="E80"/>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87</v>
      </c>
      <c r="B1" s="47"/>
      <c r="C1" s="47"/>
    </row>
    <row r="2" spans="1:3" ht="17.25">
      <c r="A2" s="47"/>
      <c r="B2" s="47" t="s">
        <v>60</v>
      </c>
      <c r="C2" s="47"/>
    </row>
    <row r="3" spans="1:3" ht="17.25">
      <c r="A3" s="47"/>
      <c r="B3" s="47" t="s">
        <v>61</v>
      </c>
      <c r="C3" s="47"/>
    </row>
    <row r="4" spans="1:3" ht="17.25">
      <c r="A4" s="47"/>
      <c r="B4" s="47" t="s">
        <v>62</v>
      </c>
      <c r="C4" s="47"/>
    </row>
    <row r="5" spans="1:3" ht="17.25">
      <c r="A5" s="47"/>
      <c r="B5" s="47" t="s">
        <v>63</v>
      </c>
      <c r="C5" s="47"/>
    </row>
    <row r="6" spans="1:3" ht="17.25">
      <c r="A6" s="47"/>
      <c r="B6" s="47" t="s">
        <v>64</v>
      </c>
      <c r="C6" s="47"/>
    </row>
    <row r="7" spans="1:3" ht="17.25">
      <c r="A7" s="47"/>
      <c r="B7" s="47" t="s">
        <v>65</v>
      </c>
      <c r="C7" s="47"/>
    </row>
    <row r="8" spans="1:3" ht="17.25">
      <c r="A8" s="47"/>
      <c r="B8" s="47" t="s">
        <v>66</v>
      </c>
      <c r="C8" s="47"/>
    </row>
    <row r="58" spans="3:24">
      <c r="R58" s="11"/>
      <c r="S58" s="11"/>
      <c r="T58" s="11"/>
    </row>
    <row r="59" spans="3:24">
      <c r="C59" s="7"/>
      <c r="D59" s="8"/>
      <c r="E59" s="62" t="s">
        <v>5</v>
      </c>
      <c r="F59" s="63"/>
      <c r="G59" s="10">
        <v>2021</v>
      </c>
      <c r="H59" s="10"/>
      <c r="I59" s="62" t="s">
        <v>6</v>
      </c>
      <c r="J59" s="63"/>
      <c r="K59" s="10">
        <v>2021</v>
      </c>
      <c r="L59" s="10"/>
      <c r="M59" s="62" t="s">
        <v>7</v>
      </c>
      <c r="N59" s="63"/>
      <c r="O59" s="10">
        <v>2021</v>
      </c>
      <c r="P59" s="10"/>
      <c r="Q59" s="62" t="s">
        <v>8</v>
      </c>
      <c r="R59" s="63"/>
      <c r="S59" s="10">
        <v>2021</v>
      </c>
      <c r="T59" s="10"/>
      <c r="U59" s="61" t="s">
        <v>9</v>
      </c>
      <c r="V59" s="61"/>
      <c r="W59" s="15">
        <v>2021</v>
      </c>
    </row>
    <row r="60" spans="3:24">
      <c r="C60" s="7"/>
      <c r="D60" s="8"/>
      <c r="E60" s="12" t="s">
        <v>5</v>
      </c>
      <c r="F60" s="9" t="s">
        <v>5</v>
      </c>
      <c r="G60" s="9">
        <v>2021</v>
      </c>
      <c r="H60" s="14"/>
      <c r="I60" s="12" t="s">
        <v>6</v>
      </c>
      <c r="J60" s="9" t="s">
        <v>6</v>
      </c>
      <c r="K60" s="9">
        <v>2021</v>
      </c>
      <c r="L60" s="14"/>
      <c r="M60" s="12" t="s">
        <v>7</v>
      </c>
      <c r="N60" s="9" t="s">
        <v>7</v>
      </c>
      <c r="O60" s="9">
        <v>2021</v>
      </c>
      <c r="P60" s="14"/>
      <c r="Q60" s="12" t="s">
        <v>8</v>
      </c>
      <c r="R60" s="9" t="s">
        <v>8</v>
      </c>
      <c r="S60" s="9">
        <v>2021</v>
      </c>
      <c r="T60" s="14"/>
      <c r="U60" s="12" t="s">
        <v>9</v>
      </c>
      <c r="V60" s="9" t="s">
        <v>9</v>
      </c>
      <c r="W60" s="9">
        <v>2021</v>
      </c>
      <c r="X60" s="13"/>
    </row>
    <row r="61" spans="3:24">
      <c r="C61" s="55" t="s">
        <v>32</v>
      </c>
      <c r="D61" s="1" t="s">
        <v>10</v>
      </c>
      <c r="E61" s="2">
        <v>119</v>
      </c>
      <c r="F61" s="3">
        <f t="shared" ref="F61:F74" si="0">E61/$E$75</f>
        <v>8.0080753701211302E-2</v>
      </c>
      <c r="G61" s="3"/>
      <c r="H61" s="3"/>
      <c r="I61" s="2">
        <v>4</v>
      </c>
      <c r="J61" s="3">
        <f t="shared" ref="J61:J74" si="1">I61/$I$75</f>
        <v>0.13333333333333333</v>
      </c>
      <c r="K61" s="3"/>
      <c r="L61" s="3"/>
      <c r="M61" s="2">
        <v>27</v>
      </c>
      <c r="N61" s="3">
        <f t="shared" ref="N61:N74" si="2">M61/$M$75</f>
        <v>0.13636363636363635</v>
      </c>
      <c r="O61" s="3"/>
      <c r="P61" s="3"/>
      <c r="Q61" s="2">
        <v>44</v>
      </c>
      <c r="R61" s="3">
        <f t="shared" ref="R61:R74" si="3">Q61/$Q$75</f>
        <v>0.14473684210526316</v>
      </c>
      <c r="S61" s="3"/>
      <c r="T61" s="3"/>
      <c r="U61" s="2">
        <f t="shared" ref="U61:U74" si="4">E61+I61+M61+Q61</f>
        <v>194</v>
      </c>
      <c r="V61" s="3">
        <f t="shared" ref="V61:V74" si="5">U61/$U$75</f>
        <v>9.6134786917740342E-2</v>
      </c>
      <c r="W61" s="3"/>
    </row>
    <row r="62" spans="3:24">
      <c r="C62" s="55"/>
      <c r="D62" s="1" t="s">
        <v>11</v>
      </c>
      <c r="E62" s="2">
        <v>368</v>
      </c>
      <c r="F62" s="3">
        <f t="shared" si="0"/>
        <v>0.24764468371467024</v>
      </c>
      <c r="G62" s="3"/>
      <c r="H62" s="3"/>
      <c r="I62" s="2">
        <v>1</v>
      </c>
      <c r="J62" s="3">
        <f t="shared" si="1"/>
        <v>3.3333333333333333E-2</v>
      </c>
      <c r="K62" s="3"/>
      <c r="L62" s="3"/>
      <c r="M62" s="2">
        <v>30</v>
      </c>
      <c r="N62" s="3">
        <f t="shared" si="2"/>
        <v>0.15151515151515152</v>
      </c>
      <c r="O62" s="3"/>
      <c r="P62" s="3"/>
      <c r="Q62" s="2">
        <v>53</v>
      </c>
      <c r="R62" s="3">
        <f t="shared" si="3"/>
        <v>0.17434210526315788</v>
      </c>
      <c r="S62" s="3"/>
      <c r="T62" s="3"/>
      <c r="U62" s="2">
        <f t="shared" si="4"/>
        <v>452</v>
      </c>
      <c r="V62" s="3">
        <f t="shared" si="5"/>
        <v>0.22398414271555997</v>
      </c>
      <c r="W62" s="3"/>
    </row>
    <row r="63" spans="3:24">
      <c r="C63" s="55"/>
      <c r="D63" s="1" t="s">
        <v>12</v>
      </c>
      <c r="E63" s="2">
        <v>178</v>
      </c>
      <c r="F63" s="3">
        <f t="shared" si="0"/>
        <v>0.11978465679676985</v>
      </c>
      <c r="G63" s="3"/>
      <c r="H63" s="3"/>
      <c r="I63" s="2">
        <v>3</v>
      </c>
      <c r="J63" s="3">
        <f t="shared" si="1"/>
        <v>0.1</v>
      </c>
      <c r="K63" s="3"/>
      <c r="L63" s="3"/>
      <c r="M63" s="2">
        <v>24</v>
      </c>
      <c r="N63" s="3">
        <f t="shared" si="2"/>
        <v>0.12121212121212122</v>
      </c>
      <c r="O63" s="3"/>
      <c r="P63" s="3"/>
      <c r="Q63" s="2">
        <v>49</v>
      </c>
      <c r="R63" s="3">
        <f t="shared" si="3"/>
        <v>0.16118421052631579</v>
      </c>
      <c r="S63" s="3"/>
      <c r="T63" s="3"/>
      <c r="U63" s="2">
        <f t="shared" si="4"/>
        <v>254</v>
      </c>
      <c r="V63" s="3">
        <f t="shared" si="5"/>
        <v>0.12586719524281467</v>
      </c>
      <c r="W63" s="3"/>
    </row>
    <row r="64" spans="3:24">
      <c r="C64" s="55"/>
      <c r="D64" s="1" t="s">
        <v>13</v>
      </c>
      <c r="E64" s="2">
        <v>417</v>
      </c>
      <c r="F64" s="3">
        <f t="shared" si="0"/>
        <v>0.28061911170928666</v>
      </c>
      <c r="G64" s="3"/>
      <c r="H64" s="3"/>
      <c r="I64" s="2">
        <v>7</v>
      </c>
      <c r="J64" s="3">
        <f t="shared" si="1"/>
        <v>0.23333333333333334</v>
      </c>
      <c r="K64" s="3"/>
      <c r="L64" s="3"/>
      <c r="M64" s="2">
        <v>68</v>
      </c>
      <c r="N64" s="3">
        <f t="shared" si="2"/>
        <v>0.34343434343434343</v>
      </c>
      <c r="O64" s="3"/>
      <c r="P64" s="3"/>
      <c r="Q64" s="2">
        <v>85</v>
      </c>
      <c r="R64" s="3">
        <f t="shared" si="3"/>
        <v>0.27960526315789475</v>
      </c>
      <c r="S64" s="3"/>
      <c r="T64" s="3"/>
      <c r="U64" s="2">
        <f t="shared" si="4"/>
        <v>577</v>
      </c>
      <c r="V64" s="3">
        <f t="shared" si="5"/>
        <v>0.28592666005946482</v>
      </c>
      <c r="W64" s="3"/>
    </row>
    <row r="65" spans="3:23">
      <c r="C65" s="55"/>
      <c r="D65" s="1" t="s">
        <v>67</v>
      </c>
      <c r="E65" s="2">
        <v>68</v>
      </c>
      <c r="F65" s="3">
        <f t="shared" si="0"/>
        <v>4.5760430686406457E-2</v>
      </c>
      <c r="G65" s="3"/>
      <c r="H65" s="3"/>
      <c r="I65" s="2">
        <v>4</v>
      </c>
      <c r="J65" s="3">
        <f t="shared" si="1"/>
        <v>0.13333333333333333</v>
      </c>
      <c r="K65" s="3"/>
      <c r="L65" s="3"/>
      <c r="M65" s="2">
        <v>13</v>
      </c>
      <c r="N65" s="3">
        <f t="shared" si="2"/>
        <v>6.5656565656565663E-2</v>
      </c>
      <c r="O65" s="3"/>
      <c r="P65" s="3"/>
      <c r="Q65" s="2">
        <v>18</v>
      </c>
      <c r="R65" s="3">
        <f t="shared" si="3"/>
        <v>5.921052631578947E-2</v>
      </c>
      <c r="S65" s="3"/>
      <c r="T65" s="3"/>
      <c r="U65" s="2">
        <f t="shared" si="4"/>
        <v>103</v>
      </c>
      <c r="V65" s="3">
        <f t="shared" si="5"/>
        <v>5.1040634291377604E-2</v>
      </c>
      <c r="W65" s="3"/>
    </row>
    <row r="66" spans="3:23">
      <c r="C66" s="55"/>
      <c r="D66" s="1" t="s">
        <v>68</v>
      </c>
      <c r="E66" s="2">
        <v>107</v>
      </c>
      <c r="F66" s="3">
        <f t="shared" si="0"/>
        <v>7.2005383580080753E-2</v>
      </c>
      <c r="G66" s="3"/>
      <c r="H66" s="3"/>
      <c r="I66" s="2">
        <v>8</v>
      </c>
      <c r="J66" s="3">
        <f t="shared" si="1"/>
        <v>0.26666666666666666</v>
      </c>
      <c r="K66" s="3"/>
      <c r="L66" s="3"/>
      <c r="M66" s="2">
        <v>13</v>
      </c>
      <c r="N66" s="3">
        <f t="shared" si="2"/>
        <v>6.5656565656565663E-2</v>
      </c>
      <c r="O66" s="3"/>
      <c r="P66" s="3"/>
      <c r="Q66" s="2">
        <v>30</v>
      </c>
      <c r="R66" s="3">
        <f t="shared" si="3"/>
        <v>9.8684210526315791E-2</v>
      </c>
      <c r="S66" s="3"/>
      <c r="T66" s="3"/>
      <c r="U66" s="2">
        <f t="shared" si="4"/>
        <v>158</v>
      </c>
      <c r="V66" s="3">
        <f t="shared" si="5"/>
        <v>7.8295341922695744E-2</v>
      </c>
      <c r="W66" s="3"/>
    </row>
    <row r="67" spans="3:23">
      <c r="C67" s="55"/>
      <c r="D67" s="1" t="s">
        <v>69</v>
      </c>
      <c r="E67" s="2">
        <v>229</v>
      </c>
      <c r="F67" s="3">
        <f t="shared" si="0"/>
        <v>0.1541049798115747</v>
      </c>
      <c r="G67" s="3"/>
      <c r="H67" s="3"/>
      <c r="I67" s="2">
        <v>3</v>
      </c>
      <c r="J67" s="3">
        <f t="shared" si="1"/>
        <v>0.1</v>
      </c>
      <c r="K67" s="3"/>
      <c r="L67" s="3"/>
      <c r="M67" s="2">
        <v>23</v>
      </c>
      <c r="N67" s="3">
        <f t="shared" si="2"/>
        <v>0.11616161616161616</v>
      </c>
      <c r="O67" s="3"/>
      <c r="P67" s="3"/>
      <c r="Q67" s="2">
        <v>25</v>
      </c>
      <c r="R67" s="3">
        <f t="shared" si="3"/>
        <v>8.2236842105263164E-2</v>
      </c>
      <c r="S67" s="3"/>
      <c r="T67" s="3"/>
      <c r="U67" s="2">
        <f t="shared" si="4"/>
        <v>280</v>
      </c>
      <c r="V67" s="3">
        <f t="shared" si="5"/>
        <v>0.13875123885034688</v>
      </c>
      <c r="W67" s="3"/>
    </row>
    <row r="68" spans="3:23" hidden="1">
      <c r="C68" s="55"/>
      <c r="D68" s="1"/>
      <c r="E68" s="2"/>
      <c r="F68" s="3">
        <f t="shared" si="0"/>
        <v>0</v>
      </c>
      <c r="G68" s="3"/>
      <c r="H68" s="3"/>
      <c r="I68" s="2"/>
      <c r="J68" s="3">
        <f t="shared" si="1"/>
        <v>0</v>
      </c>
      <c r="K68" s="3"/>
      <c r="L68" s="3"/>
      <c r="M68" s="2"/>
      <c r="N68" s="3">
        <f t="shared" si="2"/>
        <v>0</v>
      </c>
      <c r="O68" s="3"/>
      <c r="P68" s="3"/>
      <c r="Q68" s="2"/>
      <c r="R68" s="3">
        <f t="shared" si="3"/>
        <v>0</v>
      </c>
      <c r="S68" s="3"/>
      <c r="T68" s="3"/>
      <c r="U68" s="2">
        <f t="shared" si="4"/>
        <v>0</v>
      </c>
      <c r="V68" s="3">
        <f t="shared" si="5"/>
        <v>0</v>
      </c>
      <c r="W68" s="3"/>
    </row>
    <row r="69" spans="3:23" hidden="1">
      <c r="C69" s="55"/>
      <c r="D69" s="1"/>
      <c r="E69" s="2"/>
      <c r="F69" s="3">
        <f t="shared" si="0"/>
        <v>0</v>
      </c>
      <c r="G69" s="3"/>
      <c r="H69" s="3"/>
      <c r="I69" s="2"/>
      <c r="J69" s="3">
        <f t="shared" si="1"/>
        <v>0</v>
      </c>
      <c r="K69" s="3"/>
      <c r="L69" s="3"/>
      <c r="M69" s="2"/>
      <c r="N69" s="3">
        <f t="shared" si="2"/>
        <v>0</v>
      </c>
      <c r="O69" s="3"/>
      <c r="P69" s="3"/>
      <c r="Q69" s="2"/>
      <c r="R69" s="3">
        <f t="shared" si="3"/>
        <v>0</v>
      </c>
      <c r="S69" s="3"/>
      <c r="T69" s="3"/>
      <c r="U69" s="2">
        <f t="shared" si="4"/>
        <v>0</v>
      </c>
      <c r="V69" s="3">
        <f t="shared" si="5"/>
        <v>0</v>
      </c>
      <c r="W69" s="3"/>
    </row>
    <row r="70" spans="3:23" hidden="1">
      <c r="C70" s="55"/>
      <c r="D70" s="1"/>
      <c r="E70" s="2"/>
      <c r="F70" s="3">
        <f t="shared" si="0"/>
        <v>0</v>
      </c>
      <c r="G70" s="3"/>
      <c r="H70" s="3"/>
      <c r="I70" s="2"/>
      <c r="J70" s="3">
        <f t="shared" si="1"/>
        <v>0</v>
      </c>
      <c r="K70" s="3"/>
      <c r="L70" s="3"/>
      <c r="M70" s="2"/>
      <c r="N70" s="3">
        <f t="shared" si="2"/>
        <v>0</v>
      </c>
      <c r="O70" s="3"/>
      <c r="P70" s="3"/>
      <c r="Q70" s="2"/>
      <c r="R70" s="3">
        <f t="shared" si="3"/>
        <v>0</v>
      </c>
      <c r="S70" s="3"/>
      <c r="T70" s="3"/>
      <c r="U70" s="2">
        <f t="shared" si="4"/>
        <v>0</v>
      </c>
      <c r="V70" s="3">
        <f t="shared" si="5"/>
        <v>0</v>
      </c>
      <c r="W70" s="3"/>
    </row>
    <row r="71" spans="3:23" hidden="1">
      <c r="C71" s="55"/>
      <c r="D71" s="1"/>
      <c r="E71" s="2"/>
      <c r="F71" s="3">
        <f t="shared" si="0"/>
        <v>0</v>
      </c>
      <c r="G71" s="3"/>
      <c r="H71" s="3"/>
      <c r="I71" s="2"/>
      <c r="J71" s="3">
        <f t="shared" si="1"/>
        <v>0</v>
      </c>
      <c r="K71" s="3"/>
      <c r="L71" s="3"/>
      <c r="M71" s="2"/>
      <c r="N71" s="3">
        <f t="shared" si="2"/>
        <v>0</v>
      </c>
      <c r="O71" s="3"/>
      <c r="P71" s="3"/>
      <c r="Q71" s="2"/>
      <c r="R71" s="3">
        <f t="shared" si="3"/>
        <v>0</v>
      </c>
      <c r="S71" s="3"/>
      <c r="T71" s="3"/>
      <c r="U71" s="2">
        <f t="shared" si="4"/>
        <v>0</v>
      </c>
      <c r="V71" s="3">
        <f t="shared" si="5"/>
        <v>0</v>
      </c>
      <c r="W71" s="3"/>
    </row>
    <row r="72" spans="3:23" hidden="1">
      <c r="C72" s="55"/>
      <c r="D72" s="1"/>
      <c r="E72" s="2"/>
      <c r="F72" s="3">
        <f t="shared" si="0"/>
        <v>0</v>
      </c>
      <c r="G72" s="3"/>
      <c r="H72" s="3"/>
      <c r="I72" s="2"/>
      <c r="J72" s="3">
        <f t="shared" si="1"/>
        <v>0</v>
      </c>
      <c r="K72" s="3"/>
      <c r="L72" s="3"/>
      <c r="M72" s="2"/>
      <c r="N72" s="3">
        <f t="shared" si="2"/>
        <v>0</v>
      </c>
      <c r="O72" s="3"/>
      <c r="P72" s="3"/>
      <c r="Q72" s="2"/>
      <c r="R72" s="3">
        <f t="shared" si="3"/>
        <v>0</v>
      </c>
      <c r="S72" s="3"/>
      <c r="T72" s="3"/>
      <c r="U72" s="2">
        <f t="shared" si="4"/>
        <v>0</v>
      </c>
      <c r="V72" s="3">
        <f t="shared" si="5"/>
        <v>0</v>
      </c>
      <c r="W72" s="3"/>
    </row>
    <row r="73" spans="3:23" hidden="1">
      <c r="C73" s="55"/>
      <c r="D73" s="1"/>
      <c r="E73" s="2"/>
      <c r="F73" s="3">
        <f t="shared" si="0"/>
        <v>0</v>
      </c>
      <c r="G73" s="3"/>
      <c r="H73" s="3"/>
      <c r="I73" s="2"/>
      <c r="J73" s="3">
        <f t="shared" si="1"/>
        <v>0</v>
      </c>
      <c r="K73" s="3"/>
      <c r="L73" s="3"/>
      <c r="M73" s="2"/>
      <c r="N73" s="3">
        <f t="shared" si="2"/>
        <v>0</v>
      </c>
      <c r="O73" s="3"/>
      <c r="P73" s="3"/>
      <c r="Q73" s="2"/>
      <c r="R73" s="3">
        <f t="shared" si="3"/>
        <v>0</v>
      </c>
      <c r="S73" s="3"/>
      <c r="T73" s="3"/>
      <c r="U73" s="2">
        <f t="shared" si="4"/>
        <v>0</v>
      </c>
      <c r="V73" s="3">
        <f t="shared" si="5"/>
        <v>0</v>
      </c>
      <c r="W73" s="3"/>
    </row>
    <row r="74" spans="3:23" hidden="1">
      <c r="C74" s="55"/>
      <c r="D74" s="1"/>
      <c r="E74" s="2"/>
      <c r="F74" s="3">
        <f t="shared" si="0"/>
        <v>0</v>
      </c>
      <c r="G74" s="3"/>
      <c r="H74" s="3"/>
      <c r="I74" s="2"/>
      <c r="J74" s="3">
        <f t="shared" si="1"/>
        <v>0</v>
      </c>
      <c r="K74" s="3"/>
      <c r="L74" s="3"/>
      <c r="M74" s="2"/>
      <c r="N74" s="3">
        <f t="shared" si="2"/>
        <v>0</v>
      </c>
      <c r="O74" s="3"/>
      <c r="P74" s="3"/>
      <c r="Q74" s="2"/>
      <c r="R74" s="3">
        <f t="shared" si="3"/>
        <v>0</v>
      </c>
      <c r="S74" s="3"/>
      <c r="T74" s="3"/>
      <c r="U74" s="2">
        <f t="shared" si="4"/>
        <v>0</v>
      </c>
      <c r="V74" s="3">
        <f t="shared" si="5"/>
        <v>0</v>
      </c>
      <c r="W74" s="3"/>
    </row>
    <row r="75" spans="3:23">
      <c r="C75" s="55"/>
      <c r="D75" s="4" t="s">
        <v>31</v>
      </c>
      <c r="E75" s="5">
        <f>SUM(E61:E74)</f>
        <v>1486</v>
      </c>
      <c r="F75" s="6"/>
      <c r="G75" s="6"/>
      <c r="H75" s="6"/>
      <c r="I75" s="5">
        <f>SUM(I61:I74)</f>
        <v>30</v>
      </c>
      <c r="J75" s="6"/>
      <c r="K75" s="6"/>
      <c r="L75" s="6"/>
      <c r="M75" s="5">
        <f>SUM(M61:M74)</f>
        <v>198</v>
      </c>
      <c r="N75" s="6"/>
      <c r="O75" s="6"/>
      <c r="P75" s="6"/>
      <c r="Q75" s="5">
        <f>SUM(Q61:Q74)</f>
        <v>304</v>
      </c>
      <c r="R75" s="6"/>
      <c r="S75" s="6"/>
      <c r="T75" s="6"/>
      <c r="U75" s="5">
        <f>SUM(U61:U74)</f>
        <v>2018</v>
      </c>
      <c r="V75" s="6"/>
      <c r="W75" s="6"/>
    </row>
    <row r="78" spans="3:23" ht="136.5" customHeight="1">
      <c r="C78" s="51" t="s">
        <v>267</v>
      </c>
      <c r="D78" s="52"/>
      <c r="E78" s="52"/>
      <c r="F78" s="52"/>
      <c r="G78" s="52"/>
      <c r="H78" s="52"/>
      <c r="I78" s="52"/>
      <c r="J78" s="52"/>
      <c r="K78" s="52"/>
      <c r="L78" s="52"/>
      <c r="M78" s="52"/>
      <c r="N78" s="52"/>
      <c r="O78" s="52"/>
      <c r="P78" s="52"/>
      <c r="Q78" s="52"/>
      <c r="R78" s="52"/>
      <c r="S78" s="52"/>
      <c r="T78" s="52"/>
      <c r="U78" s="52"/>
      <c r="V78" s="52"/>
      <c r="W78" s="53"/>
    </row>
  </sheetData>
  <mergeCells count="7">
    <mergeCell ref="C78:W78"/>
    <mergeCell ref="U59:V59"/>
    <mergeCell ref="C61:C75"/>
    <mergeCell ref="E59:F59"/>
    <mergeCell ref="I59:J59"/>
    <mergeCell ref="M59:N59"/>
    <mergeCell ref="Q59:R59"/>
  </mergeCells>
  <phoneticPr fontId="3"/>
  <conditionalFormatting sqref="E61:E74">
    <cfRule type="top10" dxfId="2789" priority="15" stopIfTrue="1" rank="1"/>
  </conditionalFormatting>
  <conditionalFormatting sqref="F61:F74">
    <cfRule type="top10" dxfId="2788" priority="14" stopIfTrue="1" rank="1"/>
  </conditionalFormatting>
  <conditionalFormatting sqref="I61:I74">
    <cfRule type="top10" dxfId="2787" priority="13" stopIfTrue="1" rank="1"/>
  </conditionalFormatting>
  <conditionalFormatting sqref="J61:J74">
    <cfRule type="top10" dxfId="2786" priority="12" stopIfTrue="1" rank="1"/>
  </conditionalFormatting>
  <conditionalFormatting sqref="M61:M74">
    <cfRule type="top10" dxfId="2785" priority="11" stopIfTrue="1" rank="1"/>
  </conditionalFormatting>
  <conditionalFormatting sqref="N61:N74">
    <cfRule type="top10" dxfId="2784" priority="10" stopIfTrue="1" rank="1"/>
  </conditionalFormatting>
  <conditionalFormatting sqref="Q61:Q74">
    <cfRule type="top10" dxfId="2783" priority="9" stopIfTrue="1" rank="1"/>
  </conditionalFormatting>
  <conditionalFormatting sqref="R61:R74">
    <cfRule type="top10" dxfId="2782" priority="8" stopIfTrue="1" rank="1"/>
  </conditionalFormatting>
  <conditionalFormatting sqref="U61:U74">
    <cfRule type="top10" dxfId="2781" priority="6" stopIfTrue="1" rank="1"/>
    <cfRule type="top10" priority="7" stopIfTrue="1" rank="1"/>
  </conditionalFormatting>
  <conditionalFormatting sqref="V61:V74">
    <cfRule type="top10" dxfId="2780" priority="5" stopIfTrue="1" rank="1"/>
  </conditionalFormatting>
  <conditionalFormatting sqref="G61:H74">
    <cfRule type="top10" dxfId="2779" priority="4" stopIfTrue="1" rank="1"/>
  </conditionalFormatting>
  <conditionalFormatting sqref="K61:L74">
    <cfRule type="top10" dxfId="2778" priority="3" stopIfTrue="1" rank="1"/>
  </conditionalFormatting>
  <conditionalFormatting sqref="O61:P74">
    <cfRule type="top10" dxfId="2777" priority="2" stopIfTrue="1" rank="1"/>
  </conditionalFormatting>
  <conditionalFormatting sqref="S61:T74">
    <cfRule type="top10" dxfId="2776" priority="1" stopIfTrue="1" rank="1"/>
  </conditionalFormatting>
  <conditionalFormatting sqref="W61:W74">
    <cfRule type="top10" dxfId="2775" priority="16" stopIfTrue="1" rank="1"/>
  </conditionalFormatting>
  <pageMargins left="0.51181102362204722" right="0.51181102362204722" top="0.74803149606299213" bottom="0.74803149606299213" header="0.31496062992125984" footer="0.31496062992125984"/>
  <pageSetup paperSize="9" scale="72"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5"/>
  <sheetViews>
    <sheetView topLeftCell="A41" zoomScaleNormal="100" workbookViewId="0">
      <selection activeCell="S150" sqref="S150"/>
    </sheetView>
  </sheetViews>
  <sheetFormatPr defaultRowHeight="13.5"/>
  <cols>
    <col min="1" max="2" width="2.625" customWidth="1"/>
    <col min="3" max="3" width="5.625" customWidth="1"/>
    <col min="4" max="4" width="16.25" customWidth="1"/>
  </cols>
  <sheetData>
    <row r="1" spans="1:14" ht="17.25">
      <c r="A1" s="47" t="s">
        <v>87</v>
      </c>
      <c r="B1" s="47"/>
      <c r="C1" s="47"/>
    </row>
    <row r="2" spans="1:14">
      <c r="C2" s="58"/>
      <c r="D2" s="59"/>
      <c r="E2" s="60" t="s">
        <v>5</v>
      </c>
      <c r="F2" s="60"/>
      <c r="G2" s="60" t="s">
        <v>6</v>
      </c>
      <c r="H2" s="60"/>
      <c r="I2" s="60" t="s">
        <v>7</v>
      </c>
      <c r="J2" s="60"/>
      <c r="K2" s="60" t="s">
        <v>8</v>
      </c>
      <c r="L2" s="60"/>
      <c r="M2" s="60" t="s">
        <v>9</v>
      </c>
      <c r="N2" s="60"/>
    </row>
    <row r="3" spans="1:14">
      <c r="C3" s="64" t="s">
        <v>32</v>
      </c>
      <c r="D3" s="1" t="s">
        <v>274</v>
      </c>
      <c r="E3" s="2">
        <v>119</v>
      </c>
      <c r="F3" s="3">
        <f>E3/$E$17</f>
        <v>8.0080753701211302E-2</v>
      </c>
      <c r="G3" s="2">
        <v>4</v>
      </c>
      <c r="H3" s="3">
        <f>G3/$G$17</f>
        <v>0.13333333333333333</v>
      </c>
      <c r="I3" s="2">
        <v>27</v>
      </c>
      <c r="J3" s="3">
        <f>I3/$I$17</f>
        <v>0.13636363636363635</v>
      </c>
      <c r="K3" s="2">
        <v>44</v>
      </c>
      <c r="L3" s="3">
        <f>K3/$K$17</f>
        <v>0.14473684210526316</v>
      </c>
      <c r="M3" s="2">
        <f>E3+G3+I3+K3</f>
        <v>194</v>
      </c>
      <c r="N3" s="3">
        <f>M3/$M$17</f>
        <v>9.6134786917740342E-2</v>
      </c>
    </row>
    <row r="4" spans="1:14">
      <c r="C4" s="64"/>
      <c r="D4" s="1" t="s">
        <v>268</v>
      </c>
      <c r="E4" s="2">
        <v>368</v>
      </c>
      <c r="F4" s="3">
        <f t="shared" ref="F4:F16" si="0">E4/$E$17</f>
        <v>0.24764468371467024</v>
      </c>
      <c r="G4" s="2">
        <v>1</v>
      </c>
      <c r="H4" s="3">
        <f t="shared" ref="H4:H16" si="1">G4/$G$17</f>
        <v>3.3333333333333333E-2</v>
      </c>
      <c r="I4" s="2">
        <v>30</v>
      </c>
      <c r="J4" s="3">
        <f t="shared" ref="J4:J16" si="2">I4/$I$17</f>
        <v>0.15151515151515152</v>
      </c>
      <c r="K4" s="2">
        <v>53</v>
      </c>
      <c r="L4" s="3">
        <f t="shared" ref="L4:L16" si="3">K4/$K$17</f>
        <v>0.17434210526315788</v>
      </c>
      <c r="M4" s="2">
        <f t="shared" ref="M4:M16" si="4">E4+G4+I4+K4</f>
        <v>452</v>
      </c>
      <c r="N4" s="3">
        <f t="shared" ref="N4:N16" si="5">M4/$M$17</f>
        <v>0.22398414271555997</v>
      </c>
    </row>
    <row r="5" spans="1:14">
      <c r="C5" s="64"/>
      <c r="D5" s="1" t="s">
        <v>269</v>
      </c>
      <c r="E5" s="2">
        <v>178</v>
      </c>
      <c r="F5" s="3">
        <f t="shared" si="0"/>
        <v>0.11978465679676985</v>
      </c>
      <c r="G5" s="2">
        <v>3</v>
      </c>
      <c r="H5" s="3">
        <f t="shared" si="1"/>
        <v>0.1</v>
      </c>
      <c r="I5" s="2">
        <v>24</v>
      </c>
      <c r="J5" s="3">
        <f t="shared" si="2"/>
        <v>0.12121212121212122</v>
      </c>
      <c r="K5" s="2">
        <v>49</v>
      </c>
      <c r="L5" s="3">
        <f t="shared" si="3"/>
        <v>0.16118421052631579</v>
      </c>
      <c r="M5" s="2">
        <f t="shared" si="4"/>
        <v>254</v>
      </c>
      <c r="N5" s="3">
        <f t="shared" si="5"/>
        <v>0.12586719524281467</v>
      </c>
    </row>
    <row r="6" spans="1:14">
      <c r="C6" s="64"/>
      <c r="D6" s="1" t="s">
        <v>270</v>
      </c>
      <c r="E6" s="2">
        <v>417</v>
      </c>
      <c r="F6" s="3">
        <f t="shared" si="0"/>
        <v>0.28061911170928666</v>
      </c>
      <c r="G6" s="2">
        <v>7</v>
      </c>
      <c r="H6" s="3">
        <f t="shared" si="1"/>
        <v>0.23333333333333334</v>
      </c>
      <c r="I6" s="2">
        <v>68</v>
      </c>
      <c r="J6" s="3">
        <f t="shared" si="2"/>
        <v>0.34343434343434343</v>
      </c>
      <c r="K6" s="2">
        <v>85</v>
      </c>
      <c r="L6" s="3">
        <f t="shared" si="3"/>
        <v>0.27960526315789475</v>
      </c>
      <c r="M6" s="2">
        <f t="shared" si="4"/>
        <v>577</v>
      </c>
      <c r="N6" s="3">
        <f t="shared" si="5"/>
        <v>0.28592666005946482</v>
      </c>
    </row>
    <row r="7" spans="1:14">
      <c r="C7" s="64"/>
      <c r="D7" s="1" t="s">
        <v>271</v>
      </c>
      <c r="E7" s="2">
        <v>68</v>
      </c>
      <c r="F7" s="3">
        <f t="shared" si="0"/>
        <v>4.5760430686406457E-2</v>
      </c>
      <c r="G7" s="2">
        <v>4</v>
      </c>
      <c r="H7" s="3">
        <f t="shared" si="1"/>
        <v>0.13333333333333333</v>
      </c>
      <c r="I7" s="2">
        <v>13</v>
      </c>
      <c r="J7" s="3">
        <f t="shared" si="2"/>
        <v>6.5656565656565663E-2</v>
      </c>
      <c r="K7" s="2">
        <v>18</v>
      </c>
      <c r="L7" s="3">
        <f t="shared" si="3"/>
        <v>5.921052631578947E-2</v>
      </c>
      <c r="M7" s="2">
        <f t="shared" si="4"/>
        <v>103</v>
      </c>
      <c r="N7" s="3">
        <f t="shared" si="5"/>
        <v>5.1040634291377604E-2</v>
      </c>
    </row>
    <row r="8" spans="1:14">
      <c r="C8" s="64"/>
      <c r="D8" s="1" t="s">
        <v>272</v>
      </c>
      <c r="E8" s="2">
        <v>107</v>
      </c>
      <c r="F8" s="3">
        <f t="shared" si="0"/>
        <v>7.2005383580080753E-2</v>
      </c>
      <c r="G8" s="2">
        <v>8</v>
      </c>
      <c r="H8" s="3">
        <f t="shared" si="1"/>
        <v>0.26666666666666666</v>
      </c>
      <c r="I8" s="2">
        <v>13</v>
      </c>
      <c r="J8" s="3">
        <f t="shared" si="2"/>
        <v>6.5656565656565663E-2</v>
      </c>
      <c r="K8" s="2">
        <v>30</v>
      </c>
      <c r="L8" s="3">
        <f t="shared" si="3"/>
        <v>9.8684210526315791E-2</v>
      </c>
      <c r="M8" s="2">
        <f t="shared" si="4"/>
        <v>158</v>
      </c>
      <c r="N8" s="3">
        <f t="shared" si="5"/>
        <v>7.8295341922695744E-2</v>
      </c>
    </row>
    <row r="9" spans="1:14">
      <c r="C9" s="64"/>
      <c r="D9" s="1" t="s">
        <v>273</v>
      </c>
      <c r="E9" s="2">
        <v>229</v>
      </c>
      <c r="F9" s="3">
        <f t="shared" si="0"/>
        <v>0.1541049798115747</v>
      </c>
      <c r="G9" s="2">
        <v>3</v>
      </c>
      <c r="H9" s="3">
        <f t="shared" si="1"/>
        <v>0.1</v>
      </c>
      <c r="I9" s="2">
        <v>23</v>
      </c>
      <c r="J9" s="3">
        <f t="shared" si="2"/>
        <v>0.11616161616161616</v>
      </c>
      <c r="K9" s="2">
        <v>25</v>
      </c>
      <c r="L9" s="3">
        <f t="shared" si="3"/>
        <v>8.2236842105263164E-2</v>
      </c>
      <c r="M9" s="2">
        <f t="shared" si="4"/>
        <v>280</v>
      </c>
      <c r="N9" s="3">
        <f t="shared" si="5"/>
        <v>0.13875123885034688</v>
      </c>
    </row>
    <row r="10" spans="1:14" hidden="1">
      <c r="C10" s="64"/>
      <c r="D10" s="1"/>
      <c r="E10" s="2"/>
      <c r="F10" s="3">
        <f t="shared" si="0"/>
        <v>0</v>
      </c>
      <c r="G10" s="2"/>
      <c r="H10" s="3">
        <f t="shared" si="1"/>
        <v>0</v>
      </c>
      <c r="I10" s="2"/>
      <c r="J10" s="3">
        <f t="shared" si="2"/>
        <v>0</v>
      </c>
      <c r="K10" s="2"/>
      <c r="L10" s="3">
        <f t="shared" si="3"/>
        <v>0</v>
      </c>
      <c r="M10" s="2">
        <f t="shared" si="4"/>
        <v>0</v>
      </c>
      <c r="N10" s="3">
        <f t="shared" si="5"/>
        <v>0</v>
      </c>
    </row>
    <row r="11" spans="1:14" hidden="1">
      <c r="C11" s="64"/>
      <c r="D11" s="1"/>
      <c r="E11" s="2"/>
      <c r="F11" s="3">
        <f t="shared" si="0"/>
        <v>0</v>
      </c>
      <c r="G11" s="2"/>
      <c r="H11" s="3">
        <f t="shared" si="1"/>
        <v>0</v>
      </c>
      <c r="I11" s="2"/>
      <c r="J11" s="3">
        <f t="shared" si="2"/>
        <v>0</v>
      </c>
      <c r="K11" s="2"/>
      <c r="L11" s="3">
        <f t="shared" si="3"/>
        <v>0</v>
      </c>
      <c r="M11" s="2">
        <f t="shared" si="4"/>
        <v>0</v>
      </c>
      <c r="N11" s="3">
        <f t="shared" si="5"/>
        <v>0</v>
      </c>
    </row>
    <row r="12" spans="1:14" hidden="1">
      <c r="C12" s="64"/>
      <c r="D12" s="1"/>
      <c r="E12" s="2"/>
      <c r="F12" s="3">
        <f t="shared" si="0"/>
        <v>0</v>
      </c>
      <c r="G12" s="2"/>
      <c r="H12" s="3">
        <f t="shared" si="1"/>
        <v>0</v>
      </c>
      <c r="I12" s="2"/>
      <c r="J12" s="3">
        <f t="shared" si="2"/>
        <v>0</v>
      </c>
      <c r="K12" s="2"/>
      <c r="L12" s="3">
        <f t="shared" si="3"/>
        <v>0</v>
      </c>
      <c r="M12" s="2">
        <f t="shared" si="4"/>
        <v>0</v>
      </c>
      <c r="N12" s="3">
        <f t="shared" si="5"/>
        <v>0</v>
      </c>
    </row>
    <row r="13" spans="1:14" hidden="1">
      <c r="C13" s="64"/>
      <c r="D13" s="1"/>
      <c r="E13" s="2"/>
      <c r="F13" s="3">
        <f t="shared" si="0"/>
        <v>0</v>
      </c>
      <c r="G13" s="2"/>
      <c r="H13" s="3">
        <f t="shared" si="1"/>
        <v>0</v>
      </c>
      <c r="I13" s="2"/>
      <c r="J13" s="3">
        <f t="shared" si="2"/>
        <v>0</v>
      </c>
      <c r="K13" s="2"/>
      <c r="L13" s="3">
        <f t="shared" si="3"/>
        <v>0</v>
      </c>
      <c r="M13" s="2">
        <f t="shared" si="4"/>
        <v>0</v>
      </c>
      <c r="N13" s="3">
        <f t="shared" si="5"/>
        <v>0</v>
      </c>
    </row>
    <row r="14" spans="1:14" hidden="1">
      <c r="C14" s="64"/>
      <c r="D14" s="1"/>
      <c r="E14" s="2"/>
      <c r="F14" s="3">
        <f t="shared" si="0"/>
        <v>0</v>
      </c>
      <c r="G14" s="2"/>
      <c r="H14" s="3">
        <f t="shared" si="1"/>
        <v>0</v>
      </c>
      <c r="I14" s="2"/>
      <c r="J14" s="3">
        <f t="shared" si="2"/>
        <v>0</v>
      </c>
      <c r="K14" s="2"/>
      <c r="L14" s="3">
        <f t="shared" si="3"/>
        <v>0</v>
      </c>
      <c r="M14" s="2">
        <f t="shared" si="4"/>
        <v>0</v>
      </c>
      <c r="N14" s="3">
        <f t="shared" si="5"/>
        <v>0</v>
      </c>
    </row>
    <row r="15" spans="1:14" hidden="1">
      <c r="C15" s="64"/>
      <c r="D15" s="1"/>
      <c r="E15" s="2"/>
      <c r="F15" s="3">
        <f t="shared" si="0"/>
        <v>0</v>
      </c>
      <c r="G15" s="2"/>
      <c r="H15" s="3">
        <f t="shared" si="1"/>
        <v>0</v>
      </c>
      <c r="I15" s="2"/>
      <c r="J15" s="3">
        <f t="shared" si="2"/>
        <v>0</v>
      </c>
      <c r="K15" s="2"/>
      <c r="L15" s="3">
        <f t="shared" si="3"/>
        <v>0</v>
      </c>
      <c r="M15" s="2">
        <f t="shared" si="4"/>
        <v>0</v>
      </c>
      <c r="N15" s="3">
        <f t="shared" si="5"/>
        <v>0</v>
      </c>
    </row>
    <row r="16" spans="1:14" hidden="1">
      <c r="C16" s="64"/>
      <c r="D16" s="1"/>
      <c r="E16" s="2"/>
      <c r="F16" s="3">
        <f t="shared" si="0"/>
        <v>0</v>
      </c>
      <c r="G16" s="2"/>
      <c r="H16" s="3">
        <f t="shared" si="1"/>
        <v>0</v>
      </c>
      <c r="I16" s="2"/>
      <c r="J16" s="3">
        <f t="shared" si="2"/>
        <v>0</v>
      </c>
      <c r="K16" s="2"/>
      <c r="L16" s="3">
        <f t="shared" si="3"/>
        <v>0</v>
      </c>
      <c r="M16" s="2">
        <f t="shared" si="4"/>
        <v>0</v>
      </c>
      <c r="N16" s="3">
        <f t="shared" si="5"/>
        <v>0</v>
      </c>
    </row>
    <row r="17" spans="3:14">
      <c r="C17" s="64"/>
      <c r="D17" s="4" t="s">
        <v>31</v>
      </c>
      <c r="E17" s="5">
        <f>SUM(E3:E16)</f>
        <v>1486</v>
      </c>
      <c r="F17" s="6"/>
      <c r="G17" s="5">
        <f>SUM(G3:G16)</f>
        <v>30</v>
      </c>
      <c r="H17" s="6"/>
      <c r="I17" s="5">
        <f>SUM(I3:I16)</f>
        <v>198</v>
      </c>
      <c r="J17" s="6"/>
      <c r="K17" s="5">
        <f>SUM(K3:K16)</f>
        <v>304</v>
      </c>
      <c r="L17" s="6"/>
      <c r="M17" s="5">
        <f>SUM(M3:M16)</f>
        <v>2018</v>
      </c>
      <c r="N17" s="6"/>
    </row>
    <row r="18" spans="3:14">
      <c r="C18" s="58"/>
      <c r="D18" s="59"/>
      <c r="E18" s="60" t="s">
        <v>5</v>
      </c>
      <c r="F18" s="60"/>
      <c r="G18" s="60" t="s">
        <v>6</v>
      </c>
      <c r="H18" s="60"/>
      <c r="I18" s="60" t="s">
        <v>7</v>
      </c>
      <c r="J18" s="60"/>
      <c r="K18" s="60" t="s">
        <v>8</v>
      </c>
      <c r="L18" s="60"/>
      <c r="M18" s="60" t="s">
        <v>9</v>
      </c>
      <c r="N18" s="60"/>
    </row>
    <row r="19" spans="3:14">
      <c r="C19" s="64" t="s">
        <v>33</v>
      </c>
      <c r="D19" s="1" t="s">
        <v>274</v>
      </c>
      <c r="E19" s="2">
        <v>16</v>
      </c>
      <c r="F19" s="3">
        <f>E19/$E$33</f>
        <v>9.8765432098765427E-2</v>
      </c>
      <c r="G19" s="2">
        <v>0</v>
      </c>
      <c r="H19" s="3">
        <f>G19/$G$33</f>
        <v>0</v>
      </c>
      <c r="I19" s="2">
        <v>0</v>
      </c>
      <c r="J19" s="3">
        <f>I19/$I$33</f>
        <v>0</v>
      </c>
      <c r="K19" s="2">
        <v>2</v>
      </c>
      <c r="L19" s="3">
        <f>K19/$K$33</f>
        <v>0.18181818181818182</v>
      </c>
      <c r="M19" s="2">
        <f t="shared" ref="M19:M32" si="6">E19+G19+I19+K19</f>
        <v>18</v>
      </c>
      <c r="N19" s="3">
        <f>M19/$M$33</f>
        <v>9.8901098901098897E-2</v>
      </c>
    </row>
    <row r="20" spans="3:14">
      <c r="C20" s="64"/>
      <c r="D20" s="1" t="s">
        <v>268</v>
      </c>
      <c r="E20" s="2">
        <v>39</v>
      </c>
      <c r="F20" s="3">
        <f t="shared" ref="F20:F32" si="7">E20/$E$33</f>
        <v>0.24074074074074073</v>
      </c>
      <c r="G20" s="2">
        <v>0</v>
      </c>
      <c r="H20" s="3">
        <f t="shared" ref="H20:H32" si="8">G20/$G$33</f>
        <v>0</v>
      </c>
      <c r="I20" s="2">
        <v>3</v>
      </c>
      <c r="J20" s="3">
        <f t="shared" ref="J20:J32" si="9">I20/$I$33</f>
        <v>0.375</v>
      </c>
      <c r="K20" s="2">
        <v>0</v>
      </c>
      <c r="L20" s="3">
        <f t="shared" ref="L20:L32" si="10">K20/$K$33</f>
        <v>0</v>
      </c>
      <c r="M20" s="2">
        <f t="shared" si="6"/>
        <v>42</v>
      </c>
      <c r="N20" s="3">
        <f t="shared" ref="N20:N32" si="11">M20/$M$33</f>
        <v>0.23076923076923078</v>
      </c>
    </row>
    <row r="21" spans="3:14">
      <c r="C21" s="64"/>
      <c r="D21" s="1" t="s">
        <v>269</v>
      </c>
      <c r="E21" s="2">
        <v>21</v>
      </c>
      <c r="F21" s="3">
        <f t="shared" si="7"/>
        <v>0.12962962962962962</v>
      </c>
      <c r="G21" s="2">
        <v>0</v>
      </c>
      <c r="H21" s="3">
        <f t="shared" si="8"/>
        <v>0</v>
      </c>
      <c r="I21" s="2">
        <v>0</v>
      </c>
      <c r="J21" s="3">
        <f t="shared" si="9"/>
        <v>0</v>
      </c>
      <c r="K21" s="2">
        <v>0</v>
      </c>
      <c r="L21" s="3">
        <f t="shared" si="10"/>
        <v>0</v>
      </c>
      <c r="M21" s="2">
        <f t="shared" si="6"/>
        <v>21</v>
      </c>
      <c r="N21" s="3">
        <f t="shared" si="11"/>
        <v>0.11538461538461539</v>
      </c>
    </row>
    <row r="22" spans="3:14">
      <c r="C22" s="64"/>
      <c r="D22" s="1" t="s">
        <v>270</v>
      </c>
      <c r="E22" s="2">
        <v>37</v>
      </c>
      <c r="F22" s="3">
        <f t="shared" si="7"/>
        <v>0.22839506172839505</v>
      </c>
      <c r="G22" s="2">
        <v>0</v>
      </c>
      <c r="H22" s="3">
        <f t="shared" si="8"/>
        <v>0</v>
      </c>
      <c r="I22" s="2">
        <v>2</v>
      </c>
      <c r="J22" s="3">
        <f t="shared" si="9"/>
        <v>0.25</v>
      </c>
      <c r="K22" s="2">
        <v>4</v>
      </c>
      <c r="L22" s="3">
        <f t="shared" si="10"/>
        <v>0.36363636363636365</v>
      </c>
      <c r="M22" s="2">
        <f t="shared" si="6"/>
        <v>43</v>
      </c>
      <c r="N22" s="3">
        <f t="shared" si="11"/>
        <v>0.23626373626373626</v>
      </c>
    </row>
    <row r="23" spans="3:14">
      <c r="C23" s="64"/>
      <c r="D23" s="1" t="s">
        <v>271</v>
      </c>
      <c r="E23" s="2">
        <v>15</v>
      </c>
      <c r="F23" s="3">
        <f t="shared" si="7"/>
        <v>9.2592592592592587E-2</v>
      </c>
      <c r="G23" s="2">
        <v>1</v>
      </c>
      <c r="H23" s="3">
        <f t="shared" si="8"/>
        <v>1</v>
      </c>
      <c r="I23" s="2">
        <v>0</v>
      </c>
      <c r="J23" s="3">
        <f t="shared" si="9"/>
        <v>0</v>
      </c>
      <c r="K23" s="2">
        <v>2</v>
      </c>
      <c r="L23" s="3">
        <f t="shared" si="10"/>
        <v>0.18181818181818182</v>
      </c>
      <c r="M23" s="2">
        <f t="shared" si="6"/>
        <v>18</v>
      </c>
      <c r="N23" s="3">
        <f>M23/$M$33</f>
        <v>9.8901098901098897E-2</v>
      </c>
    </row>
    <row r="24" spans="3:14">
      <c r="C24" s="64"/>
      <c r="D24" s="1" t="s">
        <v>272</v>
      </c>
      <c r="E24" s="2">
        <v>12</v>
      </c>
      <c r="F24" s="3">
        <f t="shared" si="7"/>
        <v>7.407407407407407E-2</v>
      </c>
      <c r="G24" s="2">
        <v>0</v>
      </c>
      <c r="H24" s="3">
        <f t="shared" si="8"/>
        <v>0</v>
      </c>
      <c r="I24" s="2">
        <v>2</v>
      </c>
      <c r="J24" s="3">
        <f t="shared" si="9"/>
        <v>0.25</v>
      </c>
      <c r="K24" s="2">
        <v>3</v>
      </c>
      <c r="L24" s="3">
        <f t="shared" si="10"/>
        <v>0.27272727272727271</v>
      </c>
      <c r="M24" s="2">
        <f t="shared" si="6"/>
        <v>17</v>
      </c>
      <c r="N24" s="3">
        <f t="shared" si="11"/>
        <v>9.3406593406593408E-2</v>
      </c>
    </row>
    <row r="25" spans="3:14">
      <c r="C25" s="64"/>
      <c r="D25" s="1" t="s">
        <v>273</v>
      </c>
      <c r="E25" s="2">
        <v>22</v>
      </c>
      <c r="F25" s="3">
        <f t="shared" si="7"/>
        <v>0.13580246913580246</v>
      </c>
      <c r="G25" s="2">
        <v>0</v>
      </c>
      <c r="H25" s="3">
        <f t="shared" si="8"/>
        <v>0</v>
      </c>
      <c r="I25" s="2">
        <v>1</v>
      </c>
      <c r="J25" s="3">
        <f t="shared" si="9"/>
        <v>0.125</v>
      </c>
      <c r="K25" s="2">
        <v>0</v>
      </c>
      <c r="L25" s="3">
        <f t="shared" si="10"/>
        <v>0</v>
      </c>
      <c r="M25" s="2">
        <f t="shared" si="6"/>
        <v>23</v>
      </c>
      <c r="N25" s="3">
        <f t="shared" si="11"/>
        <v>0.12637362637362637</v>
      </c>
    </row>
    <row r="26" spans="3:14" hidden="1">
      <c r="C26" s="64"/>
      <c r="D26" s="1"/>
      <c r="E26" s="2"/>
      <c r="F26" s="3">
        <f t="shared" si="7"/>
        <v>0</v>
      </c>
      <c r="G26" s="2"/>
      <c r="H26" s="3">
        <f t="shared" si="8"/>
        <v>0</v>
      </c>
      <c r="I26" s="2"/>
      <c r="J26" s="3">
        <f t="shared" si="9"/>
        <v>0</v>
      </c>
      <c r="K26" s="2"/>
      <c r="L26" s="3">
        <f t="shared" si="10"/>
        <v>0</v>
      </c>
      <c r="M26" s="2">
        <f t="shared" si="6"/>
        <v>0</v>
      </c>
      <c r="N26" s="3">
        <f t="shared" si="11"/>
        <v>0</v>
      </c>
    </row>
    <row r="27" spans="3:14" hidden="1">
      <c r="C27" s="64"/>
      <c r="D27" s="1"/>
      <c r="E27" s="2"/>
      <c r="F27" s="3">
        <f t="shared" si="7"/>
        <v>0</v>
      </c>
      <c r="G27" s="2"/>
      <c r="H27" s="3">
        <f t="shared" si="8"/>
        <v>0</v>
      </c>
      <c r="I27" s="2"/>
      <c r="J27" s="3">
        <f t="shared" si="9"/>
        <v>0</v>
      </c>
      <c r="K27" s="2"/>
      <c r="L27" s="3">
        <f t="shared" si="10"/>
        <v>0</v>
      </c>
      <c r="M27" s="2">
        <f t="shared" si="6"/>
        <v>0</v>
      </c>
      <c r="N27" s="3">
        <f t="shared" si="11"/>
        <v>0</v>
      </c>
    </row>
    <row r="28" spans="3:14" hidden="1">
      <c r="C28" s="64"/>
      <c r="D28" s="1"/>
      <c r="E28" s="2"/>
      <c r="F28" s="3">
        <f t="shared" si="7"/>
        <v>0</v>
      </c>
      <c r="G28" s="2"/>
      <c r="H28" s="3">
        <f t="shared" si="8"/>
        <v>0</v>
      </c>
      <c r="I28" s="2"/>
      <c r="J28" s="3">
        <f t="shared" si="9"/>
        <v>0</v>
      </c>
      <c r="K28" s="2"/>
      <c r="L28" s="3">
        <f t="shared" si="10"/>
        <v>0</v>
      </c>
      <c r="M28" s="2">
        <f t="shared" si="6"/>
        <v>0</v>
      </c>
      <c r="N28" s="3">
        <f t="shared" si="11"/>
        <v>0</v>
      </c>
    </row>
    <row r="29" spans="3:14" hidden="1">
      <c r="C29" s="64"/>
      <c r="D29" s="1"/>
      <c r="E29" s="2"/>
      <c r="F29" s="3">
        <f t="shared" si="7"/>
        <v>0</v>
      </c>
      <c r="G29" s="2"/>
      <c r="H29" s="3">
        <f t="shared" si="8"/>
        <v>0</v>
      </c>
      <c r="I29" s="2"/>
      <c r="J29" s="3">
        <f t="shared" si="9"/>
        <v>0</v>
      </c>
      <c r="K29" s="2"/>
      <c r="L29" s="3">
        <f t="shared" si="10"/>
        <v>0</v>
      </c>
      <c r="M29" s="2">
        <f t="shared" si="6"/>
        <v>0</v>
      </c>
      <c r="N29" s="3">
        <f t="shared" si="11"/>
        <v>0</v>
      </c>
    </row>
    <row r="30" spans="3:14" hidden="1">
      <c r="C30" s="64"/>
      <c r="D30" s="1"/>
      <c r="E30" s="2"/>
      <c r="F30" s="3">
        <f t="shared" si="7"/>
        <v>0</v>
      </c>
      <c r="G30" s="2"/>
      <c r="H30" s="3">
        <f t="shared" si="8"/>
        <v>0</v>
      </c>
      <c r="I30" s="2"/>
      <c r="J30" s="3">
        <f t="shared" si="9"/>
        <v>0</v>
      </c>
      <c r="K30" s="2"/>
      <c r="L30" s="3">
        <f t="shared" si="10"/>
        <v>0</v>
      </c>
      <c r="M30" s="2">
        <f t="shared" si="6"/>
        <v>0</v>
      </c>
      <c r="N30" s="3">
        <f t="shared" si="11"/>
        <v>0</v>
      </c>
    </row>
    <row r="31" spans="3:14" hidden="1">
      <c r="C31" s="64"/>
      <c r="D31" s="1"/>
      <c r="E31" s="2"/>
      <c r="F31" s="3">
        <f t="shared" si="7"/>
        <v>0</v>
      </c>
      <c r="G31" s="2"/>
      <c r="H31" s="3">
        <f t="shared" si="8"/>
        <v>0</v>
      </c>
      <c r="I31" s="2"/>
      <c r="J31" s="3">
        <f t="shared" si="9"/>
        <v>0</v>
      </c>
      <c r="K31" s="2"/>
      <c r="L31" s="3">
        <f t="shared" si="10"/>
        <v>0</v>
      </c>
      <c r="M31" s="2">
        <f t="shared" si="6"/>
        <v>0</v>
      </c>
      <c r="N31" s="3">
        <f t="shared" si="11"/>
        <v>0</v>
      </c>
    </row>
    <row r="32" spans="3:14" hidden="1">
      <c r="C32" s="64"/>
      <c r="D32" s="1"/>
      <c r="E32" s="2"/>
      <c r="F32" s="3">
        <f t="shared" si="7"/>
        <v>0</v>
      </c>
      <c r="G32" s="2"/>
      <c r="H32" s="3">
        <f t="shared" si="8"/>
        <v>0</v>
      </c>
      <c r="I32" s="2"/>
      <c r="J32" s="3">
        <f t="shared" si="9"/>
        <v>0</v>
      </c>
      <c r="K32" s="2"/>
      <c r="L32" s="3">
        <f t="shared" si="10"/>
        <v>0</v>
      </c>
      <c r="M32" s="2">
        <f t="shared" si="6"/>
        <v>0</v>
      </c>
      <c r="N32" s="3">
        <f t="shared" si="11"/>
        <v>0</v>
      </c>
    </row>
    <row r="33" spans="3:14">
      <c r="C33" s="64"/>
      <c r="D33" s="4" t="s">
        <v>31</v>
      </c>
      <c r="E33" s="5">
        <f>SUM(E19:E32)</f>
        <v>162</v>
      </c>
      <c r="F33" s="6"/>
      <c r="G33" s="5">
        <f>SUM(G19:G32)</f>
        <v>1</v>
      </c>
      <c r="H33" s="6"/>
      <c r="I33" s="5">
        <f>SUM(I19:I32)</f>
        <v>8</v>
      </c>
      <c r="J33" s="6"/>
      <c r="K33" s="5">
        <f>SUM(K19:K32)</f>
        <v>11</v>
      </c>
      <c r="L33" s="6"/>
      <c r="M33" s="5">
        <f>SUM(M19:M32)</f>
        <v>182</v>
      </c>
      <c r="N33" s="6"/>
    </row>
    <row r="34" spans="3:14">
      <c r="C34" s="58"/>
      <c r="D34" s="59"/>
      <c r="E34" s="60" t="s">
        <v>5</v>
      </c>
      <c r="F34" s="60"/>
      <c r="G34" s="60" t="s">
        <v>6</v>
      </c>
      <c r="H34" s="60"/>
      <c r="I34" s="60" t="s">
        <v>7</v>
      </c>
      <c r="J34" s="60"/>
      <c r="K34" s="60" t="s">
        <v>8</v>
      </c>
      <c r="L34" s="60"/>
      <c r="M34" s="60" t="s">
        <v>9</v>
      </c>
      <c r="N34" s="60"/>
    </row>
    <row r="35" spans="3:14">
      <c r="C35" s="64" t="s">
        <v>34</v>
      </c>
      <c r="D35" s="1" t="s">
        <v>274</v>
      </c>
      <c r="E35" s="2">
        <v>8</v>
      </c>
      <c r="F35" s="3">
        <f>E35/$E$49</f>
        <v>0.15384615384615385</v>
      </c>
      <c r="G35" s="2">
        <v>0</v>
      </c>
      <c r="H35" s="3" t="e">
        <f>G35/$G$49</f>
        <v>#DIV/0!</v>
      </c>
      <c r="I35" s="2">
        <v>1</v>
      </c>
      <c r="J35" s="3">
        <f>I35/$I$49</f>
        <v>0.125</v>
      </c>
      <c r="K35" s="2">
        <v>2</v>
      </c>
      <c r="L35" s="3">
        <f>K35/$K$49</f>
        <v>0.25</v>
      </c>
      <c r="M35" s="2">
        <f t="shared" ref="M35:M48" si="12">E35+G35+I35+K35</f>
        <v>11</v>
      </c>
      <c r="N35" s="3">
        <f t="shared" ref="N35:N48" si="13">M35/$M$49</f>
        <v>0.16176470588235295</v>
      </c>
    </row>
    <row r="36" spans="3:14">
      <c r="C36" s="64"/>
      <c r="D36" s="1" t="s">
        <v>268</v>
      </c>
      <c r="E36" s="2">
        <v>12</v>
      </c>
      <c r="F36" s="3">
        <f t="shared" ref="F36:F48" si="14">E36/$E$49</f>
        <v>0.23076923076923078</v>
      </c>
      <c r="G36" s="2">
        <v>0</v>
      </c>
      <c r="H36" s="3" t="e">
        <f t="shared" ref="H36:H48" si="15">G36/$G$49</f>
        <v>#DIV/0!</v>
      </c>
      <c r="I36" s="2">
        <v>2</v>
      </c>
      <c r="J36" s="3">
        <f t="shared" ref="J36:J48" si="16">I36/$I$49</f>
        <v>0.25</v>
      </c>
      <c r="K36" s="2">
        <v>1</v>
      </c>
      <c r="L36" s="3">
        <f t="shared" ref="L36:L48" si="17">K36/$K$49</f>
        <v>0.125</v>
      </c>
      <c r="M36" s="2">
        <f t="shared" si="12"/>
        <v>15</v>
      </c>
      <c r="N36" s="3">
        <f t="shared" si="13"/>
        <v>0.22058823529411764</v>
      </c>
    </row>
    <row r="37" spans="3:14">
      <c r="C37" s="64"/>
      <c r="D37" s="1" t="s">
        <v>269</v>
      </c>
      <c r="E37" s="2">
        <v>3</v>
      </c>
      <c r="F37" s="3">
        <f t="shared" si="14"/>
        <v>5.7692307692307696E-2</v>
      </c>
      <c r="G37" s="2">
        <v>0</v>
      </c>
      <c r="H37" s="3" t="e">
        <f t="shared" si="15"/>
        <v>#DIV/0!</v>
      </c>
      <c r="I37" s="2">
        <v>1</v>
      </c>
      <c r="J37" s="3">
        <f t="shared" si="16"/>
        <v>0.125</v>
      </c>
      <c r="K37" s="2">
        <v>2</v>
      </c>
      <c r="L37" s="3">
        <f t="shared" si="17"/>
        <v>0.25</v>
      </c>
      <c r="M37" s="2">
        <f t="shared" si="12"/>
        <v>6</v>
      </c>
      <c r="N37" s="3">
        <f t="shared" si="13"/>
        <v>8.8235294117647065E-2</v>
      </c>
    </row>
    <row r="38" spans="3:14">
      <c r="C38" s="64"/>
      <c r="D38" s="1" t="s">
        <v>270</v>
      </c>
      <c r="E38" s="2">
        <v>9</v>
      </c>
      <c r="F38" s="3">
        <f t="shared" si="14"/>
        <v>0.17307692307692307</v>
      </c>
      <c r="G38" s="2">
        <v>0</v>
      </c>
      <c r="H38" s="3" t="e">
        <f t="shared" si="15"/>
        <v>#DIV/0!</v>
      </c>
      <c r="I38" s="2">
        <v>1</v>
      </c>
      <c r="J38" s="3">
        <f t="shared" si="16"/>
        <v>0.125</v>
      </c>
      <c r="K38" s="2">
        <v>2</v>
      </c>
      <c r="L38" s="3">
        <f t="shared" si="17"/>
        <v>0.25</v>
      </c>
      <c r="M38" s="2">
        <f t="shared" si="12"/>
        <v>12</v>
      </c>
      <c r="N38" s="3">
        <f t="shared" si="13"/>
        <v>0.17647058823529413</v>
      </c>
    </row>
    <row r="39" spans="3:14">
      <c r="C39" s="64"/>
      <c r="D39" s="1" t="s">
        <v>271</v>
      </c>
      <c r="E39" s="2">
        <v>1</v>
      </c>
      <c r="F39" s="3">
        <f t="shared" si="14"/>
        <v>1.9230769230769232E-2</v>
      </c>
      <c r="G39" s="2">
        <v>0</v>
      </c>
      <c r="H39" s="3" t="e">
        <f t="shared" si="15"/>
        <v>#DIV/0!</v>
      </c>
      <c r="I39" s="2">
        <v>1</v>
      </c>
      <c r="J39" s="3">
        <f t="shared" si="16"/>
        <v>0.125</v>
      </c>
      <c r="K39" s="2">
        <v>0</v>
      </c>
      <c r="L39" s="3">
        <f t="shared" si="17"/>
        <v>0</v>
      </c>
      <c r="M39" s="2">
        <f t="shared" si="12"/>
        <v>2</v>
      </c>
      <c r="N39" s="3">
        <f t="shared" si="13"/>
        <v>2.9411764705882353E-2</v>
      </c>
    </row>
    <row r="40" spans="3:14">
      <c r="C40" s="64"/>
      <c r="D40" s="1" t="s">
        <v>272</v>
      </c>
      <c r="E40" s="2">
        <v>4</v>
      </c>
      <c r="F40" s="3">
        <f t="shared" si="14"/>
        <v>7.6923076923076927E-2</v>
      </c>
      <c r="G40" s="2">
        <v>0</v>
      </c>
      <c r="H40" s="3" t="e">
        <f t="shared" si="15"/>
        <v>#DIV/0!</v>
      </c>
      <c r="I40" s="2">
        <v>1</v>
      </c>
      <c r="J40" s="3">
        <f t="shared" si="16"/>
        <v>0.125</v>
      </c>
      <c r="K40" s="2">
        <v>0</v>
      </c>
      <c r="L40" s="3">
        <f t="shared" si="17"/>
        <v>0</v>
      </c>
      <c r="M40" s="2">
        <f t="shared" si="12"/>
        <v>5</v>
      </c>
      <c r="N40" s="3">
        <f t="shared" si="13"/>
        <v>7.3529411764705885E-2</v>
      </c>
    </row>
    <row r="41" spans="3:14">
      <c r="C41" s="64"/>
      <c r="D41" s="1" t="s">
        <v>273</v>
      </c>
      <c r="E41" s="2">
        <v>15</v>
      </c>
      <c r="F41" s="3">
        <f t="shared" si="14"/>
        <v>0.28846153846153844</v>
      </c>
      <c r="G41" s="2">
        <v>0</v>
      </c>
      <c r="H41" s="3" t="e">
        <f t="shared" si="15"/>
        <v>#DIV/0!</v>
      </c>
      <c r="I41" s="2">
        <v>1</v>
      </c>
      <c r="J41" s="3">
        <f t="shared" si="16"/>
        <v>0.125</v>
      </c>
      <c r="K41" s="2">
        <v>1</v>
      </c>
      <c r="L41" s="3">
        <f t="shared" si="17"/>
        <v>0.125</v>
      </c>
      <c r="M41" s="2">
        <f t="shared" si="12"/>
        <v>17</v>
      </c>
      <c r="N41" s="3">
        <f t="shared" si="13"/>
        <v>0.25</v>
      </c>
    </row>
    <row r="42" spans="3:14" hidden="1">
      <c r="C42" s="64"/>
      <c r="D42" s="1"/>
      <c r="E42" s="2"/>
      <c r="F42" s="3">
        <f t="shared" si="14"/>
        <v>0</v>
      </c>
      <c r="G42" s="2"/>
      <c r="H42" s="3" t="e">
        <f t="shared" si="15"/>
        <v>#DIV/0!</v>
      </c>
      <c r="I42" s="2"/>
      <c r="J42" s="3">
        <f t="shared" si="16"/>
        <v>0</v>
      </c>
      <c r="K42" s="2"/>
      <c r="L42" s="3">
        <f t="shared" si="17"/>
        <v>0</v>
      </c>
      <c r="M42" s="2">
        <f t="shared" si="12"/>
        <v>0</v>
      </c>
      <c r="N42" s="3">
        <f t="shared" si="13"/>
        <v>0</v>
      </c>
    </row>
    <row r="43" spans="3:14" hidden="1">
      <c r="C43" s="64"/>
      <c r="D43" s="1"/>
      <c r="E43" s="2"/>
      <c r="F43" s="3">
        <f t="shared" si="14"/>
        <v>0</v>
      </c>
      <c r="G43" s="2"/>
      <c r="H43" s="3" t="e">
        <f t="shared" si="15"/>
        <v>#DIV/0!</v>
      </c>
      <c r="I43" s="2"/>
      <c r="J43" s="3">
        <f t="shared" si="16"/>
        <v>0</v>
      </c>
      <c r="K43" s="2"/>
      <c r="L43" s="3">
        <f t="shared" si="17"/>
        <v>0</v>
      </c>
      <c r="M43" s="2">
        <f t="shared" si="12"/>
        <v>0</v>
      </c>
      <c r="N43" s="3">
        <f t="shared" si="13"/>
        <v>0</v>
      </c>
    </row>
    <row r="44" spans="3:14" hidden="1">
      <c r="C44" s="64"/>
      <c r="D44" s="1"/>
      <c r="E44" s="2"/>
      <c r="F44" s="3">
        <f t="shared" si="14"/>
        <v>0</v>
      </c>
      <c r="G44" s="2"/>
      <c r="H44" s="3" t="e">
        <f t="shared" si="15"/>
        <v>#DIV/0!</v>
      </c>
      <c r="I44" s="2"/>
      <c r="J44" s="3">
        <f t="shared" si="16"/>
        <v>0</v>
      </c>
      <c r="K44" s="2"/>
      <c r="L44" s="3">
        <f t="shared" si="17"/>
        <v>0</v>
      </c>
      <c r="M44" s="2">
        <f t="shared" si="12"/>
        <v>0</v>
      </c>
      <c r="N44" s="3">
        <f t="shared" si="13"/>
        <v>0</v>
      </c>
    </row>
    <row r="45" spans="3:14" hidden="1">
      <c r="C45" s="64"/>
      <c r="D45" s="1"/>
      <c r="E45" s="2"/>
      <c r="F45" s="3">
        <f t="shared" si="14"/>
        <v>0</v>
      </c>
      <c r="G45" s="2"/>
      <c r="H45" s="3" t="e">
        <f t="shared" si="15"/>
        <v>#DIV/0!</v>
      </c>
      <c r="I45" s="2"/>
      <c r="J45" s="3">
        <f t="shared" si="16"/>
        <v>0</v>
      </c>
      <c r="K45" s="2"/>
      <c r="L45" s="3">
        <f t="shared" si="17"/>
        <v>0</v>
      </c>
      <c r="M45" s="2">
        <f t="shared" si="12"/>
        <v>0</v>
      </c>
      <c r="N45" s="3">
        <f t="shared" si="13"/>
        <v>0</v>
      </c>
    </row>
    <row r="46" spans="3:14" hidden="1">
      <c r="C46" s="64"/>
      <c r="D46" s="1"/>
      <c r="E46" s="2"/>
      <c r="F46" s="3">
        <f t="shared" si="14"/>
        <v>0</v>
      </c>
      <c r="G46" s="2"/>
      <c r="H46" s="3" t="e">
        <f t="shared" si="15"/>
        <v>#DIV/0!</v>
      </c>
      <c r="I46" s="2"/>
      <c r="J46" s="3">
        <f t="shared" si="16"/>
        <v>0</v>
      </c>
      <c r="K46" s="2"/>
      <c r="L46" s="3">
        <f t="shared" si="17"/>
        <v>0</v>
      </c>
      <c r="M46" s="2">
        <f t="shared" si="12"/>
        <v>0</v>
      </c>
      <c r="N46" s="3">
        <f t="shared" si="13"/>
        <v>0</v>
      </c>
    </row>
    <row r="47" spans="3:14" hidden="1">
      <c r="C47" s="64"/>
      <c r="D47" s="1"/>
      <c r="E47" s="2"/>
      <c r="F47" s="3">
        <f t="shared" si="14"/>
        <v>0</v>
      </c>
      <c r="G47" s="2"/>
      <c r="H47" s="3" t="e">
        <f t="shared" si="15"/>
        <v>#DIV/0!</v>
      </c>
      <c r="I47" s="2"/>
      <c r="J47" s="3">
        <f t="shared" si="16"/>
        <v>0</v>
      </c>
      <c r="K47" s="2"/>
      <c r="L47" s="3">
        <f t="shared" si="17"/>
        <v>0</v>
      </c>
      <c r="M47" s="2">
        <f t="shared" si="12"/>
        <v>0</v>
      </c>
      <c r="N47" s="3">
        <f t="shared" si="13"/>
        <v>0</v>
      </c>
    </row>
    <row r="48" spans="3:14" hidden="1">
      <c r="C48" s="64"/>
      <c r="D48" s="1"/>
      <c r="E48" s="2"/>
      <c r="F48" s="3">
        <f t="shared" si="14"/>
        <v>0</v>
      </c>
      <c r="G48" s="2"/>
      <c r="H48" s="3" t="e">
        <f t="shared" si="15"/>
        <v>#DIV/0!</v>
      </c>
      <c r="I48" s="2"/>
      <c r="J48" s="3">
        <f t="shared" si="16"/>
        <v>0</v>
      </c>
      <c r="K48" s="2"/>
      <c r="L48" s="3">
        <f t="shared" si="17"/>
        <v>0</v>
      </c>
      <c r="M48" s="2">
        <f t="shared" si="12"/>
        <v>0</v>
      </c>
      <c r="N48" s="3">
        <f t="shared" si="13"/>
        <v>0</v>
      </c>
    </row>
    <row r="49" spans="3:14">
      <c r="C49" s="64"/>
      <c r="D49" s="4" t="s">
        <v>31</v>
      </c>
      <c r="E49" s="5">
        <f>SUM(E35:E48)</f>
        <v>52</v>
      </c>
      <c r="F49" s="6"/>
      <c r="G49" s="5">
        <f>SUM(G35:G48)</f>
        <v>0</v>
      </c>
      <c r="H49" s="6"/>
      <c r="I49" s="5">
        <f>SUM(I35:I48)</f>
        <v>8</v>
      </c>
      <c r="J49" s="6"/>
      <c r="K49" s="5">
        <f>SUM(K35:K48)</f>
        <v>8</v>
      </c>
      <c r="L49" s="6"/>
      <c r="M49" s="5">
        <f>SUM(M35:M48)</f>
        <v>68</v>
      </c>
      <c r="N49" s="6"/>
    </row>
    <row r="50" spans="3:14">
      <c r="C50" s="58"/>
      <c r="D50" s="59"/>
      <c r="E50" s="60" t="s">
        <v>5</v>
      </c>
      <c r="F50" s="60"/>
      <c r="G50" s="60" t="s">
        <v>6</v>
      </c>
      <c r="H50" s="60"/>
      <c r="I50" s="60" t="s">
        <v>7</v>
      </c>
      <c r="J50" s="60"/>
      <c r="K50" s="60" t="s">
        <v>8</v>
      </c>
      <c r="L50" s="60"/>
      <c r="M50" s="60" t="s">
        <v>9</v>
      </c>
      <c r="N50" s="60"/>
    </row>
    <row r="51" spans="3:14">
      <c r="C51" s="64" t="s">
        <v>35</v>
      </c>
      <c r="D51" s="1" t="s">
        <v>274</v>
      </c>
      <c r="E51" s="2">
        <v>14</v>
      </c>
      <c r="F51" s="3">
        <f>E51/$E$65</f>
        <v>6.363636363636363E-2</v>
      </c>
      <c r="G51" s="2">
        <v>1</v>
      </c>
      <c r="H51" s="3">
        <f>G51/$G$65</f>
        <v>8.3333333333333329E-2</v>
      </c>
      <c r="I51" s="2">
        <v>14</v>
      </c>
      <c r="J51" s="3">
        <f>I51/$I$65</f>
        <v>0.2</v>
      </c>
      <c r="K51" s="2">
        <v>23</v>
      </c>
      <c r="L51" s="3">
        <f>K51/$K$65</f>
        <v>0.1464968152866242</v>
      </c>
      <c r="M51" s="2">
        <f t="shared" ref="M51:M64" si="18">E51+G51+I51+K51</f>
        <v>52</v>
      </c>
      <c r="N51" s="3">
        <f>M51/$M$65</f>
        <v>0.11328976034858387</v>
      </c>
    </row>
    <row r="52" spans="3:14">
      <c r="C52" s="64"/>
      <c r="D52" s="1" t="s">
        <v>268</v>
      </c>
      <c r="E52" s="2">
        <v>53</v>
      </c>
      <c r="F52" s="3">
        <f t="shared" ref="F52:F64" si="19">E52/$E$65</f>
        <v>0.24090909090909091</v>
      </c>
      <c r="G52" s="2">
        <v>1</v>
      </c>
      <c r="H52" s="3">
        <f t="shared" ref="H52:H64" si="20">G52/$G$65</f>
        <v>8.3333333333333329E-2</v>
      </c>
      <c r="I52" s="2">
        <v>11</v>
      </c>
      <c r="J52" s="3">
        <f t="shared" ref="J52:J64" si="21">I52/$I$65</f>
        <v>0.15714285714285714</v>
      </c>
      <c r="K52" s="2">
        <v>27</v>
      </c>
      <c r="L52" s="3">
        <f t="shared" ref="L52:L64" si="22">K52/$K$65</f>
        <v>0.17197452229299362</v>
      </c>
      <c r="M52" s="2">
        <f t="shared" si="18"/>
        <v>92</v>
      </c>
      <c r="N52" s="3">
        <f t="shared" ref="N52:N64" si="23">M52/$M$65</f>
        <v>0.20043572984749455</v>
      </c>
    </row>
    <row r="53" spans="3:14">
      <c r="C53" s="64"/>
      <c r="D53" s="1" t="s">
        <v>269</v>
      </c>
      <c r="E53" s="2">
        <v>16</v>
      </c>
      <c r="F53" s="3">
        <f t="shared" si="19"/>
        <v>7.2727272727272724E-2</v>
      </c>
      <c r="G53" s="2">
        <v>0</v>
      </c>
      <c r="H53" s="3">
        <f t="shared" si="20"/>
        <v>0</v>
      </c>
      <c r="I53" s="2">
        <v>9</v>
      </c>
      <c r="J53" s="3">
        <f t="shared" si="21"/>
        <v>0.12857142857142856</v>
      </c>
      <c r="K53" s="2">
        <v>21</v>
      </c>
      <c r="L53" s="3">
        <f t="shared" si="22"/>
        <v>0.13375796178343949</v>
      </c>
      <c r="M53" s="2">
        <f t="shared" si="18"/>
        <v>46</v>
      </c>
      <c r="N53" s="3">
        <f t="shared" si="23"/>
        <v>0.10021786492374728</v>
      </c>
    </row>
    <row r="54" spans="3:14">
      <c r="C54" s="64"/>
      <c r="D54" s="1" t="s">
        <v>270</v>
      </c>
      <c r="E54" s="2">
        <v>70</v>
      </c>
      <c r="F54" s="3">
        <f t="shared" si="19"/>
        <v>0.31818181818181818</v>
      </c>
      <c r="G54" s="2">
        <v>3</v>
      </c>
      <c r="H54" s="3">
        <f t="shared" si="20"/>
        <v>0.25</v>
      </c>
      <c r="I54" s="2">
        <v>21</v>
      </c>
      <c r="J54" s="3">
        <f t="shared" si="21"/>
        <v>0.3</v>
      </c>
      <c r="K54" s="2">
        <v>45</v>
      </c>
      <c r="L54" s="3">
        <f t="shared" si="22"/>
        <v>0.28662420382165604</v>
      </c>
      <c r="M54" s="2">
        <f t="shared" si="18"/>
        <v>139</v>
      </c>
      <c r="N54" s="3">
        <f t="shared" si="23"/>
        <v>0.30283224400871461</v>
      </c>
    </row>
    <row r="55" spans="3:14">
      <c r="C55" s="64"/>
      <c r="D55" s="1" t="s">
        <v>271</v>
      </c>
      <c r="E55" s="2">
        <v>4</v>
      </c>
      <c r="F55" s="3">
        <f t="shared" si="19"/>
        <v>1.8181818181818181E-2</v>
      </c>
      <c r="G55" s="2">
        <v>0</v>
      </c>
      <c r="H55" s="3">
        <f t="shared" si="20"/>
        <v>0</v>
      </c>
      <c r="I55" s="2">
        <v>5</v>
      </c>
      <c r="J55" s="3">
        <f t="shared" si="21"/>
        <v>7.1428571428571425E-2</v>
      </c>
      <c r="K55" s="2">
        <v>10</v>
      </c>
      <c r="L55" s="3">
        <f t="shared" si="22"/>
        <v>6.3694267515923567E-2</v>
      </c>
      <c r="M55" s="2">
        <f t="shared" si="18"/>
        <v>19</v>
      </c>
      <c r="N55" s="3">
        <f t="shared" si="23"/>
        <v>4.1394335511982572E-2</v>
      </c>
    </row>
    <row r="56" spans="3:14">
      <c r="C56" s="64"/>
      <c r="D56" s="1" t="s">
        <v>272</v>
      </c>
      <c r="E56" s="2">
        <v>18</v>
      </c>
      <c r="F56" s="3">
        <f t="shared" si="19"/>
        <v>8.1818181818181818E-2</v>
      </c>
      <c r="G56" s="2">
        <v>6</v>
      </c>
      <c r="H56" s="3">
        <f t="shared" si="20"/>
        <v>0.5</v>
      </c>
      <c r="I56" s="2">
        <v>6</v>
      </c>
      <c r="J56" s="3">
        <f t="shared" si="21"/>
        <v>8.5714285714285715E-2</v>
      </c>
      <c r="K56" s="2">
        <v>15</v>
      </c>
      <c r="L56" s="3">
        <f t="shared" si="22"/>
        <v>9.5541401273885357E-2</v>
      </c>
      <c r="M56" s="2">
        <f t="shared" si="18"/>
        <v>45</v>
      </c>
      <c r="N56" s="3">
        <f t="shared" si="23"/>
        <v>9.8039215686274508E-2</v>
      </c>
    </row>
    <row r="57" spans="3:14">
      <c r="C57" s="64"/>
      <c r="D57" s="1" t="s">
        <v>273</v>
      </c>
      <c r="E57" s="2">
        <v>45</v>
      </c>
      <c r="F57" s="3">
        <f t="shared" si="19"/>
        <v>0.20454545454545456</v>
      </c>
      <c r="G57" s="2">
        <v>1</v>
      </c>
      <c r="H57" s="3">
        <f t="shared" si="20"/>
        <v>8.3333333333333329E-2</v>
      </c>
      <c r="I57" s="2">
        <v>4</v>
      </c>
      <c r="J57" s="3">
        <f t="shared" si="21"/>
        <v>5.7142857142857141E-2</v>
      </c>
      <c r="K57" s="2">
        <v>16</v>
      </c>
      <c r="L57" s="3">
        <f t="shared" si="22"/>
        <v>0.10191082802547771</v>
      </c>
      <c r="M57" s="2">
        <f t="shared" si="18"/>
        <v>66</v>
      </c>
      <c r="N57" s="3">
        <f t="shared" si="23"/>
        <v>0.1437908496732026</v>
      </c>
    </row>
    <row r="58" spans="3:14" hidden="1">
      <c r="C58" s="64"/>
      <c r="D58" s="1"/>
      <c r="E58" s="2"/>
      <c r="F58" s="3">
        <f t="shared" si="19"/>
        <v>0</v>
      </c>
      <c r="G58" s="2"/>
      <c r="H58" s="3">
        <f t="shared" si="20"/>
        <v>0</v>
      </c>
      <c r="I58" s="2"/>
      <c r="J58" s="3">
        <f t="shared" si="21"/>
        <v>0</v>
      </c>
      <c r="K58" s="2"/>
      <c r="L58" s="3">
        <f t="shared" si="22"/>
        <v>0</v>
      </c>
      <c r="M58" s="2">
        <f t="shared" si="18"/>
        <v>0</v>
      </c>
      <c r="N58" s="3">
        <f t="shared" si="23"/>
        <v>0</v>
      </c>
    </row>
    <row r="59" spans="3:14" hidden="1">
      <c r="C59" s="64"/>
      <c r="D59" s="1"/>
      <c r="E59" s="2"/>
      <c r="F59" s="3">
        <f t="shared" si="19"/>
        <v>0</v>
      </c>
      <c r="G59" s="2"/>
      <c r="H59" s="3">
        <f t="shared" si="20"/>
        <v>0</v>
      </c>
      <c r="I59" s="2"/>
      <c r="J59" s="3">
        <f t="shared" si="21"/>
        <v>0</v>
      </c>
      <c r="K59" s="2"/>
      <c r="L59" s="3">
        <f t="shared" si="22"/>
        <v>0</v>
      </c>
      <c r="M59" s="2">
        <f t="shared" si="18"/>
        <v>0</v>
      </c>
      <c r="N59" s="3">
        <f t="shared" si="23"/>
        <v>0</v>
      </c>
    </row>
    <row r="60" spans="3:14" hidden="1">
      <c r="C60" s="64"/>
      <c r="D60" s="1"/>
      <c r="E60" s="2"/>
      <c r="F60" s="3">
        <f t="shared" si="19"/>
        <v>0</v>
      </c>
      <c r="G60" s="2"/>
      <c r="H60" s="3">
        <f t="shared" si="20"/>
        <v>0</v>
      </c>
      <c r="I60" s="2"/>
      <c r="J60" s="3">
        <f t="shared" si="21"/>
        <v>0</v>
      </c>
      <c r="K60" s="2"/>
      <c r="L60" s="3">
        <f t="shared" si="22"/>
        <v>0</v>
      </c>
      <c r="M60" s="2">
        <f t="shared" si="18"/>
        <v>0</v>
      </c>
      <c r="N60" s="3">
        <f t="shared" si="23"/>
        <v>0</v>
      </c>
    </row>
    <row r="61" spans="3:14" hidden="1">
      <c r="C61" s="64"/>
      <c r="D61" s="1"/>
      <c r="E61" s="2"/>
      <c r="F61" s="3">
        <f t="shared" si="19"/>
        <v>0</v>
      </c>
      <c r="G61" s="2"/>
      <c r="H61" s="3">
        <f t="shared" si="20"/>
        <v>0</v>
      </c>
      <c r="I61" s="2"/>
      <c r="J61" s="3">
        <f t="shared" si="21"/>
        <v>0</v>
      </c>
      <c r="K61" s="2"/>
      <c r="L61" s="3">
        <f t="shared" si="22"/>
        <v>0</v>
      </c>
      <c r="M61" s="2">
        <f t="shared" si="18"/>
        <v>0</v>
      </c>
      <c r="N61" s="3">
        <f t="shared" si="23"/>
        <v>0</v>
      </c>
    </row>
    <row r="62" spans="3:14" hidden="1">
      <c r="C62" s="64"/>
      <c r="D62" s="1"/>
      <c r="E62" s="2"/>
      <c r="F62" s="3">
        <f t="shared" si="19"/>
        <v>0</v>
      </c>
      <c r="G62" s="2"/>
      <c r="H62" s="3">
        <f t="shared" si="20"/>
        <v>0</v>
      </c>
      <c r="I62" s="2"/>
      <c r="J62" s="3">
        <f t="shared" si="21"/>
        <v>0</v>
      </c>
      <c r="K62" s="2"/>
      <c r="L62" s="3">
        <f t="shared" si="22"/>
        <v>0</v>
      </c>
      <c r="M62" s="2">
        <f t="shared" si="18"/>
        <v>0</v>
      </c>
      <c r="N62" s="3">
        <f t="shared" si="23"/>
        <v>0</v>
      </c>
    </row>
    <row r="63" spans="3:14" hidden="1">
      <c r="C63" s="64"/>
      <c r="D63" s="1"/>
      <c r="E63" s="2"/>
      <c r="F63" s="3">
        <f t="shared" si="19"/>
        <v>0</v>
      </c>
      <c r="G63" s="2"/>
      <c r="H63" s="3">
        <f t="shared" si="20"/>
        <v>0</v>
      </c>
      <c r="I63" s="2"/>
      <c r="J63" s="3">
        <f t="shared" si="21"/>
        <v>0</v>
      </c>
      <c r="K63" s="2"/>
      <c r="L63" s="3">
        <f t="shared" si="22"/>
        <v>0</v>
      </c>
      <c r="M63" s="2">
        <f t="shared" si="18"/>
        <v>0</v>
      </c>
      <c r="N63" s="3">
        <f t="shared" si="23"/>
        <v>0</v>
      </c>
    </row>
    <row r="64" spans="3:14" hidden="1">
      <c r="C64" s="64"/>
      <c r="D64" s="1"/>
      <c r="E64" s="2"/>
      <c r="F64" s="3">
        <f t="shared" si="19"/>
        <v>0</v>
      </c>
      <c r="G64" s="2"/>
      <c r="H64" s="3">
        <f t="shared" si="20"/>
        <v>0</v>
      </c>
      <c r="I64" s="2"/>
      <c r="J64" s="3">
        <f t="shared" si="21"/>
        <v>0</v>
      </c>
      <c r="K64" s="2"/>
      <c r="L64" s="3">
        <f t="shared" si="22"/>
        <v>0</v>
      </c>
      <c r="M64" s="2">
        <f t="shared" si="18"/>
        <v>0</v>
      </c>
      <c r="N64" s="3">
        <f t="shared" si="23"/>
        <v>0</v>
      </c>
    </row>
    <row r="65" spans="3:14">
      <c r="C65" s="64"/>
      <c r="D65" s="4" t="s">
        <v>31</v>
      </c>
      <c r="E65" s="5">
        <f>SUM(E51:E64)</f>
        <v>220</v>
      </c>
      <c r="F65" s="6"/>
      <c r="G65" s="5">
        <f>SUM(G51:G64)</f>
        <v>12</v>
      </c>
      <c r="H65" s="6"/>
      <c r="I65" s="5">
        <f>SUM(I51:I64)</f>
        <v>70</v>
      </c>
      <c r="J65" s="6"/>
      <c r="K65" s="5">
        <f>SUM(K51:K64)</f>
        <v>157</v>
      </c>
      <c r="L65" s="6"/>
      <c r="M65" s="5">
        <f>SUM(M51:M64)</f>
        <v>459</v>
      </c>
      <c r="N65" s="6"/>
    </row>
    <row r="66" spans="3:14">
      <c r="C66" s="58"/>
      <c r="D66" s="59"/>
      <c r="E66" s="60" t="s">
        <v>5</v>
      </c>
      <c r="F66" s="60"/>
      <c r="G66" s="60" t="s">
        <v>6</v>
      </c>
      <c r="H66" s="60"/>
      <c r="I66" s="60" t="s">
        <v>7</v>
      </c>
      <c r="J66" s="60"/>
      <c r="K66" s="60" t="s">
        <v>8</v>
      </c>
      <c r="L66" s="60"/>
      <c r="M66" s="60" t="s">
        <v>9</v>
      </c>
      <c r="N66" s="60"/>
    </row>
    <row r="67" spans="3:14">
      <c r="C67" s="64" t="s">
        <v>36</v>
      </c>
      <c r="D67" s="1" t="s">
        <v>274</v>
      </c>
      <c r="E67" s="2">
        <v>17</v>
      </c>
      <c r="F67" s="3">
        <f>E67/$E$81</f>
        <v>8.3333333333333329E-2</v>
      </c>
      <c r="G67" s="2">
        <v>0</v>
      </c>
      <c r="H67" s="3">
        <f>G67/$G$81</f>
        <v>0</v>
      </c>
      <c r="I67" s="2">
        <v>1</v>
      </c>
      <c r="J67" s="3">
        <f>I67/$I$81</f>
        <v>0.2</v>
      </c>
      <c r="K67" s="2">
        <v>3</v>
      </c>
      <c r="L67" s="3">
        <f>K67/$K$81</f>
        <v>8.5714285714285715E-2</v>
      </c>
      <c r="M67" s="2">
        <f t="shared" ref="M67:M80" si="24">E67+G67+I67+K67</f>
        <v>21</v>
      </c>
      <c r="N67" s="3">
        <f t="shared" ref="N67:N80" si="25">M67/$M$81</f>
        <v>8.5714285714285715E-2</v>
      </c>
    </row>
    <row r="68" spans="3:14">
      <c r="C68" s="64"/>
      <c r="D68" s="1" t="s">
        <v>268</v>
      </c>
      <c r="E68" s="2">
        <v>66</v>
      </c>
      <c r="F68" s="3">
        <f t="shared" ref="F68:F80" si="26">E68/$E$81</f>
        <v>0.3235294117647059</v>
      </c>
      <c r="G68" s="2">
        <v>0</v>
      </c>
      <c r="H68" s="3">
        <f t="shared" ref="H68:H80" si="27">G68/$G$81</f>
        <v>0</v>
      </c>
      <c r="I68" s="2">
        <v>0</v>
      </c>
      <c r="J68" s="3">
        <f t="shared" ref="J68:J80" si="28">I68/$I$81</f>
        <v>0</v>
      </c>
      <c r="K68" s="2">
        <v>12</v>
      </c>
      <c r="L68" s="3">
        <f t="shared" ref="L68:L80" si="29">K68/$K$81</f>
        <v>0.34285714285714286</v>
      </c>
      <c r="M68" s="2">
        <f t="shared" si="24"/>
        <v>78</v>
      </c>
      <c r="N68" s="3">
        <f t="shared" si="25"/>
        <v>0.3183673469387755</v>
      </c>
    </row>
    <row r="69" spans="3:14">
      <c r="C69" s="64"/>
      <c r="D69" s="1" t="s">
        <v>269</v>
      </c>
      <c r="E69" s="2">
        <v>54</v>
      </c>
      <c r="F69" s="3">
        <f t="shared" si="26"/>
        <v>0.26470588235294118</v>
      </c>
      <c r="G69" s="2">
        <v>0</v>
      </c>
      <c r="H69" s="3">
        <f t="shared" si="27"/>
        <v>0</v>
      </c>
      <c r="I69" s="2">
        <v>1</v>
      </c>
      <c r="J69" s="3">
        <f t="shared" si="28"/>
        <v>0.2</v>
      </c>
      <c r="K69" s="2">
        <v>12</v>
      </c>
      <c r="L69" s="3">
        <f t="shared" si="29"/>
        <v>0.34285714285714286</v>
      </c>
      <c r="M69" s="2">
        <f t="shared" si="24"/>
        <v>67</v>
      </c>
      <c r="N69" s="3">
        <f t="shared" si="25"/>
        <v>0.27346938775510204</v>
      </c>
    </row>
    <row r="70" spans="3:14">
      <c r="C70" s="64"/>
      <c r="D70" s="1" t="s">
        <v>270</v>
      </c>
      <c r="E70" s="2">
        <v>41</v>
      </c>
      <c r="F70" s="3">
        <f t="shared" si="26"/>
        <v>0.20098039215686275</v>
      </c>
      <c r="G70" s="2">
        <v>1</v>
      </c>
      <c r="H70" s="3">
        <f t="shared" si="27"/>
        <v>1</v>
      </c>
      <c r="I70" s="2">
        <v>2</v>
      </c>
      <c r="J70" s="3">
        <f t="shared" si="28"/>
        <v>0.4</v>
      </c>
      <c r="K70" s="2">
        <v>5</v>
      </c>
      <c r="L70" s="3">
        <f t="shared" si="29"/>
        <v>0.14285714285714285</v>
      </c>
      <c r="M70" s="2">
        <f t="shared" si="24"/>
        <v>49</v>
      </c>
      <c r="N70" s="3">
        <f t="shared" si="25"/>
        <v>0.2</v>
      </c>
    </row>
    <row r="71" spans="3:14">
      <c r="C71" s="64"/>
      <c r="D71" s="1" t="s">
        <v>271</v>
      </c>
      <c r="E71" s="2">
        <v>9</v>
      </c>
      <c r="F71" s="3">
        <f t="shared" si="26"/>
        <v>4.4117647058823532E-2</v>
      </c>
      <c r="G71" s="2">
        <v>0</v>
      </c>
      <c r="H71" s="3">
        <f t="shared" si="27"/>
        <v>0</v>
      </c>
      <c r="I71" s="2">
        <v>0</v>
      </c>
      <c r="J71" s="3">
        <f t="shared" si="28"/>
        <v>0</v>
      </c>
      <c r="K71" s="2">
        <v>1</v>
      </c>
      <c r="L71" s="3">
        <f t="shared" si="29"/>
        <v>2.8571428571428571E-2</v>
      </c>
      <c r="M71" s="2">
        <f t="shared" si="24"/>
        <v>10</v>
      </c>
      <c r="N71" s="3">
        <f t="shared" si="25"/>
        <v>4.0816326530612242E-2</v>
      </c>
    </row>
    <row r="72" spans="3:14">
      <c r="C72" s="64"/>
      <c r="D72" s="1" t="s">
        <v>272</v>
      </c>
      <c r="E72" s="2">
        <v>12</v>
      </c>
      <c r="F72" s="3">
        <f t="shared" si="26"/>
        <v>5.8823529411764705E-2</v>
      </c>
      <c r="G72" s="2">
        <v>0</v>
      </c>
      <c r="H72" s="3">
        <f t="shared" si="27"/>
        <v>0</v>
      </c>
      <c r="I72" s="2">
        <v>0</v>
      </c>
      <c r="J72" s="3">
        <f t="shared" si="28"/>
        <v>0</v>
      </c>
      <c r="K72" s="2">
        <v>2</v>
      </c>
      <c r="L72" s="3">
        <f t="shared" si="29"/>
        <v>5.7142857142857141E-2</v>
      </c>
      <c r="M72" s="2">
        <f t="shared" si="24"/>
        <v>14</v>
      </c>
      <c r="N72" s="3">
        <f t="shared" si="25"/>
        <v>5.7142857142857141E-2</v>
      </c>
    </row>
    <row r="73" spans="3:14">
      <c r="C73" s="64"/>
      <c r="D73" s="1" t="s">
        <v>273</v>
      </c>
      <c r="E73" s="2">
        <v>5</v>
      </c>
      <c r="F73" s="3">
        <f t="shared" si="26"/>
        <v>2.4509803921568627E-2</v>
      </c>
      <c r="G73" s="2">
        <v>0</v>
      </c>
      <c r="H73" s="3">
        <f t="shared" si="27"/>
        <v>0</v>
      </c>
      <c r="I73" s="2">
        <v>1</v>
      </c>
      <c r="J73" s="3">
        <f t="shared" si="28"/>
        <v>0.2</v>
      </c>
      <c r="K73" s="2">
        <v>0</v>
      </c>
      <c r="L73" s="3">
        <f t="shared" si="29"/>
        <v>0</v>
      </c>
      <c r="M73" s="2">
        <f t="shared" si="24"/>
        <v>6</v>
      </c>
      <c r="N73" s="3">
        <f t="shared" si="25"/>
        <v>2.4489795918367346E-2</v>
      </c>
    </row>
    <row r="74" spans="3:14" hidden="1">
      <c r="C74" s="64"/>
      <c r="D74" s="1"/>
      <c r="E74" s="2"/>
      <c r="F74" s="3">
        <f t="shared" si="26"/>
        <v>0</v>
      </c>
      <c r="G74" s="2"/>
      <c r="H74" s="3">
        <f t="shared" si="27"/>
        <v>0</v>
      </c>
      <c r="I74" s="2"/>
      <c r="J74" s="3">
        <f t="shared" si="28"/>
        <v>0</v>
      </c>
      <c r="K74" s="2"/>
      <c r="L74" s="3">
        <f t="shared" si="29"/>
        <v>0</v>
      </c>
      <c r="M74" s="2">
        <f t="shared" si="24"/>
        <v>0</v>
      </c>
      <c r="N74" s="3">
        <f t="shared" si="25"/>
        <v>0</v>
      </c>
    </row>
    <row r="75" spans="3:14" hidden="1">
      <c r="C75" s="64"/>
      <c r="D75" s="1"/>
      <c r="E75" s="2"/>
      <c r="F75" s="3">
        <f t="shared" si="26"/>
        <v>0</v>
      </c>
      <c r="G75" s="2"/>
      <c r="H75" s="3">
        <f t="shared" si="27"/>
        <v>0</v>
      </c>
      <c r="I75" s="2"/>
      <c r="J75" s="3">
        <f t="shared" si="28"/>
        <v>0</v>
      </c>
      <c r="K75" s="2"/>
      <c r="L75" s="3">
        <f t="shared" si="29"/>
        <v>0</v>
      </c>
      <c r="M75" s="2">
        <f t="shared" si="24"/>
        <v>0</v>
      </c>
      <c r="N75" s="3">
        <f t="shared" si="25"/>
        <v>0</v>
      </c>
    </row>
    <row r="76" spans="3:14" hidden="1">
      <c r="C76" s="64"/>
      <c r="D76" s="1"/>
      <c r="E76" s="2"/>
      <c r="F76" s="3">
        <f t="shared" si="26"/>
        <v>0</v>
      </c>
      <c r="G76" s="2"/>
      <c r="H76" s="3">
        <f t="shared" si="27"/>
        <v>0</v>
      </c>
      <c r="I76" s="2"/>
      <c r="J76" s="3">
        <f t="shared" si="28"/>
        <v>0</v>
      </c>
      <c r="K76" s="2"/>
      <c r="L76" s="3">
        <f t="shared" si="29"/>
        <v>0</v>
      </c>
      <c r="M76" s="2">
        <f t="shared" si="24"/>
        <v>0</v>
      </c>
      <c r="N76" s="3">
        <f t="shared" si="25"/>
        <v>0</v>
      </c>
    </row>
    <row r="77" spans="3:14" hidden="1">
      <c r="C77" s="64"/>
      <c r="D77" s="1"/>
      <c r="E77" s="2"/>
      <c r="F77" s="3">
        <f t="shared" si="26"/>
        <v>0</v>
      </c>
      <c r="G77" s="2"/>
      <c r="H77" s="3">
        <f t="shared" si="27"/>
        <v>0</v>
      </c>
      <c r="I77" s="2"/>
      <c r="J77" s="3">
        <f t="shared" si="28"/>
        <v>0</v>
      </c>
      <c r="K77" s="2"/>
      <c r="L77" s="3">
        <f t="shared" si="29"/>
        <v>0</v>
      </c>
      <c r="M77" s="2">
        <f t="shared" si="24"/>
        <v>0</v>
      </c>
      <c r="N77" s="3">
        <f t="shared" si="25"/>
        <v>0</v>
      </c>
    </row>
    <row r="78" spans="3:14" hidden="1">
      <c r="C78" s="64"/>
      <c r="D78" s="1"/>
      <c r="E78" s="2"/>
      <c r="F78" s="3">
        <f t="shared" si="26"/>
        <v>0</v>
      </c>
      <c r="G78" s="2"/>
      <c r="H78" s="3">
        <f t="shared" si="27"/>
        <v>0</v>
      </c>
      <c r="I78" s="2"/>
      <c r="J78" s="3">
        <f t="shared" si="28"/>
        <v>0</v>
      </c>
      <c r="K78" s="2"/>
      <c r="L78" s="3">
        <f t="shared" si="29"/>
        <v>0</v>
      </c>
      <c r="M78" s="2">
        <f t="shared" si="24"/>
        <v>0</v>
      </c>
      <c r="N78" s="3">
        <f t="shared" si="25"/>
        <v>0</v>
      </c>
    </row>
    <row r="79" spans="3:14" hidden="1">
      <c r="C79" s="64"/>
      <c r="D79" s="1"/>
      <c r="E79" s="2"/>
      <c r="F79" s="3">
        <f t="shared" si="26"/>
        <v>0</v>
      </c>
      <c r="G79" s="2"/>
      <c r="H79" s="3">
        <f t="shared" si="27"/>
        <v>0</v>
      </c>
      <c r="I79" s="2"/>
      <c r="J79" s="3">
        <f t="shared" si="28"/>
        <v>0</v>
      </c>
      <c r="K79" s="2"/>
      <c r="L79" s="3">
        <f t="shared" si="29"/>
        <v>0</v>
      </c>
      <c r="M79" s="2">
        <f t="shared" si="24"/>
        <v>0</v>
      </c>
      <c r="N79" s="3">
        <f t="shared" si="25"/>
        <v>0</v>
      </c>
    </row>
    <row r="80" spans="3:14" hidden="1">
      <c r="C80" s="64"/>
      <c r="D80" s="1"/>
      <c r="E80" s="2"/>
      <c r="F80" s="3">
        <f t="shared" si="26"/>
        <v>0</v>
      </c>
      <c r="G80" s="2"/>
      <c r="H80" s="3">
        <f t="shared" si="27"/>
        <v>0</v>
      </c>
      <c r="I80" s="2"/>
      <c r="J80" s="3">
        <f t="shared" si="28"/>
        <v>0</v>
      </c>
      <c r="K80" s="2"/>
      <c r="L80" s="3">
        <f t="shared" si="29"/>
        <v>0</v>
      </c>
      <c r="M80" s="2">
        <f t="shared" si="24"/>
        <v>0</v>
      </c>
      <c r="N80" s="3">
        <f t="shared" si="25"/>
        <v>0</v>
      </c>
    </row>
    <row r="81" spans="3:14">
      <c r="C81" s="64"/>
      <c r="D81" s="4" t="s">
        <v>31</v>
      </c>
      <c r="E81" s="5">
        <f>SUM(E67:E80)</f>
        <v>204</v>
      </c>
      <c r="F81" s="6"/>
      <c r="G81" s="5">
        <f>SUM(G67:G80)</f>
        <v>1</v>
      </c>
      <c r="H81" s="6"/>
      <c r="I81" s="5">
        <f>SUM(I67:I80)</f>
        <v>5</v>
      </c>
      <c r="J81" s="6"/>
      <c r="K81" s="5">
        <f>SUM(K67:K80)</f>
        <v>35</v>
      </c>
      <c r="L81" s="6"/>
      <c r="M81" s="5">
        <f>SUM(M67:M80)</f>
        <v>245</v>
      </c>
      <c r="N81" s="6"/>
    </row>
    <row r="82" spans="3:14">
      <c r="C82" s="58"/>
      <c r="D82" s="59"/>
      <c r="E82" s="60" t="s">
        <v>5</v>
      </c>
      <c r="F82" s="60"/>
      <c r="G82" s="60" t="s">
        <v>6</v>
      </c>
      <c r="H82" s="60"/>
      <c r="I82" s="60" t="s">
        <v>7</v>
      </c>
      <c r="J82" s="60"/>
      <c r="K82" s="60" t="s">
        <v>8</v>
      </c>
      <c r="L82" s="60"/>
      <c r="M82" s="60" t="s">
        <v>9</v>
      </c>
      <c r="N82" s="60"/>
    </row>
    <row r="83" spans="3:14">
      <c r="C83" s="64" t="s">
        <v>37</v>
      </c>
      <c r="D83" s="1" t="s">
        <v>274</v>
      </c>
      <c r="E83" s="2">
        <v>2</v>
      </c>
      <c r="F83" s="3">
        <f t="shared" ref="F83:F96" si="30">E83/$E$97</f>
        <v>3.6363636363636362E-2</v>
      </c>
      <c r="G83" s="2">
        <v>0</v>
      </c>
      <c r="H83" s="3" t="e">
        <f t="shared" ref="H83:H96" si="31">G83/$G$97</f>
        <v>#DIV/0!</v>
      </c>
      <c r="I83" s="2">
        <v>0</v>
      </c>
      <c r="J83" s="3">
        <f t="shared" ref="J83:J96" si="32">I83/$I$97</f>
        <v>0</v>
      </c>
      <c r="K83" s="2">
        <v>2</v>
      </c>
      <c r="L83" s="3">
        <f t="shared" ref="L83:L96" si="33">K83/$K$97</f>
        <v>0.4</v>
      </c>
      <c r="M83" s="2">
        <f t="shared" ref="M83:M96" si="34">E83+G83+I83+K83</f>
        <v>4</v>
      </c>
      <c r="N83" s="3">
        <f t="shared" ref="N83:N96" si="35">M83/$M$97</f>
        <v>6.25E-2</v>
      </c>
    </row>
    <row r="84" spans="3:14">
      <c r="C84" s="64"/>
      <c r="D84" s="1" t="s">
        <v>268</v>
      </c>
      <c r="E84" s="2">
        <v>18</v>
      </c>
      <c r="F84" s="3">
        <f t="shared" si="30"/>
        <v>0.32727272727272727</v>
      </c>
      <c r="G84" s="2">
        <v>0</v>
      </c>
      <c r="H84" s="3" t="e">
        <f t="shared" si="31"/>
        <v>#DIV/0!</v>
      </c>
      <c r="I84" s="2">
        <v>0</v>
      </c>
      <c r="J84" s="3">
        <f t="shared" si="32"/>
        <v>0</v>
      </c>
      <c r="K84" s="2">
        <v>0</v>
      </c>
      <c r="L84" s="3">
        <f t="shared" si="33"/>
        <v>0</v>
      </c>
      <c r="M84" s="2">
        <f t="shared" si="34"/>
        <v>18</v>
      </c>
      <c r="N84" s="3">
        <f t="shared" si="35"/>
        <v>0.28125</v>
      </c>
    </row>
    <row r="85" spans="3:14">
      <c r="C85" s="64"/>
      <c r="D85" s="1" t="s">
        <v>269</v>
      </c>
      <c r="E85" s="2">
        <v>4</v>
      </c>
      <c r="F85" s="3">
        <f t="shared" si="30"/>
        <v>7.2727272727272724E-2</v>
      </c>
      <c r="G85" s="2">
        <v>0</v>
      </c>
      <c r="H85" s="3" t="e">
        <f t="shared" si="31"/>
        <v>#DIV/0!</v>
      </c>
      <c r="I85" s="2">
        <v>0</v>
      </c>
      <c r="J85" s="3">
        <f t="shared" si="32"/>
        <v>0</v>
      </c>
      <c r="K85" s="2">
        <v>0</v>
      </c>
      <c r="L85" s="3">
        <f t="shared" si="33"/>
        <v>0</v>
      </c>
      <c r="M85" s="2">
        <f t="shared" si="34"/>
        <v>4</v>
      </c>
      <c r="N85" s="3">
        <f t="shared" si="35"/>
        <v>6.25E-2</v>
      </c>
    </row>
    <row r="86" spans="3:14">
      <c r="C86" s="64"/>
      <c r="D86" s="1" t="s">
        <v>270</v>
      </c>
      <c r="E86" s="2">
        <v>12</v>
      </c>
      <c r="F86" s="3">
        <f t="shared" si="30"/>
        <v>0.21818181818181817</v>
      </c>
      <c r="G86" s="2">
        <v>0</v>
      </c>
      <c r="H86" s="3" t="e">
        <f t="shared" si="31"/>
        <v>#DIV/0!</v>
      </c>
      <c r="I86" s="2">
        <v>0</v>
      </c>
      <c r="J86" s="3">
        <f t="shared" si="32"/>
        <v>0</v>
      </c>
      <c r="K86" s="2">
        <v>1</v>
      </c>
      <c r="L86" s="3">
        <f t="shared" si="33"/>
        <v>0.2</v>
      </c>
      <c r="M86" s="2">
        <f t="shared" si="34"/>
        <v>13</v>
      </c>
      <c r="N86" s="3">
        <f t="shared" si="35"/>
        <v>0.203125</v>
      </c>
    </row>
    <row r="87" spans="3:14">
      <c r="C87" s="64"/>
      <c r="D87" s="1" t="s">
        <v>271</v>
      </c>
      <c r="E87" s="2">
        <v>2</v>
      </c>
      <c r="F87" s="3">
        <f t="shared" si="30"/>
        <v>3.6363636363636362E-2</v>
      </c>
      <c r="G87" s="2">
        <v>0</v>
      </c>
      <c r="H87" s="3" t="e">
        <f t="shared" si="31"/>
        <v>#DIV/0!</v>
      </c>
      <c r="I87" s="2">
        <v>1</v>
      </c>
      <c r="J87" s="3">
        <f t="shared" si="32"/>
        <v>0.25</v>
      </c>
      <c r="K87" s="2">
        <v>0</v>
      </c>
      <c r="L87" s="3">
        <f t="shared" si="33"/>
        <v>0</v>
      </c>
      <c r="M87" s="2">
        <f t="shared" si="34"/>
        <v>3</v>
      </c>
      <c r="N87" s="3">
        <f t="shared" si="35"/>
        <v>4.6875E-2</v>
      </c>
    </row>
    <row r="88" spans="3:14">
      <c r="C88" s="64"/>
      <c r="D88" s="1" t="s">
        <v>272</v>
      </c>
      <c r="E88" s="2">
        <v>7</v>
      </c>
      <c r="F88" s="3">
        <f t="shared" si="30"/>
        <v>0.12727272727272726</v>
      </c>
      <c r="G88" s="2">
        <v>0</v>
      </c>
      <c r="H88" s="3" t="e">
        <f t="shared" si="31"/>
        <v>#DIV/0!</v>
      </c>
      <c r="I88" s="2">
        <v>2</v>
      </c>
      <c r="J88" s="3">
        <f t="shared" si="32"/>
        <v>0.5</v>
      </c>
      <c r="K88" s="2">
        <v>0</v>
      </c>
      <c r="L88" s="3">
        <f t="shared" si="33"/>
        <v>0</v>
      </c>
      <c r="M88" s="2">
        <f t="shared" si="34"/>
        <v>9</v>
      </c>
      <c r="N88" s="3">
        <f t="shared" si="35"/>
        <v>0.140625</v>
      </c>
    </row>
    <row r="89" spans="3:14">
      <c r="C89" s="64"/>
      <c r="D89" s="1" t="s">
        <v>273</v>
      </c>
      <c r="E89" s="2">
        <v>10</v>
      </c>
      <c r="F89" s="3">
        <f t="shared" si="30"/>
        <v>0.18181818181818182</v>
      </c>
      <c r="G89" s="2">
        <v>0</v>
      </c>
      <c r="H89" s="3" t="e">
        <f t="shared" si="31"/>
        <v>#DIV/0!</v>
      </c>
      <c r="I89" s="2">
        <v>1</v>
      </c>
      <c r="J89" s="3">
        <f t="shared" si="32"/>
        <v>0.25</v>
      </c>
      <c r="K89" s="2">
        <v>2</v>
      </c>
      <c r="L89" s="3">
        <f t="shared" si="33"/>
        <v>0.4</v>
      </c>
      <c r="M89" s="2">
        <f t="shared" si="34"/>
        <v>13</v>
      </c>
      <c r="N89" s="3">
        <f t="shared" si="35"/>
        <v>0.203125</v>
      </c>
    </row>
    <row r="90" spans="3:14" hidden="1">
      <c r="C90" s="64"/>
      <c r="D90" s="1"/>
      <c r="E90" s="2"/>
      <c r="F90" s="3">
        <f t="shared" si="30"/>
        <v>0</v>
      </c>
      <c r="G90" s="2"/>
      <c r="H90" s="3" t="e">
        <f t="shared" si="31"/>
        <v>#DIV/0!</v>
      </c>
      <c r="I90" s="2"/>
      <c r="J90" s="3">
        <f t="shared" si="32"/>
        <v>0</v>
      </c>
      <c r="K90" s="2"/>
      <c r="L90" s="3">
        <f t="shared" si="33"/>
        <v>0</v>
      </c>
      <c r="M90" s="2">
        <f t="shared" si="34"/>
        <v>0</v>
      </c>
      <c r="N90" s="3">
        <f t="shared" si="35"/>
        <v>0</v>
      </c>
    </row>
    <row r="91" spans="3:14" hidden="1">
      <c r="C91" s="64"/>
      <c r="D91" s="1"/>
      <c r="E91" s="2"/>
      <c r="F91" s="3">
        <f t="shared" si="30"/>
        <v>0</v>
      </c>
      <c r="G91" s="2"/>
      <c r="H91" s="3" t="e">
        <f t="shared" si="31"/>
        <v>#DIV/0!</v>
      </c>
      <c r="I91" s="2"/>
      <c r="J91" s="3">
        <f t="shared" si="32"/>
        <v>0</v>
      </c>
      <c r="K91" s="2"/>
      <c r="L91" s="3">
        <f t="shared" si="33"/>
        <v>0</v>
      </c>
      <c r="M91" s="2">
        <f t="shared" si="34"/>
        <v>0</v>
      </c>
      <c r="N91" s="3">
        <f t="shared" si="35"/>
        <v>0</v>
      </c>
    </row>
    <row r="92" spans="3:14" hidden="1">
      <c r="C92" s="64"/>
      <c r="D92" s="1"/>
      <c r="E92" s="2"/>
      <c r="F92" s="3">
        <f t="shared" si="30"/>
        <v>0</v>
      </c>
      <c r="G92" s="2"/>
      <c r="H92" s="3" t="e">
        <f t="shared" si="31"/>
        <v>#DIV/0!</v>
      </c>
      <c r="I92" s="2"/>
      <c r="J92" s="3">
        <f t="shared" si="32"/>
        <v>0</v>
      </c>
      <c r="K92" s="2"/>
      <c r="L92" s="3">
        <f t="shared" si="33"/>
        <v>0</v>
      </c>
      <c r="M92" s="2">
        <f t="shared" si="34"/>
        <v>0</v>
      </c>
      <c r="N92" s="3">
        <f t="shared" si="35"/>
        <v>0</v>
      </c>
    </row>
    <row r="93" spans="3:14" hidden="1">
      <c r="C93" s="64"/>
      <c r="D93" s="1"/>
      <c r="E93" s="2"/>
      <c r="F93" s="3">
        <f t="shared" si="30"/>
        <v>0</v>
      </c>
      <c r="G93" s="2"/>
      <c r="H93" s="3" t="e">
        <f t="shared" si="31"/>
        <v>#DIV/0!</v>
      </c>
      <c r="I93" s="2"/>
      <c r="J93" s="3">
        <f t="shared" si="32"/>
        <v>0</v>
      </c>
      <c r="K93" s="2"/>
      <c r="L93" s="3">
        <f t="shared" si="33"/>
        <v>0</v>
      </c>
      <c r="M93" s="2">
        <f t="shared" si="34"/>
        <v>0</v>
      </c>
      <c r="N93" s="3">
        <f t="shared" si="35"/>
        <v>0</v>
      </c>
    </row>
    <row r="94" spans="3:14" hidden="1">
      <c r="C94" s="64"/>
      <c r="D94" s="1"/>
      <c r="E94" s="2"/>
      <c r="F94" s="3">
        <f t="shared" si="30"/>
        <v>0</v>
      </c>
      <c r="G94" s="2"/>
      <c r="H94" s="3" t="e">
        <f t="shared" si="31"/>
        <v>#DIV/0!</v>
      </c>
      <c r="I94" s="2"/>
      <c r="J94" s="3">
        <f t="shared" si="32"/>
        <v>0</v>
      </c>
      <c r="K94" s="2"/>
      <c r="L94" s="3">
        <f t="shared" si="33"/>
        <v>0</v>
      </c>
      <c r="M94" s="2">
        <f t="shared" si="34"/>
        <v>0</v>
      </c>
      <c r="N94" s="3">
        <f t="shared" si="35"/>
        <v>0</v>
      </c>
    </row>
    <row r="95" spans="3:14" hidden="1">
      <c r="C95" s="64"/>
      <c r="D95" s="1"/>
      <c r="E95" s="2"/>
      <c r="F95" s="3">
        <f t="shared" si="30"/>
        <v>0</v>
      </c>
      <c r="G95" s="2"/>
      <c r="H95" s="3" t="e">
        <f t="shared" si="31"/>
        <v>#DIV/0!</v>
      </c>
      <c r="I95" s="2"/>
      <c r="J95" s="3">
        <f t="shared" si="32"/>
        <v>0</v>
      </c>
      <c r="K95" s="2"/>
      <c r="L95" s="3">
        <f t="shared" si="33"/>
        <v>0</v>
      </c>
      <c r="M95" s="2">
        <f t="shared" si="34"/>
        <v>0</v>
      </c>
      <c r="N95" s="3">
        <f t="shared" si="35"/>
        <v>0</v>
      </c>
    </row>
    <row r="96" spans="3:14" hidden="1">
      <c r="C96" s="64"/>
      <c r="D96" s="1"/>
      <c r="E96" s="2"/>
      <c r="F96" s="3">
        <f t="shared" si="30"/>
        <v>0</v>
      </c>
      <c r="G96" s="2"/>
      <c r="H96" s="3" t="e">
        <f t="shared" si="31"/>
        <v>#DIV/0!</v>
      </c>
      <c r="I96" s="2"/>
      <c r="J96" s="3">
        <f t="shared" si="32"/>
        <v>0</v>
      </c>
      <c r="K96" s="2"/>
      <c r="L96" s="3">
        <f t="shared" si="33"/>
        <v>0</v>
      </c>
      <c r="M96" s="2">
        <f t="shared" si="34"/>
        <v>0</v>
      </c>
      <c r="N96" s="3">
        <f t="shared" si="35"/>
        <v>0</v>
      </c>
    </row>
    <row r="97" spans="3:14">
      <c r="C97" s="64"/>
      <c r="D97" s="4" t="s">
        <v>31</v>
      </c>
      <c r="E97" s="5">
        <f>SUM(E83:E96)</f>
        <v>55</v>
      </c>
      <c r="F97" s="6"/>
      <c r="G97" s="5">
        <f>SUM(G83:G96)</f>
        <v>0</v>
      </c>
      <c r="H97" s="6"/>
      <c r="I97" s="5">
        <f>SUM(I83:I96)</f>
        <v>4</v>
      </c>
      <c r="J97" s="6"/>
      <c r="K97" s="5">
        <f>SUM(K83:K96)</f>
        <v>5</v>
      </c>
      <c r="L97" s="6"/>
      <c r="M97" s="5">
        <f>SUM(M83:M96)</f>
        <v>64</v>
      </c>
      <c r="N97" s="6"/>
    </row>
    <row r="98" spans="3:14">
      <c r="C98" s="58"/>
      <c r="D98" s="59"/>
      <c r="E98" s="60" t="s">
        <v>5</v>
      </c>
      <c r="F98" s="60"/>
      <c r="G98" s="60" t="s">
        <v>6</v>
      </c>
      <c r="H98" s="60"/>
      <c r="I98" s="60" t="s">
        <v>7</v>
      </c>
      <c r="J98" s="60"/>
      <c r="K98" s="60" t="s">
        <v>8</v>
      </c>
      <c r="L98" s="60"/>
      <c r="M98" s="60" t="s">
        <v>9</v>
      </c>
      <c r="N98" s="60"/>
    </row>
    <row r="99" spans="3:14">
      <c r="C99" s="64" t="s">
        <v>38</v>
      </c>
      <c r="D99" s="1" t="s">
        <v>274</v>
      </c>
      <c r="E99" s="2">
        <v>15</v>
      </c>
      <c r="F99" s="3">
        <f t="shared" ref="F99:F112" si="36">E99/$E$113</f>
        <v>7.5376884422110546E-2</v>
      </c>
      <c r="G99" s="2">
        <v>2</v>
      </c>
      <c r="H99" s="3">
        <f t="shared" ref="H99:H112" si="37">G99/$G$113</f>
        <v>0.22222222222222221</v>
      </c>
      <c r="I99" s="2">
        <v>1</v>
      </c>
      <c r="J99" s="3">
        <f t="shared" ref="J99:J112" si="38">I99/$I$113</f>
        <v>4.5454545454545456E-2</v>
      </c>
      <c r="K99" s="2">
        <v>0</v>
      </c>
      <c r="L99" s="3">
        <f t="shared" ref="L99:L112" si="39">K99/$K$113</f>
        <v>0</v>
      </c>
      <c r="M99" s="2">
        <f t="shared" ref="M99:M112" si="40">E99+G99+I99+K99</f>
        <v>18</v>
      </c>
      <c r="N99" s="3">
        <f t="shared" ref="N99:N112" si="41">M99/$M$113</f>
        <v>7.4688796680497924E-2</v>
      </c>
    </row>
    <row r="100" spans="3:14">
      <c r="C100" s="64"/>
      <c r="D100" s="1" t="s">
        <v>268</v>
      </c>
      <c r="E100" s="2">
        <v>42</v>
      </c>
      <c r="F100" s="3">
        <f t="shared" si="36"/>
        <v>0.21105527638190955</v>
      </c>
      <c r="G100" s="2">
        <v>0</v>
      </c>
      <c r="H100" s="3">
        <f t="shared" si="37"/>
        <v>0</v>
      </c>
      <c r="I100" s="2">
        <v>5</v>
      </c>
      <c r="J100" s="3">
        <f t="shared" si="38"/>
        <v>0.22727272727272727</v>
      </c>
      <c r="K100" s="2">
        <v>2</v>
      </c>
      <c r="L100" s="3">
        <f t="shared" si="39"/>
        <v>0.18181818181818182</v>
      </c>
      <c r="M100" s="2">
        <f t="shared" si="40"/>
        <v>49</v>
      </c>
      <c r="N100" s="3">
        <f t="shared" si="41"/>
        <v>0.2033195020746888</v>
      </c>
    </row>
    <row r="101" spans="3:14">
      <c r="C101" s="64"/>
      <c r="D101" s="1" t="s">
        <v>269</v>
      </c>
      <c r="E101" s="2">
        <v>27</v>
      </c>
      <c r="F101" s="3">
        <f t="shared" si="36"/>
        <v>0.135678391959799</v>
      </c>
      <c r="G101" s="2">
        <v>1</v>
      </c>
      <c r="H101" s="3">
        <f t="shared" si="37"/>
        <v>0.1111111111111111</v>
      </c>
      <c r="I101" s="2">
        <v>3</v>
      </c>
      <c r="J101" s="3">
        <f t="shared" si="38"/>
        <v>0.13636363636363635</v>
      </c>
      <c r="K101" s="2">
        <v>2</v>
      </c>
      <c r="L101" s="3">
        <f t="shared" si="39"/>
        <v>0.18181818181818182</v>
      </c>
      <c r="M101" s="2">
        <f t="shared" si="40"/>
        <v>33</v>
      </c>
      <c r="N101" s="3">
        <f t="shared" si="41"/>
        <v>0.13692946058091288</v>
      </c>
    </row>
    <row r="102" spans="3:14">
      <c r="C102" s="64"/>
      <c r="D102" s="1" t="s">
        <v>270</v>
      </c>
      <c r="E102" s="2">
        <v>69</v>
      </c>
      <c r="F102" s="3">
        <f t="shared" si="36"/>
        <v>0.34673366834170855</v>
      </c>
      <c r="G102" s="2">
        <v>2</v>
      </c>
      <c r="H102" s="3">
        <f t="shared" si="37"/>
        <v>0.22222222222222221</v>
      </c>
      <c r="I102" s="2">
        <v>11</v>
      </c>
      <c r="J102" s="3">
        <f t="shared" si="38"/>
        <v>0.5</v>
      </c>
      <c r="K102" s="2">
        <v>4</v>
      </c>
      <c r="L102" s="3">
        <f t="shared" si="39"/>
        <v>0.36363636363636365</v>
      </c>
      <c r="M102" s="2">
        <f t="shared" si="40"/>
        <v>86</v>
      </c>
      <c r="N102" s="3">
        <f t="shared" si="41"/>
        <v>0.35684647302904565</v>
      </c>
    </row>
    <row r="103" spans="3:14">
      <c r="C103" s="64"/>
      <c r="D103" s="1" t="s">
        <v>271</v>
      </c>
      <c r="E103" s="2">
        <v>10</v>
      </c>
      <c r="F103" s="3">
        <f t="shared" si="36"/>
        <v>5.0251256281407038E-2</v>
      </c>
      <c r="G103" s="2">
        <v>2</v>
      </c>
      <c r="H103" s="3">
        <f t="shared" si="37"/>
        <v>0.22222222222222221</v>
      </c>
      <c r="I103" s="2">
        <v>0</v>
      </c>
      <c r="J103" s="3">
        <f t="shared" si="38"/>
        <v>0</v>
      </c>
      <c r="K103" s="2">
        <v>2</v>
      </c>
      <c r="L103" s="3">
        <f t="shared" si="39"/>
        <v>0.18181818181818182</v>
      </c>
      <c r="M103" s="2">
        <f t="shared" si="40"/>
        <v>14</v>
      </c>
      <c r="N103" s="3">
        <f t="shared" si="41"/>
        <v>5.8091286307053944E-2</v>
      </c>
    </row>
    <row r="104" spans="3:14">
      <c r="C104" s="64"/>
      <c r="D104" s="1" t="s">
        <v>272</v>
      </c>
      <c r="E104" s="2">
        <v>18</v>
      </c>
      <c r="F104" s="3">
        <f t="shared" si="36"/>
        <v>9.0452261306532666E-2</v>
      </c>
      <c r="G104" s="2">
        <v>0</v>
      </c>
      <c r="H104" s="3">
        <f t="shared" si="37"/>
        <v>0</v>
      </c>
      <c r="I104" s="2">
        <v>0</v>
      </c>
      <c r="J104" s="3">
        <f t="shared" si="38"/>
        <v>0</v>
      </c>
      <c r="K104" s="2">
        <v>1</v>
      </c>
      <c r="L104" s="3">
        <f t="shared" si="39"/>
        <v>9.0909090909090912E-2</v>
      </c>
      <c r="M104" s="2">
        <f t="shared" si="40"/>
        <v>19</v>
      </c>
      <c r="N104" s="3">
        <f t="shared" si="41"/>
        <v>7.8838174273858919E-2</v>
      </c>
    </row>
    <row r="105" spans="3:14">
      <c r="C105" s="64"/>
      <c r="D105" s="1" t="s">
        <v>273</v>
      </c>
      <c r="E105" s="2">
        <v>18</v>
      </c>
      <c r="F105" s="3">
        <f t="shared" si="36"/>
        <v>9.0452261306532666E-2</v>
      </c>
      <c r="G105" s="2">
        <v>2</v>
      </c>
      <c r="H105" s="3">
        <f t="shared" si="37"/>
        <v>0.22222222222222221</v>
      </c>
      <c r="I105" s="2">
        <v>2</v>
      </c>
      <c r="J105" s="3">
        <f t="shared" si="38"/>
        <v>9.0909090909090912E-2</v>
      </c>
      <c r="K105" s="2">
        <v>0</v>
      </c>
      <c r="L105" s="3">
        <f t="shared" si="39"/>
        <v>0</v>
      </c>
      <c r="M105" s="2">
        <f t="shared" si="40"/>
        <v>22</v>
      </c>
      <c r="N105" s="3">
        <f t="shared" si="41"/>
        <v>9.1286307053941904E-2</v>
      </c>
    </row>
    <row r="106" spans="3:14" hidden="1">
      <c r="C106" s="64"/>
      <c r="D106" s="1"/>
      <c r="E106" s="2"/>
      <c r="F106" s="3">
        <f t="shared" si="36"/>
        <v>0</v>
      </c>
      <c r="G106" s="2"/>
      <c r="H106" s="3">
        <f t="shared" si="37"/>
        <v>0</v>
      </c>
      <c r="I106" s="2"/>
      <c r="J106" s="3">
        <f t="shared" si="38"/>
        <v>0</v>
      </c>
      <c r="K106" s="2"/>
      <c r="L106" s="3">
        <f t="shared" si="39"/>
        <v>0</v>
      </c>
      <c r="M106" s="2">
        <f t="shared" si="40"/>
        <v>0</v>
      </c>
      <c r="N106" s="3">
        <f t="shared" si="41"/>
        <v>0</v>
      </c>
    </row>
    <row r="107" spans="3:14" hidden="1">
      <c r="C107" s="64"/>
      <c r="D107" s="1"/>
      <c r="E107" s="2"/>
      <c r="F107" s="3">
        <f t="shared" si="36"/>
        <v>0</v>
      </c>
      <c r="G107" s="2"/>
      <c r="H107" s="3">
        <f t="shared" si="37"/>
        <v>0</v>
      </c>
      <c r="I107" s="2"/>
      <c r="J107" s="3">
        <f t="shared" si="38"/>
        <v>0</v>
      </c>
      <c r="K107" s="2"/>
      <c r="L107" s="3">
        <f t="shared" si="39"/>
        <v>0</v>
      </c>
      <c r="M107" s="2">
        <f t="shared" si="40"/>
        <v>0</v>
      </c>
      <c r="N107" s="3">
        <f t="shared" si="41"/>
        <v>0</v>
      </c>
    </row>
    <row r="108" spans="3:14" hidden="1">
      <c r="C108" s="64"/>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64"/>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64"/>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64"/>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64"/>
      <c r="D112" s="1"/>
      <c r="E112" s="2"/>
      <c r="F112" s="3">
        <f t="shared" si="36"/>
        <v>0</v>
      </c>
      <c r="G112" s="2"/>
      <c r="H112" s="3">
        <f t="shared" si="37"/>
        <v>0</v>
      </c>
      <c r="I112" s="2"/>
      <c r="J112" s="3">
        <f t="shared" si="38"/>
        <v>0</v>
      </c>
      <c r="K112" s="2"/>
      <c r="L112" s="3">
        <f t="shared" si="39"/>
        <v>0</v>
      </c>
      <c r="M112" s="2">
        <f t="shared" si="40"/>
        <v>0</v>
      </c>
      <c r="N112" s="3">
        <f t="shared" si="41"/>
        <v>0</v>
      </c>
    </row>
    <row r="113" spans="3:14">
      <c r="C113" s="64"/>
      <c r="D113" s="4" t="s">
        <v>31</v>
      </c>
      <c r="E113" s="5">
        <f>SUM(E99:E112)</f>
        <v>199</v>
      </c>
      <c r="F113" s="6"/>
      <c r="G113" s="5">
        <f>SUM(G99:G112)</f>
        <v>9</v>
      </c>
      <c r="H113" s="6"/>
      <c r="I113" s="5">
        <f>SUM(I99:I112)</f>
        <v>22</v>
      </c>
      <c r="J113" s="6"/>
      <c r="K113" s="5">
        <f>SUM(K99:K112)</f>
        <v>11</v>
      </c>
      <c r="L113" s="6"/>
      <c r="M113" s="5">
        <f>SUM(M99:M112)</f>
        <v>241</v>
      </c>
      <c r="N113" s="6"/>
    </row>
    <row r="114" spans="3:14">
      <c r="C114" s="58"/>
      <c r="D114" s="59"/>
      <c r="E114" s="60" t="s">
        <v>5</v>
      </c>
      <c r="F114" s="60"/>
      <c r="G114" s="60" t="s">
        <v>6</v>
      </c>
      <c r="H114" s="60"/>
      <c r="I114" s="60" t="s">
        <v>7</v>
      </c>
      <c r="J114" s="60"/>
      <c r="K114" s="60" t="s">
        <v>8</v>
      </c>
      <c r="L114" s="60"/>
      <c r="M114" s="60" t="s">
        <v>9</v>
      </c>
      <c r="N114" s="60"/>
    </row>
    <row r="115" spans="3:14">
      <c r="C115" s="64" t="s">
        <v>39</v>
      </c>
      <c r="D115" s="1" t="s">
        <v>274</v>
      </c>
      <c r="E115" s="2">
        <v>7</v>
      </c>
      <c r="F115" s="3">
        <f t="shared" ref="F115:F128" si="42">E115/$E$129</f>
        <v>8.4337349397590355E-2</v>
      </c>
      <c r="G115" s="2">
        <v>0</v>
      </c>
      <c r="H115" s="3">
        <f t="shared" ref="H115:H128" si="43">G115/$G$129</f>
        <v>0</v>
      </c>
      <c r="I115" s="2">
        <v>0</v>
      </c>
      <c r="J115" s="3">
        <f t="shared" ref="J115:J128" si="44">I115/$I$129</f>
        <v>0</v>
      </c>
      <c r="K115" s="2">
        <v>0</v>
      </c>
      <c r="L115" s="3">
        <f t="shared" ref="L115:L128" si="45">K115/$K$129</f>
        <v>0</v>
      </c>
      <c r="M115" s="2">
        <f t="shared" ref="M115:M128" si="46">E115+G115+I115+K115</f>
        <v>7</v>
      </c>
      <c r="N115" s="3">
        <f t="shared" ref="N115:N128" si="47">M115/$M$129</f>
        <v>7.9545454545454544E-2</v>
      </c>
    </row>
    <row r="116" spans="3:14">
      <c r="C116" s="64"/>
      <c r="D116" s="1" t="s">
        <v>268</v>
      </c>
      <c r="E116" s="2">
        <v>22</v>
      </c>
      <c r="F116" s="3">
        <f t="shared" si="42"/>
        <v>0.26506024096385544</v>
      </c>
      <c r="G116" s="2">
        <v>0</v>
      </c>
      <c r="H116" s="3">
        <f t="shared" si="43"/>
        <v>0</v>
      </c>
      <c r="I116" s="2">
        <v>1</v>
      </c>
      <c r="J116" s="3">
        <f t="shared" si="44"/>
        <v>0.33333333333333331</v>
      </c>
      <c r="K116" s="2">
        <v>0</v>
      </c>
      <c r="L116" s="3">
        <f t="shared" si="45"/>
        <v>0</v>
      </c>
      <c r="M116" s="2">
        <f t="shared" si="46"/>
        <v>23</v>
      </c>
      <c r="N116" s="3">
        <f t="shared" si="47"/>
        <v>0.26136363636363635</v>
      </c>
    </row>
    <row r="117" spans="3:14">
      <c r="C117" s="64"/>
      <c r="D117" s="1" t="s">
        <v>269</v>
      </c>
      <c r="E117" s="2">
        <v>8</v>
      </c>
      <c r="F117" s="3">
        <f t="shared" si="42"/>
        <v>9.6385542168674704E-2</v>
      </c>
      <c r="G117" s="2">
        <v>1</v>
      </c>
      <c r="H117" s="3">
        <f t="shared" si="43"/>
        <v>1</v>
      </c>
      <c r="I117" s="2">
        <v>0</v>
      </c>
      <c r="J117" s="3">
        <f t="shared" si="44"/>
        <v>0</v>
      </c>
      <c r="K117" s="2">
        <v>0</v>
      </c>
      <c r="L117" s="3">
        <f t="shared" si="45"/>
        <v>0</v>
      </c>
      <c r="M117" s="2">
        <f t="shared" si="46"/>
        <v>9</v>
      </c>
      <c r="N117" s="3">
        <f t="shared" si="47"/>
        <v>0.10227272727272728</v>
      </c>
    </row>
    <row r="118" spans="3:14">
      <c r="C118" s="64"/>
      <c r="D118" s="1" t="s">
        <v>270</v>
      </c>
      <c r="E118" s="2">
        <v>21</v>
      </c>
      <c r="F118" s="3">
        <f t="shared" si="42"/>
        <v>0.25301204819277107</v>
      </c>
      <c r="G118" s="2">
        <v>0</v>
      </c>
      <c r="H118" s="3">
        <f t="shared" si="43"/>
        <v>0</v>
      </c>
      <c r="I118" s="2">
        <v>1</v>
      </c>
      <c r="J118" s="3">
        <f t="shared" si="44"/>
        <v>0.33333333333333331</v>
      </c>
      <c r="K118" s="2">
        <v>1</v>
      </c>
      <c r="L118" s="3">
        <f t="shared" si="45"/>
        <v>1</v>
      </c>
      <c r="M118" s="2">
        <f t="shared" si="46"/>
        <v>23</v>
      </c>
      <c r="N118" s="3">
        <f t="shared" si="47"/>
        <v>0.26136363636363635</v>
      </c>
    </row>
    <row r="119" spans="3:14">
      <c r="C119" s="64"/>
      <c r="D119" s="1" t="s">
        <v>271</v>
      </c>
      <c r="E119" s="2">
        <v>4</v>
      </c>
      <c r="F119" s="3">
        <f t="shared" si="42"/>
        <v>4.8192771084337352E-2</v>
      </c>
      <c r="G119" s="2">
        <v>0</v>
      </c>
      <c r="H119" s="3">
        <f t="shared" si="43"/>
        <v>0</v>
      </c>
      <c r="I119" s="2">
        <v>0</v>
      </c>
      <c r="J119" s="3">
        <f t="shared" si="44"/>
        <v>0</v>
      </c>
      <c r="K119" s="2">
        <v>0</v>
      </c>
      <c r="L119" s="3">
        <f t="shared" si="45"/>
        <v>0</v>
      </c>
      <c r="M119" s="2">
        <f t="shared" si="46"/>
        <v>4</v>
      </c>
      <c r="N119" s="3">
        <f t="shared" si="47"/>
        <v>4.5454545454545456E-2</v>
      </c>
    </row>
    <row r="120" spans="3:14">
      <c r="C120" s="64"/>
      <c r="D120" s="1" t="s">
        <v>272</v>
      </c>
      <c r="E120" s="2">
        <v>6</v>
      </c>
      <c r="F120" s="3">
        <f t="shared" si="42"/>
        <v>7.2289156626506021E-2</v>
      </c>
      <c r="G120" s="2">
        <v>0</v>
      </c>
      <c r="H120" s="3">
        <f t="shared" si="43"/>
        <v>0</v>
      </c>
      <c r="I120" s="2">
        <v>1</v>
      </c>
      <c r="J120" s="3">
        <f t="shared" si="44"/>
        <v>0.33333333333333331</v>
      </c>
      <c r="K120" s="2">
        <v>0</v>
      </c>
      <c r="L120" s="3">
        <f t="shared" si="45"/>
        <v>0</v>
      </c>
      <c r="M120" s="2">
        <f t="shared" si="46"/>
        <v>7</v>
      </c>
      <c r="N120" s="3">
        <f t="shared" si="47"/>
        <v>7.9545454545454544E-2</v>
      </c>
    </row>
    <row r="121" spans="3:14">
      <c r="C121" s="64"/>
      <c r="D121" s="1" t="s">
        <v>273</v>
      </c>
      <c r="E121" s="2">
        <v>15</v>
      </c>
      <c r="F121" s="3">
        <f t="shared" si="42"/>
        <v>0.18072289156626506</v>
      </c>
      <c r="G121" s="2">
        <v>0</v>
      </c>
      <c r="H121" s="3">
        <f t="shared" si="43"/>
        <v>0</v>
      </c>
      <c r="I121" s="2">
        <v>0</v>
      </c>
      <c r="J121" s="3">
        <f t="shared" si="44"/>
        <v>0</v>
      </c>
      <c r="K121" s="2">
        <v>0</v>
      </c>
      <c r="L121" s="3">
        <f t="shared" si="45"/>
        <v>0</v>
      </c>
      <c r="M121" s="2">
        <f t="shared" si="46"/>
        <v>15</v>
      </c>
      <c r="N121" s="3">
        <f t="shared" si="47"/>
        <v>0.17045454545454544</v>
      </c>
    </row>
    <row r="122" spans="3:14" hidden="1">
      <c r="C122" s="64"/>
      <c r="D122" s="1"/>
      <c r="E122" s="2"/>
      <c r="F122" s="3">
        <f t="shared" si="42"/>
        <v>0</v>
      </c>
      <c r="G122" s="2"/>
      <c r="H122" s="3">
        <f t="shared" si="43"/>
        <v>0</v>
      </c>
      <c r="I122" s="2"/>
      <c r="J122" s="3">
        <f t="shared" si="44"/>
        <v>0</v>
      </c>
      <c r="K122" s="2"/>
      <c r="L122" s="3">
        <f t="shared" si="45"/>
        <v>0</v>
      </c>
      <c r="M122" s="2">
        <f t="shared" si="46"/>
        <v>0</v>
      </c>
      <c r="N122" s="3">
        <f t="shared" si="47"/>
        <v>0</v>
      </c>
    </row>
    <row r="123" spans="3:14" hidden="1">
      <c r="C123" s="64"/>
      <c r="D123" s="1"/>
      <c r="E123" s="2"/>
      <c r="F123" s="3">
        <f t="shared" si="42"/>
        <v>0</v>
      </c>
      <c r="G123" s="2"/>
      <c r="H123" s="3">
        <f t="shared" si="43"/>
        <v>0</v>
      </c>
      <c r="I123" s="2"/>
      <c r="J123" s="3">
        <f t="shared" si="44"/>
        <v>0</v>
      </c>
      <c r="K123" s="2"/>
      <c r="L123" s="3">
        <f t="shared" si="45"/>
        <v>0</v>
      </c>
      <c r="M123" s="2">
        <f t="shared" si="46"/>
        <v>0</v>
      </c>
      <c r="N123" s="3">
        <f t="shared" si="47"/>
        <v>0</v>
      </c>
    </row>
    <row r="124" spans="3:14" hidden="1">
      <c r="C124" s="64"/>
      <c r="D124" s="1"/>
      <c r="E124" s="2"/>
      <c r="F124" s="3">
        <f t="shared" si="42"/>
        <v>0</v>
      </c>
      <c r="G124" s="2"/>
      <c r="H124" s="3">
        <f t="shared" si="43"/>
        <v>0</v>
      </c>
      <c r="I124" s="2"/>
      <c r="J124" s="3">
        <f t="shared" si="44"/>
        <v>0</v>
      </c>
      <c r="K124" s="2"/>
      <c r="L124" s="3">
        <f t="shared" si="45"/>
        <v>0</v>
      </c>
      <c r="M124" s="2">
        <f t="shared" si="46"/>
        <v>0</v>
      </c>
      <c r="N124" s="3">
        <f t="shared" si="47"/>
        <v>0</v>
      </c>
    </row>
    <row r="125" spans="3:14" hidden="1">
      <c r="C125" s="64"/>
      <c r="D125" s="1"/>
      <c r="E125" s="2"/>
      <c r="F125" s="3">
        <f t="shared" si="42"/>
        <v>0</v>
      </c>
      <c r="G125" s="2"/>
      <c r="H125" s="3">
        <f t="shared" si="43"/>
        <v>0</v>
      </c>
      <c r="I125" s="2"/>
      <c r="J125" s="3">
        <f t="shared" si="44"/>
        <v>0</v>
      </c>
      <c r="K125" s="2"/>
      <c r="L125" s="3">
        <f t="shared" si="45"/>
        <v>0</v>
      </c>
      <c r="M125" s="2">
        <f t="shared" si="46"/>
        <v>0</v>
      </c>
      <c r="N125" s="3">
        <f t="shared" si="47"/>
        <v>0</v>
      </c>
    </row>
    <row r="126" spans="3:14" hidden="1">
      <c r="C126" s="64"/>
      <c r="D126" s="1"/>
      <c r="E126" s="2"/>
      <c r="F126" s="3">
        <f t="shared" si="42"/>
        <v>0</v>
      </c>
      <c r="G126" s="2"/>
      <c r="H126" s="3">
        <f t="shared" si="43"/>
        <v>0</v>
      </c>
      <c r="I126" s="2"/>
      <c r="J126" s="3">
        <f t="shared" si="44"/>
        <v>0</v>
      </c>
      <c r="K126" s="2"/>
      <c r="L126" s="3">
        <f t="shared" si="45"/>
        <v>0</v>
      </c>
      <c r="M126" s="2">
        <f t="shared" si="46"/>
        <v>0</v>
      </c>
      <c r="N126" s="3">
        <f t="shared" si="47"/>
        <v>0</v>
      </c>
    </row>
    <row r="127" spans="3:14" hidden="1">
      <c r="C127" s="64"/>
      <c r="D127" s="1"/>
      <c r="E127" s="2"/>
      <c r="F127" s="3">
        <f t="shared" si="42"/>
        <v>0</v>
      </c>
      <c r="G127" s="2"/>
      <c r="H127" s="3">
        <f t="shared" si="43"/>
        <v>0</v>
      </c>
      <c r="I127" s="2"/>
      <c r="J127" s="3">
        <f t="shared" si="44"/>
        <v>0</v>
      </c>
      <c r="K127" s="2"/>
      <c r="L127" s="3">
        <f t="shared" si="45"/>
        <v>0</v>
      </c>
      <c r="M127" s="2">
        <f t="shared" si="46"/>
        <v>0</v>
      </c>
      <c r="N127" s="3">
        <f t="shared" si="47"/>
        <v>0</v>
      </c>
    </row>
    <row r="128" spans="3:14" hidden="1">
      <c r="C128" s="64"/>
      <c r="D128" s="1"/>
      <c r="E128" s="2"/>
      <c r="F128" s="3">
        <f t="shared" si="42"/>
        <v>0</v>
      </c>
      <c r="G128" s="2"/>
      <c r="H128" s="3">
        <f t="shared" si="43"/>
        <v>0</v>
      </c>
      <c r="I128" s="2"/>
      <c r="J128" s="3">
        <f t="shared" si="44"/>
        <v>0</v>
      </c>
      <c r="K128" s="2"/>
      <c r="L128" s="3">
        <f t="shared" si="45"/>
        <v>0</v>
      </c>
      <c r="M128" s="2">
        <f t="shared" si="46"/>
        <v>0</v>
      </c>
      <c r="N128" s="3">
        <f t="shared" si="47"/>
        <v>0</v>
      </c>
    </row>
    <row r="129" spans="3:14">
      <c r="C129" s="64"/>
      <c r="D129" s="4" t="s">
        <v>31</v>
      </c>
      <c r="E129" s="5">
        <f>SUM(E115:E128)</f>
        <v>83</v>
      </c>
      <c r="F129" s="6"/>
      <c r="G129" s="5">
        <f>SUM(G115:G128)</f>
        <v>1</v>
      </c>
      <c r="H129" s="6"/>
      <c r="I129" s="5">
        <f>SUM(I115:I128)</f>
        <v>3</v>
      </c>
      <c r="J129" s="6"/>
      <c r="K129" s="5">
        <f>SUM(K115:K128)</f>
        <v>1</v>
      </c>
      <c r="L129" s="6"/>
      <c r="M129" s="5">
        <f>SUM(M115:M128)</f>
        <v>88</v>
      </c>
      <c r="N129" s="6"/>
    </row>
    <row r="130" spans="3:14">
      <c r="C130" s="58"/>
      <c r="D130" s="59"/>
      <c r="E130" s="60" t="s">
        <v>5</v>
      </c>
      <c r="F130" s="60"/>
      <c r="G130" s="60" t="s">
        <v>6</v>
      </c>
      <c r="H130" s="60"/>
      <c r="I130" s="60" t="s">
        <v>7</v>
      </c>
      <c r="J130" s="60"/>
      <c r="K130" s="60" t="s">
        <v>8</v>
      </c>
      <c r="L130" s="60"/>
      <c r="M130" s="60" t="s">
        <v>9</v>
      </c>
      <c r="N130" s="60"/>
    </row>
    <row r="131" spans="3:14">
      <c r="C131" s="64" t="s">
        <v>40</v>
      </c>
      <c r="D131" s="1" t="s">
        <v>274</v>
      </c>
      <c r="E131" s="2">
        <v>4</v>
      </c>
      <c r="F131" s="3">
        <f>E131/$E$145</f>
        <v>6.6666666666666666E-2</v>
      </c>
      <c r="G131" s="2">
        <v>0</v>
      </c>
      <c r="H131" s="3">
        <f>G131/$G$145</f>
        <v>0</v>
      </c>
      <c r="I131" s="2">
        <v>3</v>
      </c>
      <c r="J131" s="3">
        <f>I131/$I$145</f>
        <v>0.25</v>
      </c>
      <c r="K131" s="2">
        <v>2</v>
      </c>
      <c r="L131" s="3">
        <f>K131/$K$145</f>
        <v>0.15384615384615385</v>
      </c>
      <c r="M131" s="2">
        <f t="shared" ref="M131:M144" si="48">E131+G131+I131+K131</f>
        <v>9</v>
      </c>
      <c r="N131" s="3">
        <f>M131/$M$145</f>
        <v>0.10344827586206896</v>
      </c>
    </row>
    <row r="132" spans="3:14">
      <c r="C132" s="64"/>
      <c r="D132" s="1" t="s">
        <v>268</v>
      </c>
      <c r="E132" s="2">
        <v>11</v>
      </c>
      <c r="F132" s="3">
        <f>E132/$E$145</f>
        <v>0.18333333333333332</v>
      </c>
      <c r="G132" s="2">
        <v>0</v>
      </c>
      <c r="H132" s="3">
        <f>G132/$G$145</f>
        <v>0</v>
      </c>
      <c r="I132" s="2">
        <v>1</v>
      </c>
      <c r="J132" s="3">
        <f>I132/$I$145</f>
        <v>8.3333333333333329E-2</v>
      </c>
      <c r="K132" s="2">
        <v>1</v>
      </c>
      <c r="L132" s="3">
        <f>K132/$K$145</f>
        <v>7.6923076923076927E-2</v>
      </c>
      <c r="M132" s="2">
        <f t="shared" si="48"/>
        <v>13</v>
      </c>
      <c r="N132" s="3">
        <f>M132/$M$145</f>
        <v>0.14942528735632185</v>
      </c>
    </row>
    <row r="133" spans="3:14">
      <c r="C133" s="64"/>
      <c r="D133" s="1" t="s">
        <v>269</v>
      </c>
      <c r="E133" s="2">
        <v>5</v>
      </c>
      <c r="F133" s="3">
        <f>E1177/$E$145</f>
        <v>0</v>
      </c>
      <c r="G133" s="2">
        <v>0</v>
      </c>
      <c r="H133" s="3">
        <f>G1177/$G$145</f>
        <v>0</v>
      </c>
      <c r="I133" s="2">
        <v>3</v>
      </c>
      <c r="J133" s="3">
        <f>I1177/$I$145</f>
        <v>0</v>
      </c>
      <c r="K133" s="2">
        <v>3</v>
      </c>
      <c r="L133" s="3">
        <f>K1177/$K$145</f>
        <v>0</v>
      </c>
      <c r="M133" s="2">
        <f t="shared" si="48"/>
        <v>11</v>
      </c>
      <c r="N133" s="3">
        <f>M1177/$M$145</f>
        <v>0</v>
      </c>
    </row>
    <row r="134" spans="3:14">
      <c r="C134" s="64"/>
      <c r="D134" s="1" t="s">
        <v>270</v>
      </c>
      <c r="E134" s="2">
        <v>20</v>
      </c>
      <c r="F134" s="3">
        <f t="shared" ref="F134:F144" si="49">E134/$E$145</f>
        <v>0.33333333333333331</v>
      </c>
      <c r="G134" s="2">
        <v>0</v>
      </c>
      <c r="H134" s="3">
        <f t="shared" ref="H134:H144" si="50">G134/$G$145</f>
        <v>0</v>
      </c>
      <c r="I134" s="2">
        <v>3</v>
      </c>
      <c r="J134" s="3">
        <f t="shared" ref="J134:J144" si="51">I134/$I$145</f>
        <v>0.25</v>
      </c>
      <c r="K134" s="2">
        <v>4</v>
      </c>
      <c r="L134" s="3">
        <f t="shared" ref="L134:L144" si="52">K134/$K$145</f>
        <v>0.30769230769230771</v>
      </c>
      <c r="M134" s="2">
        <f t="shared" si="48"/>
        <v>27</v>
      </c>
      <c r="N134" s="3">
        <f t="shared" ref="N134:N144" si="53">M134/$M$145</f>
        <v>0.31034482758620691</v>
      </c>
    </row>
    <row r="135" spans="3:14">
      <c r="C135" s="64"/>
      <c r="D135" s="1" t="s">
        <v>271</v>
      </c>
      <c r="E135" s="2">
        <v>4</v>
      </c>
      <c r="F135" s="3">
        <f t="shared" si="49"/>
        <v>6.6666666666666666E-2</v>
      </c>
      <c r="G135" s="2">
        <v>1</v>
      </c>
      <c r="H135" s="3">
        <f t="shared" si="50"/>
        <v>0.5</v>
      </c>
      <c r="I135" s="2">
        <v>0</v>
      </c>
      <c r="J135" s="3">
        <f t="shared" si="51"/>
        <v>0</v>
      </c>
      <c r="K135" s="2">
        <v>2</v>
      </c>
      <c r="L135" s="3">
        <f t="shared" si="52"/>
        <v>0.15384615384615385</v>
      </c>
      <c r="M135" s="2">
        <f t="shared" si="48"/>
        <v>7</v>
      </c>
      <c r="N135" s="3">
        <f t="shared" si="53"/>
        <v>8.0459770114942528E-2</v>
      </c>
    </row>
    <row r="136" spans="3:14">
      <c r="C136" s="64"/>
      <c r="D136" s="1" t="s">
        <v>272</v>
      </c>
      <c r="E136" s="2">
        <v>2</v>
      </c>
      <c r="F136" s="3">
        <f t="shared" si="49"/>
        <v>3.3333333333333333E-2</v>
      </c>
      <c r="G136" s="2">
        <v>1</v>
      </c>
      <c r="H136" s="3">
        <f t="shared" si="50"/>
        <v>0.5</v>
      </c>
      <c r="I136" s="2">
        <v>0</v>
      </c>
      <c r="J136" s="3">
        <f t="shared" si="51"/>
        <v>0</v>
      </c>
      <c r="K136" s="2">
        <v>1</v>
      </c>
      <c r="L136" s="3">
        <f t="shared" si="52"/>
        <v>7.6923076923076927E-2</v>
      </c>
      <c r="M136" s="2">
        <f t="shared" si="48"/>
        <v>4</v>
      </c>
      <c r="N136" s="3">
        <f t="shared" si="53"/>
        <v>4.5977011494252873E-2</v>
      </c>
    </row>
    <row r="137" spans="3:14">
      <c r="C137" s="64"/>
      <c r="D137" s="1" t="s">
        <v>273</v>
      </c>
      <c r="E137" s="2">
        <v>14</v>
      </c>
      <c r="F137" s="3">
        <f t="shared" si="49"/>
        <v>0.23333333333333334</v>
      </c>
      <c r="G137" s="2">
        <v>0</v>
      </c>
      <c r="H137" s="3">
        <f t="shared" si="50"/>
        <v>0</v>
      </c>
      <c r="I137" s="2">
        <v>2</v>
      </c>
      <c r="J137" s="3">
        <f t="shared" si="51"/>
        <v>0.16666666666666666</v>
      </c>
      <c r="K137" s="2">
        <v>0</v>
      </c>
      <c r="L137" s="3">
        <f t="shared" si="52"/>
        <v>0</v>
      </c>
      <c r="M137" s="2">
        <f t="shared" si="48"/>
        <v>16</v>
      </c>
      <c r="N137" s="3">
        <f t="shared" si="53"/>
        <v>0.18390804597701149</v>
      </c>
    </row>
    <row r="138" spans="3:14" hidden="1">
      <c r="C138" s="64"/>
      <c r="D138" s="1"/>
      <c r="E138" s="2"/>
      <c r="F138" s="3">
        <f t="shared" si="49"/>
        <v>0</v>
      </c>
      <c r="G138" s="2"/>
      <c r="H138" s="3">
        <f t="shared" si="50"/>
        <v>0</v>
      </c>
      <c r="I138" s="2"/>
      <c r="J138" s="3">
        <f t="shared" si="51"/>
        <v>0</v>
      </c>
      <c r="K138" s="2"/>
      <c r="L138" s="3">
        <f t="shared" si="52"/>
        <v>0</v>
      </c>
      <c r="M138" s="2">
        <f t="shared" si="48"/>
        <v>0</v>
      </c>
      <c r="N138" s="3">
        <f t="shared" si="53"/>
        <v>0</v>
      </c>
    </row>
    <row r="139" spans="3:14" hidden="1">
      <c r="C139" s="64"/>
      <c r="D139" s="1"/>
      <c r="E139" s="2"/>
      <c r="F139" s="3">
        <f t="shared" si="49"/>
        <v>0</v>
      </c>
      <c r="G139" s="2"/>
      <c r="H139" s="3">
        <f t="shared" si="50"/>
        <v>0</v>
      </c>
      <c r="I139" s="2"/>
      <c r="J139" s="3">
        <f t="shared" si="51"/>
        <v>0</v>
      </c>
      <c r="K139" s="2"/>
      <c r="L139" s="3">
        <f t="shared" si="52"/>
        <v>0</v>
      </c>
      <c r="M139" s="2">
        <f t="shared" si="48"/>
        <v>0</v>
      </c>
      <c r="N139" s="3">
        <f t="shared" si="53"/>
        <v>0</v>
      </c>
    </row>
    <row r="140" spans="3:14" hidden="1">
      <c r="C140" s="64"/>
      <c r="D140" s="1"/>
      <c r="E140" s="2"/>
      <c r="F140" s="3">
        <f t="shared" si="49"/>
        <v>0</v>
      </c>
      <c r="G140" s="2"/>
      <c r="H140" s="3">
        <f t="shared" si="50"/>
        <v>0</v>
      </c>
      <c r="I140" s="2"/>
      <c r="J140" s="3">
        <f t="shared" si="51"/>
        <v>0</v>
      </c>
      <c r="K140" s="2"/>
      <c r="L140" s="3">
        <f t="shared" si="52"/>
        <v>0</v>
      </c>
      <c r="M140" s="2">
        <f t="shared" si="48"/>
        <v>0</v>
      </c>
      <c r="N140" s="3">
        <f t="shared" si="53"/>
        <v>0</v>
      </c>
    </row>
    <row r="141" spans="3:14" hidden="1">
      <c r="C141" s="64"/>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64"/>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64"/>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64"/>
      <c r="D144" s="1"/>
      <c r="E144" s="2"/>
      <c r="F144" s="3">
        <f t="shared" si="49"/>
        <v>0</v>
      </c>
      <c r="G144" s="2"/>
      <c r="H144" s="3">
        <f t="shared" si="50"/>
        <v>0</v>
      </c>
      <c r="I144" s="2"/>
      <c r="J144" s="3">
        <f t="shared" si="51"/>
        <v>0</v>
      </c>
      <c r="K144" s="2"/>
      <c r="L144" s="3">
        <f t="shared" si="52"/>
        <v>0</v>
      </c>
      <c r="M144" s="2">
        <f t="shared" si="48"/>
        <v>0</v>
      </c>
      <c r="N144" s="3">
        <f t="shared" si="53"/>
        <v>0</v>
      </c>
    </row>
    <row r="145" spans="3:14">
      <c r="C145" s="64"/>
      <c r="D145" s="4" t="s">
        <v>31</v>
      </c>
      <c r="E145" s="5">
        <f>SUM(E131:E144)</f>
        <v>60</v>
      </c>
      <c r="F145" s="6"/>
      <c r="G145" s="5">
        <f>SUM(G131:G144)</f>
        <v>2</v>
      </c>
      <c r="H145" s="6"/>
      <c r="I145" s="5">
        <f>SUM(I131:I144)</f>
        <v>12</v>
      </c>
      <c r="J145" s="6"/>
      <c r="K145" s="5">
        <f>SUM(K131:K144)</f>
        <v>13</v>
      </c>
      <c r="L145" s="6"/>
      <c r="M145" s="5">
        <f>SUM(M131:M144)</f>
        <v>87</v>
      </c>
      <c r="N145" s="6"/>
    </row>
    <row r="146" spans="3:14">
      <c r="C146" s="58"/>
      <c r="D146" s="59"/>
      <c r="E146" s="60" t="s">
        <v>5</v>
      </c>
      <c r="F146" s="60"/>
      <c r="G146" s="60" t="s">
        <v>6</v>
      </c>
      <c r="H146" s="60"/>
      <c r="I146" s="60" t="s">
        <v>7</v>
      </c>
      <c r="J146" s="60"/>
      <c r="K146" s="60" t="s">
        <v>8</v>
      </c>
      <c r="L146" s="60"/>
      <c r="M146" s="60" t="s">
        <v>9</v>
      </c>
      <c r="N146" s="60"/>
    </row>
    <row r="147" spans="3:14">
      <c r="C147" s="64" t="s">
        <v>41</v>
      </c>
      <c r="D147" s="1" t="s">
        <v>274</v>
      </c>
      <c r="E147" s="2">
        <v>0</v>
      </c>
      <c r="F147" s="3">
        <f t="shared" ref="F147:F160" si="54">E147/$E$161</f>
        <v>0</v>
      </c>
      <c r="G147" s="2">
        <v>0</v>
      </c>
      <c r="H147" s="3" t="e">
        <f t="shared" ref="H147:H160" si="55">G147/$G$161</f>
        <v>#DIV/0!</v>
      </c>
      <c r="I147" s="2">
        <v>1</v>
      </c>
      <c r="J147" s="3">
        <f t="shared" ref="J147:J160" si="56">I147/$I$161</f>
        <v>0.16666666666666666</v>
      </c>
      <c r="K147" s="2">
        <v>0</v>
      </c>
      <c r="L147" s="3">
        <f t="shared" ref="L147:L160" si="57">K147/$K$161</f>
        <v>0</v>
      </c>
      <c r="M147" s="2">
        <f t="shared" ref="M147:M160" si="58">E147+G147+I147+K147</f>
        <v>1</v>
      </c>
      <c r="N147" s="3">
        <f t="shared" ref="N147:N160" si="59">M147/$M$161</f>
        <v>2.8571428571428571E-2</v>
      </c>
    </row>
    <row r="148" spans="3:14">
      <c r="C148" s="64"/>
      <c r="D148" s="1" t="s">
        <v>268</v>
      </c>
      <c r="E148" s="2">
        <v>5</v>
      </c>
      <c r="F148" s="3">
        <f t="shared" si="54"/>
        <v>0.17857142857142858</v>
      </c>
      <c r="G148" s="2">
        <v>0</v>
      </c>
      <c r="H148" s="3" t="e">
        <f t="shared" si="55"/>
        <v>#DIV/0!</v>
      </c>
      <c r="I148" s="2">
        <v>0</v>
      </c>
      <c r="J148" s="3">
        <f t="shared" si="56"/>
        <v>0</v>
      </c>
      <c r="K148" s="2">
        <v>0</v>
      </c>
      <c r="L148" s="3">
        <f t="shared" si="57"/>
        <v>0</v>
      </c>
      <c r="M148" s="2">
        <f t="shared" si="58"/>
        <v>5</v>
      </c>
      <c r="N148" s="3">
        <f t="shared" si="59"/>
        <v>0.14285714285714285</v>
      </c>
    </row>
    <row r="149" spans="3:14">
      <c r="C149" s="64"/>
      <c r="D149" s="1" t="s">
        <v>269</v>
      </c>
      <c r="E149" s="2">
        <v>2</v>
      </c>
      <c r="F149" s="3">
        <f t="shared" si="54"/>
        <v>7.1428571428571425E-2</v>
      </c>
      <c r="G149" s="2">
        <v>0</v>
      </c>
      <c r="H149" s="3" t="e">
        <f t="shared" si="55"/>
        <v>#DIV/0!</v>
      </c>
      <c r="I149" s="2">
        <v>0</v>
      </c>
      <c r="J149" s="3">
        <f t="shared" si="56"/>
        <v>0</v>
      </c>
      <c r="K149" s="2">
        <v>0</v>
      </c>
      <c r="L149" s="3">
        <f t="shared" si="57"/>
        <v>0</v>
      </c>
      <c r="M149" s="2">
        <f t="shared" si="58"/>
        <v>2</v>
      </c>
      <c r="N149" s="3">
        <f t="shared" si="59"/>
        <v>5.7142857142857141E-2</v>
      </c>
    </row>
    <row r="150" spans="3:14">
      <c r="C150" s="64"/>
      <c r="D150" s="1" t="s">
        <v>270</v>
      </c>
      <c r="E150" s="2">
        <v>15</v>
      </c>
      <c r="F150" s="3">
        <f t="shared" si="54"/>
        <v>0.5357142857142857</v>
      </c>
      <c r="G150" s="2">
        <v>0</v>
      </c>
      <c r="H150" s="3" t="e">
        <f t="shared" si="55"/>
        <v>#DIV/0!</v>
      </c>
      <c r="I150" s="2">
        <v>3</v>
      </c>
      <c r="J150" s="3">
        <f t="shared" si="56"/>
        <v>0.5</v>
      </c>
      <c r="K150" s="2">
        <v>0</v>
      </c>
      <c r="L150" s="3">
        <f t="shared" si="57"/>
        <v>0</v>
      </c>
      <c r="M150" s="2">
        <f t="shared" si="58"/>
        <v>18</v>
      </c>
      <c r="N150" s="3">
        <f t="shared" si="59"/>
        <v>0.51428571428571423</v>
      </c>
    </row>
    <row r="151" spans="3:14">
      <c r="C151" s="64"/>
      <c r="D151" s="1" t="s">
        <v>271</v>
      </c>
      <c r="E151" s="2">
        <v>0</v>
      </c>
      <c r="F151" s="3">
        <f t="shared" si="54"/>
        <v>0</v>
      </c>
      <c r="G151" s="2">
        <v>0</v>
      </c>
      <c r="H151" s="3" t="e">
        <f t="shared" si="55"/>
        <v>#DIV/0!</v>
      </c>
      <c r="I151" s="2">
        <v>1</v>
      </c>
      <c r="J151" s="3">
        <f t="shared" si="56"/>
        <v>0.16666666666666666</v>
      </c>
      <c r="K151" s="2">
        <v>1</v>
      </c>
      <c r="L151" s="3">
        <f t="shared" si="57"/>
        <v>1</v>
      </c>
      <c r="M151" s="2">
        <f t="shared" si="58"/>
        <v>2</v>
      </c>
      <c r="N151" s="3">
        <f t="shared" si="59"/>
        <v>5.7142857142857141E-2</v>
      </c>
    </row>
    <row r="152" spans="3:14">
      <c r="C152" s="64"/>
      <c r="D152" s="1" t="s">
        <v>272</v>
      </c>
      <c r="E152" s="2">
        <v>3</v>
      </c>
      <c r="F152" s="3">
        <f t="shared" si="54"/>
        <v>0.10714285714285714</v>
      </c>
      <c r="G152" s="2">
        <v>0</v>
      </c>
      <c r="H152" s="3" t="e">
        <f t="shared" si="55"/>
        <v>#DIV/0!</v>
      </c>
      <c r="I152" s="2">
        <v>0</v>
      </c>
      <c r="J152" s="3">
        <f t="shared" si="56"/>
        <v>0</v>
      </c>
      <c r="K152" s="2">
        <v>0</v>
      </c>
      <c r="L152" s="3">
        <f t="shared" si="57"/>
        <v>0</v>
      </c>
      <c r="M152" s="2">
        <f t="shared" si="58"/>
        <v>3</v>
      </c>
      <c r="N152" s="3">
        <f t="shared" si="59"/>
        <v>8.5714285714285715E-2</v>
      </c>
    </row>
    <row r="153" spans="3:14">
      <c r="C153" s="64"/>
      <c r="D153" s="1" t="s">
        <v>273</v>
      </c>
      <c r="E153" s="2">
        <v>3</v>
      </c>
      <c r="F153" s="3">
        <f t="shared" si="54"/>
        <v>0.10714285714285714</v>
      </c>
      <c r="G153" s="2">
        <v>0</v>
      </c>
      <c r="H153" s="3" t="e">
        <f t="shared" si="55"/>
        <v>#DIV/0!</v>
      </c>
      <c r="I153" s="2">
        <v>1</v>
      </c>
      <c r="J153" s="3">
        <f t="shared" si="56"/>
        <v>0.16666666666666666</v>
      </c>
      <c r="K153" s="2">
        <v>0</v>
      </c>
      <c r="L153" s="3">
        <f t="shared" si="57"/>
        <v>0</v>
      </c>
      <c r="M153" s="2">
        <f t="shared" si="58"/>
        <v>4</v>
      </c>
      <c r="N153" s="3">
        <f t="shared" si="59"/>
        <v>0.11428571428571428</v>
      </c>
    </row>
    <row r="154" spans="3:14" hidden="1">
      <c r="C154" s="64"/>
      <c r="D154" s="1"/>
      <c r="E154" s="2"/>
      <c r="F154" s="3">
        <f t="shared" si="54"/>
        <v>0</v>
      </c>
      <c r="G154" s="2"/>
      <c r="H154" s="3" t="e">
        <f t="shared" si="55"/>
        <v>#DIV/0!</v>
      </c>
      <c r="I154" s="2"/>
      <c r="J154" s="3">
        <f t="shared" si="56"/>
        <v>0</v>
      </c>
      <c r="K154" s="2"/>
      <c r="L154" s="3">
        <f t="shared" si="57"/>
        <v>0</v>
      </c>
      <c r="M154" s="2">
        <f t="shared" si="58"/>
        <v>0</v>
      </c>
      <c r="N154" s="3">
        <f t="shared" si="59"/>
        <v>0</v>
      </c>
    </row>
    <row r="155" spans="3:14" hidden="1">
      <c r="C155" s="64"/>
      <c r="D155" s="1"/>
      <c r="E155" s="2"/>
      <c r="F155" s="3">
        <f t="shared" si="54"/>
        <v>0</v>
      </c>
      <c r="G155" s="2"/>
      <c r="H155" s="3" t="e">
        <f t="shared" si="55"/>
        <v>#DIV/0!</v>
      </c>
      <c r="I155" s="2"/>
      <c r="J155" s="3">
        <f t="shared" si="56"/>
        <v>0</v>
      </c>
      <c r="K155" s="2"/>
      <c r="L155" s="3">
        <f t="shared" si="57"/>
        <v>0</v>
      </c>
      <c r="M155" s="2">
        <f t="shared" si="58"/>
        <v>0</v>
      </c>
      <c r="N155" s="3">
        <f t="shared" si="59"/>
        <v>0</v>
      </c>
    </row>
    <row r="156" spans="3:14" hidden="1">
      <c r="C156" s="64"/>
      <c r="D156" s="1"/>
      <c r="E156" s="2"/>
      <c r="F156" s="3">
        <f t="shared" si="54"/>
        <v>0</v>
      </c>
      <c r="G156" s="2"/>
      <c r="H156" s="3" t="e">
        <f t="shared" si="55"/>
        <v>#DIV/0!</v>
      </c>
      <c r="I156" s="2"/>
      <c r="J156" s="3">
        <f t="shared" si="56"/>
        <v>0</v>
      </c>
      <c r="K156" s="2"/>
      <c r="L156" s="3">
        <f t="shared" si="57"/>
        <v>0</v>
      </c>
      <c r="M156" s="2">
        <f t="shared" si="58"/>
        <v>0</v>
      </c>
      <c r="N156" s="3">
        <f t="shared" si="59"/>
        <v>0</v>
      </c>
    </row>
    <row r="157" spans="3:14" hidden="1">
      <c r="C157" s="64"/>
      <c r="D157" s="1"/>
      <c r="E157" s="2"/>
      <c r="F157" s="3">
        <f t="shared" si="54"/>
        <v>0</v>
      </c>
      <c r="G157" s="2"/>
      <c r="H157" s="3" t="e">
        <f t="shared" si="55"/>
        <v>#DIV/0!</v>
      </c>
      <c r="I157" s="2"/>
      <c r="J157" s="3">
        <f t="shared" si="56"/>
        <v>0</v>
      </c>
      <c r="K157" s="2"/>
      <c r="L157" s="3">
        <f t="shared" si="57"/>
        <v>0</v>
      </c>
      <c r="M157" s="2">
        <f t="shared" si="58"/>
        <v>0</v>
      </c>
      <c r="N157" s="3">
        <f t="shared" si="59"/>
        <v>0</v>
      </c>
    </row>
    <row r="158" spans="3:14" hidden="1">
      <c r="C158" s="64"/>
      <c r="D158" s="1"/>
      <c r="E158" s="2"/>
      <c r="F158" s="3">
        <f t="shared" si="54"/>
        <v>0</v>
      </c>
      <c r="G158" s="2"/>
      <c r="H158" s="3" t="e">
        <f t="shared" si="55"/>
        <v>#DIV/0!</v>
      </c>
      <c r="I158" s="2"/>
      <c r="J158" s="3">
        <f t="shared" si="56"/>
        <v>0</v>
      </c>
      <c r="K158" s="2"/>
      <c r="L158" s="3">
        <f t="shared" si="57"/>
        <v>0</v>
      </c>
      <c r="M158" s="2">
        <f t="shared" si="58"/>
        <v>0</v>
      </c>
      <c r="N158" s="3">
        <f t="shared" si="59"/>
        <v>0</v>
      </c>
    </row>
    <row r="159" spans="3:14" hidden="1">
      <c r="C159" s="64"/>
      <c r="D159" s="1"/>
      <c r="E159" s="2"/>
      <c r="F159" s="3">
        <f t="shared" si="54"/>
        <v>0</v>
      </c>
      <c r="G159" s="2"/>
      <c r="H159" s="3" t="e">
        <f t="shared" si="55"/>
        <v>#DIV/0!</v>
      </c>
      <c r="I159" s="2"/>
      <c r="J159" s="3">
        <f t="shared" si="56"/>
        <v>0</v>
      </c>
      <c r="K159" s="2"/>
      <c r="L159" s="3">
        <f t="shared" si="57"/>
        <v>0</v>
      </c>
      <c r="M159" s="2">
        <f t="shared" si="58"/>
        <v>0</v>
      </c>
      <c r="N159" s="3">
        <f t="shared" si="59"/>
        <v>0</v>
      </c>
    </row>
    <row r="160" spans="3:14" hidden="1">
      <c r="C160" s="64"/>
      <c r="D160" s="1"/>
      <c r="E160" s="2"/>
      <c r="F160" s="3">
        <f t="shared" si="54"/>
        <v>0</v>
      </c>
      <c r="G160" s="2"/>
      <c r="H160" s="3" t="e">
        <f t="shared" si="55"/>
        <v>#DIV/0!</v>
      </c>
      <c r="I160" s="2"/>
      <c r="J160" s="3">
        <f t="shared" si="56"/>
        <v>0</v>
      </c>
      <c r="K160" s="2"/>
      <c r="L160" s="3">
        <f t="shared" si="57"/>
        <v>0</v>
      </c>
      <c r="M160" s="2">
        <f t="shared" si="58"/>
        <v>0</v>
      </c>
      <c r="N160" s="3">
        <f t="shared" si="59"/>
        <v>0</v>
      </c>
    </row>
    <row r="161" spans="3:14">
      <c r="C161" s="64"/>
      <c r="D161" s="4" t="s">
        <v>31</v>
      </c>
      <c r="E161" s="5">
        <f>SUM(E147:E160)</f>
        <v>28</v>
      </c>
      <c r="F161" s="6"/>
      <c r="G161" s="5">
        <f>SUM(G147:G160)</f>
        <v>0</v>
      </c>
      <c r="H161" s="6"/>
      <c r="I161" s="5">
        <f>SUM(I147:I160)</f>
        <v>6</v>
      </c>
      <c r="J161" s="6"/>
      <c r="K161" s="5">
        <f>SUM(K147:K160)</f>
        <v>1</v>
      </c>
      <c r="L161" s="6"/>
      <c r="M161" s="5">
        <f>SUM(M147:M160)</f>
        <v>35</v>
      </c>
      <c r="N161" s="6"/>
    </row>
    <row r="162" spans="3:14">
      <c r="C162" s="58"/>
      <c r="D162" s="59"/>
      <c r="E162" s="60" t="s">
        <v>5</v>
      </c>
      <c r="F162" s="60"/>
      <c r="G162" s="60" t="s">
        <v>6</v>
      </c>
      <c r="H162" s="60"/>
      <c r="I162" s="60" t="s">
        <v>7</v>
      </c>
      <c r="J162" s="60"/>
      <c r="K162" s="60" t="s">
        <v>8</v>
      </c>
      <c r="L162" s="60"/>
      <c r="M162" s="60" t="s">
        <v>9</v>
      </c>
      <c r="N162" s="60"/>
    </row>
    <row r="163" spans="3:14">
      <c r="C163" s="64" t="s">
        <v>42</v>
      </c>
      <c r="D163" s="1" t="s">
        <v>274</v>
      </c>
      <c r="E163" s="2">
        <v>6</v>
      </c>
      <c r="F163" s="3">
        <f t="shared" ref="F163:F176" si="60">E163/$E$177</f>
        <v>0.10714285714285714</v>
      </c>
      <c r="G163" s="2">
        <v>1</v>
      </c>
      <c r="H163" s="3">
        <f t="shared" ref="H163:H176" si="61">G163/$G$177</f>
        <v>1</v>
      </c>
      <c r="I163" s="2">
        <v>3</v>
      </c>
      <c r="J163" s="3">
        <f t="shared" ref="J163:J176" si="62">I163/$I$177</f>
        <v>0.27272727272727271</v>
      </c>
      <c r="K163" s="2">
        <v>4</v>
      </c>
      <c r="L163" s="3">
        <f t="shared" ref="L163:L176" si="63">K163/$K$177</f>
        <v>0.5714285714285714</v>
      </c>
      <c r="M163" s="2">
        <f t="shared" ref="M163:M176" si="64">E163+G163+I163+K163</f>
        <v>14</v>
      </c>
      <c r="N163" s="3">
        <f t="shared" ref="N163:N176" si="65">M163/$M$177</f>
        <v>0.18666666666666668</v>
      </c>
    </row>
    <row r="164" spans="3:14">
      <c r="C164" s="64"/>
      <c r="D164" s="1" t="s">
        <v>268</v>
      </c>
      <c r="E164" s="2">
        <v>18</v>
      </c>
      <c r="F164" s="3">
        <f t="shared" si="60"/>
        <v>0.32142857142857145</v>
      </c>
      <c r="G164" s="2">
        <v>0</v>
      </c>
      <c r="H164" s="3">
        <f t="shared" si="61"/>
        <v>0</v>
      </c>
      <c r="I164" s="2">
        <v>1</v>
      </c>
      <c r="J164" s="3">
        <f t="shared" si="62"/>
        <v>9.0909090909090912E-2</v>
      </c>
      <c r="K164" s="2">
        <v>2</v>
      </c>
      <c r="L164" s="3">
        <f t="shared" si="63"/>
        <v>0.2857142857142857</v>
      </c>
      <c r="M164" s="2">
        <f t="shared" si="64"/>
        <v>21</v>
      </c>
      <c r="N164" s="3">
        <f t="shared" si="65"/>
        <v>0.28000000000000003</v>
      </c>
    </row>
    <row r="165" spans="3:14">
      <c r="C165" s="64"/>
      <c r="D165" s="1" t="s">
        <v>269</v>
      </c>
      <c r="E165" s="2">
        <v>3</v>
      </c>
      <c r="F165" s="3">
        <f t="shared" si="60"/>
        <v>5.3571428571428568E-2</v>
      </c>
      <c r="G165" s="2">
        <v>0</v>
      </c>
      <c r="H165" s="3">
        <f t="shared" si="61"/>
        <v>0</v>
      </c>
      <c r="I165" s="2">
        <v>1</v>
      </c>
      <c r="J165" s="3">
        <f t="shared" si="62"/>
        <v>9.0909090909090912E-2</v>
      </c>
      <c r="K165" s="2">
        <v>0</v>
      </c>
      <c r="L165" s="3">
        <f t="shared" si="63"/>
        <v>0</v>
      </c>
      <c r="M165" s="2">
        <f t="shared" si="64"/>
        <v>4</v>
      </c>
      <c r="N165" s="3">
        <f t="shared" si="65"/>
        <v>5.3333333333333337E-2</v>
      </c>
    </row>
    <row r="166" spans="3:14">
      <c r="C166" s="64"/>
      <c r="D166" s="1" t="s">
        <v>270</v>
      </c>
      <c r="E166" s="2">
        <v>20</v>
      </c>
      <c r="F166" s="3">
        <f t="shared" si="60"/>
        <v>0.35714285714285715</v>
      </c>
      <c r="G166" s="2">
        <v>0</v>
      </c>
      <c r="H166" s="3">
        <f t="shared" si="61"/>
        <v>0</v>
      </c>
      <c r="I166" s="2">
        <v>3</v>
      </c>
      <c r="J166" s="3">
        <f t="shared" si="62"/>
        <v>0.27272727272727271</v>
      </c>
      <c r="K166" s="2">
        <v>0</v>
      </c>
      <c r="L166" s="3">
        <f t="shared" si="63"/>
        <v>0</v>
      </c>
      <c r="M166" s="2">
        <f t="shared" si="64"/>
        <v>23</v>
      </c>
      <c r="N166" s="3">
        <f t="shared" si="65"/>
        <v>0.30666666666666664</v>
      </c>
    </row>
    <row r="167" spans="3:14">
      <c r="C167" s="64"/>
      <c r="D167" s="1" t="s">
        <v>271</v>
      </c>
      <c r="E167" s="2">
        <v>2</v>
      </c>
      <c r="F167" s="3">
        <f t="shared" si="60"/>
        <v>3.5714285714285712E-2</v>
      </c>
      <c r="G167" s="2">
        <v>0</v>
      </c>
      <c r="H167" s="3">
        <f t="shared" si="61"/>
        <v>0</v>
      </c>
      <c r="I167" s="2">
        <v>1</v>
      </c>
      <c r="J167" s="3">
        <f t="shared" si="62"/>
        <v>9.0909090909090912E-2</v>
      </c>
      <c r="K167" s="2">
        <v>0</v>
      </c>
      <c r="L167" s="3">
        <f t="shared" si="63"/>
        <v>0</v>
      </c>
      <c r="M167" s="2">
        <f t="shared" si="64"/>
        <v>3</v>
      </c>
      <c r="N167" s="3">
        <f t="shared" si="65"/>
        <v>0.04</v>
      </c>
    </row>
    <row r="168" spans="3:14">
      <c r="C168" s="64"/>
      <c r="D168" s="1" t="s">
        <v>272</v>
      </c>
      <c r="E168" s="2">
        <v>0</v>
      </c>
      <c r="F168" s="3">
        <f t="shared" si="60"/>
        <v>0</v>
      </c>
      <c r="G168" s="2">
        <v>0</v>
      </c>
      <c r="H168" s="3">
        <f t="shared" si="61"/>
        <v>0</v>
      </c>
      <c r="I168" s="2">
        <v>0</v>
      </c>
      <c r="J168" s="3">
        <f t="shared" si="62"/>
        <v>0</v>
      </c>
      <c r="K168" s="2">
        <v>1</v>
      </c>
      <c r="L168" s="3">
        <f t="shared" si="63"/>
        <v>0.14285714285714285</v>
      </c>
      <c r="M168" s="2">
        <f t="shared" si="64"/>
        <v>1</v>
      </c>
      <c r="N168" s="3">
        <f t="shared" si="65"/>
        <v>1.3333333333333334E-2</v>
      </c>
    </row>
    <row r="169" spans="3:14">
      <c r="C169" s="64"/>
      <c r="D169" s="1" t="s">
        <v>273</v>
      </c>
      <c r="E169" s="2">
        <v>7</v>
      </c>
      <c r="F169" s="3">
        <f t="shared" si="60"/>
        <v>0.125</v>
      </c>
      <c r="G169" s="2">
        <v>0</v>
      </c>
      <c r="H169" s="3">
        <f t="shared" si="61"/>
        <v>0</v>
      </c>
      <c r="I169" s="2">
        <v>2</v>
      </c>
      <c r="J169" s="3">
        <f t="shared" si="62"/>
        <v>0.18181818181818182</v>
      </c>
      <c r="K169" s="2">
        <v>0</v>
      </c>
      <c r="L169" s="3">
        <f t="shared" si="63"/>
        <v>0</v>
      </c>
      <c r="M169" s="2">
        <f t="shared" si="64"/>
        <v>9</v>
      </c>
      <c r="N169" s="3">
        <f t="shared" si="65"/>
        <v>0.12</v>
      </c>
    </row>
    <row r="170" spans="3:14" hidden="1">
      <c r="C170" s="64"/>
      <c r="D170" s="1"/>
      <c r="E170" s="2"/>
      <c r="F170" s="3">
        <f t="shared" si="60"/>
        <v>0</v>
      </c>
      <c r="G170" s="2"/>
      <c r="H170" s="3">
        <f t="shared" si="61"/>
        <v>0</v>
      </c>
      <c r="I170" s="2"/>
      <c r="J170" s="3">
        <f t="shared" si="62"/>
        <v>0</v>
      </c>
      <c r="K170" s="2"/>
      <c r="L170" s="3">
        <f t="shared" si="63"/>
        <v>0</v>
      </c>
      <c r="M170" s="2">
        <f t="shared" si="64"/>
        <v>0</v>
      </c>
      <c r="N170" s="3">
        <f t="shared" si="65"/>
        <v>0</v>
      </c>
    </row>
    <row r="171" spans="3:14" hidden="1">
      <c r="C171" s="64"/>
      <c r="D171" s="1"/>
      <c r="E171" s="2"/>
      <c r="F171" s="3">
        <f t="shared" si="60"/>
        <v>0</v>
      </c>
      <c r="G171" s="2"/>
      <c r="H171" s="3">
        <f t="shared" si="61"/>
        <v>0</v>
      </c>
      <c r="I171" s="2"/>
      <c r="J171" s="3">
        <f t="shared" si="62"/>
        <v>0</v>
      </c>
      <c r="K171" s="2"/>
      <c r="L171" s="3">
        <f t="shared" si="63"/>
        <v>0</v>
      </c>
      <c r="M171" s="2">
        <f t="shared" si="64"/>
        <v>0</v>
      </c>
      <c r="N171" s="3">
        <f t="shared" si="65"/>
        <v>0</v>
      </c>
    </row>
    <row r="172" spans="3:14" hidden="1">
      <c r="C172" s="64"/>
      <c r="D172" s="1"/>
      <c r="E172" s="2"/>
      <c r="F172" s="3">
        <f t="shared" si="60"/>
        <v>0</v>
      </c>
      <c r="G172" s="2"/>
      <c r="H172" s="3">
        <f t="shared" si="61"/>
        <v>0</v>
      </c>
      <c r="I172" s="2"/>
      <c r="J172" s="3">
        <f t="shared" si="62"/>
        <v>0</v>
      </c>
      <c r="K172" s="2"/>
      <c r="L172" s="3">
        <f t="shared" si="63"/>
        <v>0</v>
      </c>
      <c r="M172" s="2">
        <f t="shared" si="64"/>
        <v>0</v>
      </c>
      <c r="N172" s="3">
        <f t="shared" si="65"/>
        <v>0</v>
      </c>
    </row>
    <row r="173" spans="3:14" hidden="1">
      <c r="C173" s="64"/>
      <c r="D173" s="1"/>
      <c r="E173" s="2"/>
      <c r="F173" s="3">
        <f t="shared" si="60"/>
        <v>0</v>
      </c>
      <c r="G173" s="2"/>
      <c r="H173" s="3">
        <f t="shared" si="61"/>
        <v>0</v>
      </c>
      <c r="I173" s="2"/>
      <c r="J173" s="3">
        <f t="shared" si="62"/>
        <v>0</v>
      </c>
      <c r="K173" s="2"/>
      <c r="L173" s="3">
        <f t="shared" si="63"/>
        <v>0</v>
      </c>
      <c r="M173" s="2">
        <f t="shared" si="64"/>
        <v>0</v>
      </c>
      <c r="N173" s="3">
        <f t="shared" si="65"/>
        <v>0</v>
      </c>
    </row>
    <row r="174" spans="3:14" hidden="1">
      <c r="C174" s="64"/>
      <c r="D174" s="1"/>
      <c r="E174" s="2"/>
      <c r="F174" s="3">
        <f t="shared" si="60"/>
        <v>0</v>
      </c>
      <c r="G174" s="2"/>
      <c r="H174" s="3">
        <f t="shared" si="61"/>
        <v>0</v>
      </c>
      <c r="I174" s="2"/>
      <c r="J174" s="3">
        <f t="shared" si="62"/>
        <v>0</v>
      </c>
      <c r="K174" s="2"/>
      <c r="L174" s="3">
        <f t="shared" si="63"/>
        <v>0</v>
      </c>
      <c r="M174" s="2">
        <f t="shared" si="64"/>
        <v>0</v>
      </c>
      <c r="N174" s="3">
        <f t="shared" si="65"/>
        <v>0</v>
      </c>
    </row>
    <row r="175" spans="3:14" hidden="1">
      <c r="C175" s="64"/>
      <c r="D175" s="1"/>
      <c r="E175" s="2"/>
      <c r="F175" s="3">
        <f t="shared" si="60"/>
        <v>0</v>
      </c>
      <c r="G175" s="2"/>
      <c r="H175" s="3">
        <f t="shared" si="61"/>
        <v>0</v>
      </c>
      <c r="I175" s="2"/>
      <c r="J175" s="3">
        <f t="shared" si="62"/>
        <v>0</v>
      </c>
      <c r="K175" s="2"/>
      <c r="L175" s="3">
        <f t="shared" si="63"/>
        <v>0</v>
      </c>
      <c r="M175" s="2">
        <f t="shared" si="64"/>
        <v>0</v>
      </c>
      <c r="N175" s="3">
        <f t="shared" si="65"/>
        <v>0</v>
      </c>
    </row>
    <row r="176" spans="3:14" hidden="1">
      <c r="C176" s="64"/>
      <c r="D176" s="1"/>
      <c r="E176" s="2"/>
      <c r="F176" s="3">
        <f t="shared" si="60"/>
        <v>0</v>
      </c>
      <c r="G176" s="2"/>
      <c r="H176" s="3">
        <f t="shared" si="61"/>
        <v>0</v>
      </c>
      <c r="I176" s="2"/>
      <c r="J176" s="3">
        <f t="shared" si="62"/>
        <v>0</v>
      </c>
      <c r="K176" s="2"/>
      <c r="L176" s="3">
        <f t="shared" si="63"/>
        <v>0</v>
      </c>
      <c r="M176" s="2">
        <f t="shared" si="64"/>
        <v>0</v>
      </c>
      <c r="N176" s="3">
        <f t="shared" si="65"/>
        <v>0</v>
      </c>
    </row>
    <row r="177" spans="3:14">
      <c r="C177" s="64"/>
      <c r="D177" s="4" t="s">
        <v>31</v>
      </c>
      <c r="E177" s="5">
        <f>SUM(E163:E176)</f>
        <v>56</v>
      </c>
      <c r="F177" s="6"/>
      <c r="G177" s="5">
        <f>SUM(G163:G176)</f>
        <v>1</v>
      </c>
      <c r="H177" s="6"/>
      <c r="I177" s="5">
        <f>SUM(I163:I176)</f>
        <v>11</v>
      </c>
      <c r="J177" s="6"/>
      <c r="K177" s="5">
        <f>SUM(K163:K176)</f>
        <v>7</v>
      </c>
      <c r="L177" s="6"/>
      <c r="M177" s="5">
        <f>SUM(M163:M176)</f>
        <v>75</v>
      </c>
      <c r="N177" s="6"/>
    </row>
    <row r="178" spans="3:14">
      <c r="C178" s="58"/>
      <c r="D178" s="59"/>
      <c r="E178" s="60" t="s">
        <v>5</v>
      </c>
      <c r="F178" s="60"/>
      <c r="G178" s="60" t="s">
        <v>6</v>
      </c>
      <c r="H178" s="60"/>
      <c r="I178" s="60" t="s">
        <v>7</v>
      </c>
      <c r="J178" s="60"/>
      <c r="K178" s="60" t="s">
        <v>8</v>
      </c>
      <c r="L178" s="60"/>
      <c r="M178" s="60" t="s">
        <v>9</v>
      </c>
      <c r="N178" s="60"/>
    </row>
    <row r="179" spans="3:14">
      <c r="C179" s="64" t="s">
        <v>43</v>
      </c>
      <c r="D179" s="1" t="s">
        <v>274</v>
      </c>
      <c r="E179" s="2">
        <v>13</v>
      </c>
      <c r="F179" s="3">
        <f t="shared" ref="F179:F192" si="66">E179/$E$193</f>
        <v>9.4890510948905105E-2</v>
      </c>
      <c r="G179" s="2">
        <v>0</v>
      </c>
      <c r="H179" s="3" t="e">
        <f t="shared" ref="H179:H192" si="67">G179/$G$193</f>
        <v>#DIV/0!</v>
      </c>
      <c r="I179" s="2">
        <v>2</v>
      </c>
      <c r="J179" s="3">
        <f t="shared" ref="J179:J192" si="68">I179/$I$193</f>
        <v>4.7619047619047616E-2</v>
      </c>
      <c r="K179" s="2">
        <v>5</v>
      </c>
      <c r="L179" s="3">
        <f t="shared" ref="L179:L192" si="69">K179/$K$193</f>
        <v>0.10869565217391304</v>
      </c>
      <c r="M179" s="2">
        <f t="shared" ref="M179:M192" si="70">E179+G179+I179+K179</f>
        <v>20</v>
      </c>
      <c r="N179" s="3">
        <f t="shared" ref="N179:N192" si="71">M179/$M$193</f>
        <v>8.8888888888888892E-2</v>
      </c>
    </row>
    <row r="180" spans="3:14">
      <c r="C180" s="64"/>
      <c r="D180" s="1" t="s">
        <v>268</v>
      </c>
      <c r="E180" s="2">
        <v>25</v>
      </c>
      <c r="F180" s="3">
        <f t="shared" si="66"/>
        <v>0.18248175182481752</v>
      </c>
      <c r="G180" s="2">
        <v>0</v>
      </c>
      <c r="H180" s="3" t="e">
        <f t="shared" si="67"/>
        <v>#DIV/0!</v>
      </c>
      <c r="I180" s="2">
        <v>5</v>
      </c>
      <c r="J180" s="3">
        <f t="shared" si="68"/>
        <v>0.11904761904761904</v>
      </c>
      <c r="K180" s="2">
        <v>6</v>
      </c>
      <c r="L180" s="3">
        <f t="shared" si="69"/>
        <v>0.13043478260869565</v>
      </c>
      <c r="M180" s="2">
        <f t="shared" si="70"/>
        <v>36</v>
      </c>
      <c r="N180" s="3">
        <f t="shared" si="71"/>
        <v>0.16</v>
      </c>
    </row>
    <row r="181" spans="3:14">
      <c r="C181" s="64"/>
      <c r="D181" s="1" t="s">
        <v>269</v>
      </c>
      <c r="E181" s="2">
        <v>16</v>
      </c>
      <c r="F181" s="3">
        <f t="shared" si="66"/>
        <v>0.11678832116788321</v>
      </c>
      <c r="G181" s="2">
        <v>0</v>
      </c>
      <c r="H181" s="3" t="e">
        <f t="shared" si="67"/>
        <v>#DIV/0!</v>
      </c>
      <c r="I181" s="2">
        <v>6</v>
      </c>
      <c r="J181" s="3">
        <f t="shared" si="68"/>
        <v>0.14285714285714285</v>
      </c>
      <c r="K181" s="2">
        <v>8</v>
      </c>
      <c r="L181" s="3">
        <f t="shared" si="69"/>
        <v>0.17391304347826086</v>
      </c>
      <c r="M181" s="2">
        <f t="shared" si="70"/>
        <v>30</v>
      </c>
      <c r="N181" s="3">
        <f t="shared" si="71"/>
        <v>0.13333333333333333</v>
      </c>
    </row>
    <row r="182" spans="3:14">
      <c r="C182" s="64"/>
      <c r="D182" s="1" t="s">
        <v>270</v>
      </c>
      <c r="E182" s="2">
        <v>38</v>
      </c>
      <c r="F182" s="3">
        <f t="shared" si="66"/>
        <v>0.27737226277372262</v>
      </c>
      <c r="G182" s="2">
        <v>0</v>
      </c>
      <c r="H182" s="3" t="e">
        <f t="shared" si="67"/>
        <v>#DIV/0!</v>
      </c>
      <c r="I182" s="2">
        <v>17</v>
      </c>
      <c r="J182" s="3">
        <f t="shared" si="68"/>
        <v>0.40476190476190477</v>
      </c>
      <c r="K182" s="2">
        <v>15</v>
      </c>
      <c r="L182" s="3">
        <f t="shared" si="69"/>
        <v>0.32608695652173914</v>
      </c>
      <c r="M182" s="2">
        <f t="shared" si="70"/>
        <v>70</v>
      </c>
      <c r="N182" s="3">
        <f t="shared" si="71"/>
        <v>0.31111111111111112</v>
      </c>
    </row>
    <row r="183" spans="3:14">
      <c r="C183" s="64"/>
      <c r="D183" s="1" t="s">
        <v>271</v>
      </c>
      <c r="E183" s="2">
        <v>9</v>
      </c>
      <c r="F183" s="3">
        <f t="shared" si="66"/>
        <v>6.569343065693431E-2</v>
      </c>
      <c r="G183" s="2">
        <v>0</v>
      </c>
      <c r="H183" s="3" t="e">
        <f t="shared" si="67"/>
        <v>#DIV/0!</v>
      </c>
      <c r="I183" s="2">
        <v>3</v>
      </c>
      <c r="J183" s="3">
        <f t="shared" si="68"/>
        <v>7.1428571428571425E-2</v>
      </c>
      <c r="K183" s="2">
        <v>0</v>
      </c>
      <c r="L183" s="3">
        <f t="shared" si="69"/>
        <v>0</v>
      </c>
      <c r="M183" s="2">
        <f t="shared" si="70"/>
        <v>12</v>
      </c>
      <c r="N183" s="3">
        <f t="shared" si="71"/>
        <v>5.3333333333333337E-2</v>
      </c>
    </row>
    <row r="184" spans="3:14">
      <c r="C184" s="64"/>
      <c r="D184" s="1" t="s">
        <v>272</v>
      </c>
      <c r="E184" s="2">
        <v>14</v>
      </c>
      <c r="F184" s="3">
        <f t="shared" si="66"/>
        <v>0.10218978102189781</v>
      </c>
      <c r="G184" s="2">
        <v>0</v>
      </c>
      <c r="H184" s="3" t="e">
        <f t="shared" si="67"/>
        <v>#DIV/0!</v>
      </c>
      <c r="I184" s="2">
        <v>1</v>
      </c>
      <c r="J184" s="3">
        <f t="shared" si="68"/>
        <v>2.3809523809523808E-2</v>
      </c>
      <c r="K184" s="2">
        <v>7</v>
      </c>
      <c r="L184" s="3">
        <f t="shared" si="69"/>
        <v>0.15217391304347827</v>
      </c>
      <c r="M184" s="2">
        <f t="shared" si="70"/>
        <v>22</v>
      </c>
      <c r="N184" s="3">
        <f>M184/$M$193</f>
        <v>9.7777777777777783E-2</v>
      </c>
    </row>
    <row r="185" spans="3:14">
      <c r="C185" s="64"/>
      <c r="D185" s="1" t="s">
        <v>273</v>
      </c>
      <c r="E185" s="2">
        <v>22</v>
      </c>
      <c r="F185" s="3">
        <f t="shared" si="66"/>
        <v>0.16058394160583941</v>
      </c>
      <c r="G185" s="2">
        <v>0</v>
      </c>
      <c r="H185" s="3" t="e">
        <f t="shared" si="67"/>
        <v>#DIV/0!</v>
      </c>
      <c r="I185" s="2">
        <v>8</v>
      </c>
      <c r="J185" s="3">
        <f t="shared" si="68"/>
        <v>0.19047619047619047</v>
      </c>
      <c r="K185" s="2">
        <v>5</v>
      </c>
      <c r="L185" s="3">
        <f t="shared" si="69"/>
        <v>0.10869565217391304</v>
      </c>
      <c r="M185" s="2">
        <f t="shared" si="70"/>
        <v>35</v>
      </c>
      <c r="N185" s="3">
        <f t="shared" si="71"/>
        <v>0.15555555555555556</v>
      </c>
    </row>
    <row r="186" spans="3:14" hidden="1">
      <c r="C186" s="64"/>
      <c r="D186" s="1"/>
      <c r="E186" s="2"/>
      <c r="F186" s="3">
        <f t="shared" si="66"/>
        <v>0</v>
      </c>
      <c r="G186" s="2"/>
      <c r="H186" s="3" t="e">
        <f t="shared" si="67"/>
        <v>#DIV/0!</v>
      </c>
      <c r="I186" s="2"/>
      <c r="J186" s="3">
        <f t="shared" si="68"/>
        <v>0</v>
      </c>
      <c r="K186" s="2"/>
      <c r="L186" s="3">
        <f t="shared" si="69"/>
        <v>0</v>
      </c>
      <c r="M186" s="2">
        <f t="shared" si="70"/>
        <v>0</v>
      </c>
      <c r="N186" s="3">
        <f t="shared" si="71"/>
        <v>0</v>
      </c>
    </row>
    <row r="187" spans="3:14" hidden="1">
      <c r="C187" s="64"/>
      <c r="D187" s="1"/>
      <c r="E187" s="2"/>
      <c r="F187" s="3">
        <f t="shared" si="66"/>
        <v>0</v>
      </c>
      <c r="G187" s="2"/>
      <c r="H187" s="3" t="e">
        <f t="shared" si="67"/>
        <v>#DIV/0!</v>
      </c>
      <c r="I187" s="2"/>
      <c r="J187" s="3">
        <f t="shared" si="68"/>
        <v>0</v>
      </c>
      <c r="K187" s="2"/>
      <c r="L187" s="3">
        <f t="shared" si="69"/>
        <v>0</v>
      </c>
      <c r="M187" s="2">
        <f t="shared" si="70"/>
        <v>0</v>
      </c>
      <c r="N187" s="3">
        <f t="shared" si="71"/>
        <v>0</v>
      </c>
    </row>
    <row r="188" spans="3:14" hidden="1">
      <c r="C188" s="64"/>
      <c r="D188" s="1"/>
      <c r="E188" s="2"/>
      <c r="F188" s="3">
        <f t="shared" si="66"/>
        <v>0</v>
      </c>
      <c r="G188" s="2"/>
      <c r="H188" s="3" t="e">
        <f t="shared" si="67"/>
        <v>#DIV/0!</v>
      </c>
      <c r="I188" s="2"/>
      <c r="J188" s="3">
        <f t="shared" si="68"/>
        <v>0</v>
      </c>
      <c r="K188" s="2"/>
      <c r="L188" s="3">
        <f t="shared" si="69"/>
        <v>0</v>
      </c>
      <c r="M188" s="2">
        <f t="shared" si="70"/>
        <v>0</v>
      </c>
      <c r="N188" s="3">
        <f t="shared" si="71"/>
        <v>0</v>
      </c>
    </row>
    <row r="189" spans="3:14" hidden="1">
      <c r="C189" s="64"/>
      <c r="D189" s="1"/>
      <c r="E189" s="2"/>
      <c r="F189" s="3">
        <f t="shared" si="66"/>
        <v>0</v>
      </c>
      <c r="G189" s="2"/>
      <c r="H189" s="3" t="e">
        <f t="shared" si="67"/>
        <v>#DIV/0!</v>
      </c>
      <c r="I189" s="2"/>
      <c r="J189" s="3">
        <f t="shared" si="68"/>
        <v>0</v>
      </c>
      <c r="K189" s="2"/>
      <c r="L189" s="3">
        <f t="shared" si="69"/>
        <v>0</v>
      </c>
      <c r="M189" s="2">
        <f t="shared" si="70"/>
        <v>0</v>
      </c>
      <c r="N189" s="3">
        <f t="shared" si="71"/>
        <v>0</v>
      </c>
    </row>
    <row r="190" spans="3:14" hidden="1">
      <c r="C190" s="64"/>
      <c r="D190" s="1"/>
      <c r="E190" s="2"/>
      <c r="F190" s="3">
        <f t="shared" si="66"/>
        <v>0</v>
      </c>
      <c r="G190" s="2"/>
      <c r="H190" s="3" t="e">
        <f t="shared" si="67"/>
        <v>#DIV/0!</v>
      </c>
      <c r="I190" s="2"/>
      <c r="J190" s="3">
        <f t="shared" si="68"/>
        <v>0</v>
      </c>
      <c r="K190" s="2"/>
      <c r="L190" s="3">
        <f t="shared" si="69"/>
        <v>0</v>
      </c>
      <c r="M190" s="2">
        <f t="shared" si="70"/>
        <v>0</v>
      </c>
      <c r="N190" s="3">
        <f t="shared" si="71"/>
        <v>0</v>
      </c>
    </row>
    <row r="191" spans="3:14" hidden="1">
      <c r="C191" s="64"/>
      <c r="D191" s="1"/>
      <c r="E191" s="2"/>
      <c r="F191" s="3">
        <f t="shared" si="66"/>
        <v>0</v>
      </c>
      <c r="G191" s="2"/>
      <c r="H191" s="3" t="e">
        <f t="shared" si="67"/>
        <v>#DIV/0!</v>
      </c>
      <c r="I191" s="2"/>
      <c r="J191" s="3">
        <f t="shared" si="68"/>
        <v>0</v>
      </c>
      <c r="K191" s="2"/>
      <c r="L191" s="3">
        <f t="shared" si="69"/>
        <v>0</v>
      </c>
      <c r="M191" s="2">
        <f t="shared" si="70"/>
        <v>0</v>
      </c>
      <c r="N191" s="3">
        <f t="shared" si="71"/>
        <v>0</v>
      </c>
    </row>
    <row r="192" spans="3:14" hidden="1">
      <c r="C192" s="64"/>
      <c r="D192" s="1"/>
      <c r="E192" s="2"/>
      <c r="F192" s="3">
        <f t="shared" si="66"/>
        <v>0</v>
      </c>
      <c r="G192" s="2"/>
      <c r="H192" s="3" t="e">
        <f t="shared" si="67"/>
        <v>#DIV/0!</v>
      </c>
      <c r="I192" s="2"/>
      <c r="J192" s="3">
        <f t="shared" si="68"/>
        <v>0</v>
      </c>
      <c r="K192" s="2"/>
      <c r="L192" s="3">
        <f t="shared" si="69"/>
        <v>0</v>
      </c>
      <c r="M192" s="2">
        <f t="shared" si="70"/>
        <v>0</v>
      </c>
      <c r="N192" s="3">
        <f t="shared" si="71"/>
        <v>0</v>
      </c>
    </row>
    <row r="193" spans="3:14">
      <c r="C193" s="64"/>
      <c r="D193" s="4" t="s">
        <v>31</v>
      </c>
      <c r="E193" s="5">
        <f>SUM(E179:E192)</f>
        <v>137</v>
      </c>
      <c r="F193" s="6"/>
      <c r="G193" s="5">
        <f>SUM(G179:G192)</f>
        <v>0</v>
      </c>
      <c r="H193" s="6"/>
      <c r="I193" s="5">
        <f>SUM(I179:I192)</f>
        <v>42</v>
      </c>
      <c r="J193" s="6"/>
      <c r="K193" s="5">
        <f>SUM(K179:K192)</f>
        <v>46</v>
      </c>
      <c r="L193" s="6"/>
      <c r="M193" s="5">
        <f>SUM(M179:M192)</f>
        <v>225</v>
      </c>
      <c r="N193" s="6"/>
    </row>
    <row r="194" spans="3:14">
      <c r="C194" s="58"/>
      <c r="D194" s="59"/>
      <c r="E194" s="60" t="s">
        <v>5</v>
      </c>
      <c r="F194" s="60"/>
      <c r="G194" s="60" t="s">
        <v>6</v>
      </c>
      <c r="H194" s="60"/>
      <c r="I194" s="60" t="s">
        <v>7</v>
      </c>
      <c r="J194" s="60"/>
      <c r="K194" s="60" t="s">
        <v>8</v>
      </c>
      <c r="L194" s="60"/>
      <c r="M194" s="60" t="s">
        <v>9</v>
      </c>
      <c r="N194" s="60"/>
    </row>
    <row r="195" spans="3:14">
      <c r="C195" s="64" t="s">
        <v>44</v>
      </c>
      <c r="D195" s="1" t="s">
        <v>274</v>
      </c>
      <c r="E195" s="2">
        <v>10</v>
      </c>
      <c r="F195" s="3">
        <f t="shared" ref="F195:F208" si="72">E195/$E$209</f>
        <v>9.8039215686274508E-2</v>
      </c>
      <c r="G195" s="2">
        <v>0</v>
      </c>
      <c r="H195" s="3">
        <f t="shared" ref="H195:H208" si="73">G195/$G$209</f>
        <v>0</v>
      </c>
      <c r="I195" s="2">
        <v>1</v>
      </c>
      <c r="J195" s="3">
        <f t="shared" ref="J195:J208" si="74">I195/$I$209</f>
        <v>0.14285714285714285</v>
      </c>
      <c r="K195" s="2">
        <v>1</v>
      </c>
      <c r="L195" s="3">
        <f t="shared" ref="L195:L208" si="75">K195/$K$209</f>
        <v>0.14285714285714285</v>
      </c>
      <c r="M195" s="2">
        <f t="shared" ref="M195:M208" si="76">E195+G195+I195+K195</f>
        <v>12</v>
      </c>
      <c r="N195" s="3">
        <f t="shared" ref="N195:N208" si="77">M195/$M$209</f>
        <v>0.10169491525423729</v>
      </c>
    </row>
    <row r="196" spans="3:14">
      <c r="C196" s="64"/>
      <c r="D196" s="1" t="s">
        <v>268</v>
      </c>
      <c r="E196" s="2">
        <v>33</v>
      </c>
      <c r="F196" s="3">
        <f t="shared" si="72"/>
        <v>0.3235294117647059</v>
      </c>
      <c r="G196" s="2">
        <v>0</v>
      </c>
      <c r="H196" s="3">
        <f t="shared" si="73"/>
        <v>0</v>
      </c>
      <c r="I196" s="2">
        <v>1</v>
      </c>
      <c r="J196" s="3">
        <f t="shared" si="74"/>
        <v>0.14285714285714285</v>
      </c>
      <c r="K196" s="2">
        <v>1</v>
      </c>
      <c r="L196" s="3">
        <f t="shared" si="75"/>
        <v>0.14285714285714285</v>
      </c>
      <c r="M196" s="2">
        <f t="shared" si="76"/>
        <v>35</v>
      </c>
      <c r="N196" s="3">
        <f t="shared" si="77"/>
        <v>0.29661016949152541</v>
      </c>
    </row>
    <row r="197" spans="3:14">
      <c r="C197" s="64"/>
      <c r="D197" s="1" t="s">
        <v>269</v>
      </c>
      <c r="E197" s="2">
        <v>6</v>
      </c>
      <c r="F197" s="3">
        <f t="shared" si="72"/>
        <v>5.8823529411764705E-2</v>
      </c>
      <c r="G197" s="2">
        <v>1</v>
      </c>
      <c r="H197" s="3">
        <f t="shared" si="73"/>
        <v>0.5</v>
      </c>
      <c r="I197" s="2">
        <v>0</v>
      </c>
      <c r="J197" s="3">
        <f t="shared" si="74"/>
        <v>0</v>
      </c>
      <c r="K197" s="2">
        <v>1</v>
      </c>
      <c r="L197" s="3">
        <f t="shared" si="75"/>
        <v>0.14285714285714285</v>
      </c>
      <c r="M197" s="2">
        <f t="shared" si="76"/>
        <v>8</v>
      </c>
      <c r="N197" s="3">
        <f t="shared" si="77"/>
        <v>6.7796610169491525E-2</v>
      </c>
    </row>
    <row r="198" spans="3:14">
      <c r="C198" s="64"/>
      <c r="D198" s="1" t="s">
        <v>270</v>
      </c>
      <c r="E198" s="2">
        <v>24</v>
      </c>
      <c r="F198" s="3">
        <f t="shared" si="72"/>
        <v>0.23529411764705882</v>
      </c>
      <c r="G198" s="2">
        <v>0</v>
      </c>
      <c r="H198" s="3">
        <f t="shared" si="73"/>
        <v>0</v>
      </c>
      <c r="I198" s="2">
        <v>4</v>
      </c>
      <c r="J198" s="3">
        <f t="shared" si="74"/>
        <v>0.5714285714285714</v>
      </c>
      <c r="K198" s="2">
        <v>3</v>
      </c>
      <c r="L198" s="3">
        <f t="shared" si="75"/>
        <v>0.42857142857142855</v>
      </c>
      <c r="M198" s="2">
        <f t="shared" si="76"/>
        <v>31</v>
      </c>
      <c r="N198" s="3">
        <f t="shared" si="77"/>
        <v>0.26271186440677968</v>
      </c>
    </row>
    <row r="199" spans="3:14">
      <c r="C199" s="64"/>
      <c r="D199" s="1" t="s">
        <v>271</v>
      </c>
      <c r="E199" s="2">
        <v>4</v>
      </c>
      <c r="F199" s="3">
        <f t="shared" si="72"/>
        <v>3.9215686274509803E-2</v>
      </c>
      <c r="G199" s="2">
        <v>0</v>
      </c>
      <c r="H199" s="3">
        <f t="shared" si="73"/>
        <v>0</v>
      </c>
      <c r="I199" s="2">
        <v>1</v>
      </c>
      <c r="J199" s="3">
        <f t="shared" si="74"/>
        <v>0.14285714285714285</v>
      </c>
      <c r="K199" s="2">
        <v>0</v>
      </c>
      <c r="L199" s="3">
        <f t="shared" si="75"/>
        <v>0</v>
      </c>
      <c r="M199" s="2">
        <f t="shared" si="76"/>
        <v>5</v>
      </c>
      <c r="N199" s="3">
        <f t="shared" si="77"/>
        <v>4.2372881355932202E-2</v>
      </c>
    </row>
    <row r="200" spans="3:14">
      <c r="C200" s="64"/>
      <c r="D200" s="1" t="s">
        <v>272</v>
      </c>
      <c r="E200" s="2">
        <v>4</v>
      </c>
      <c r="F200" s="3">
        <f t="shared" si="72"/>
        <v>3.9215686274509803E-2</v>
      </c>
      <c r="G200" s="2">
        <v>1</v>
      </c>
      <c r="H200" s="3">
        <f t="shared" si="73"/>
        <v>0.5</v>
      </c>
      <c r="I200" s="2">
        <v>0</v>
      </c>
      <c r="J200" s="3">
        <f t="shared" si="74"/>
        <v>0</v>
      </c>
      <c r="K200" s="2">
        <v>0</v>
      </c>
      <c r="L200" s="3">
        <f t="shared" si="75"/>
        <v>0</v>
      </c>
      <c r="M200" s="2">
        <f t="shared" si="76"/>
        <v>5</v>
      </c>
      <c r="N200" s="3">
        <f t="shared" si="77"/>
        <v>4.2372881355932202E-2</v>
      </c>
    </row>
    <row r="201" spans="3:14">
      <c r="C201" s="64"/>
      <c r="D201" s="1" t="s">
        <v>273</v>
      </c>
      <c r="E201" s="2">
        <v>21</v>
      </c>
      <c r="F201" s="3">
        <f t="shared" si="72"/>
        <v>0.20588235294117646</v>
      </c>
      <c r="G201" s="2">
        <v>0</v>
      </c>
      <c r="H201" s="3">
        <f t="shared" si="73"/>
        <v>0</v>
      </c>
      <c r="I201" s="2">
        <v>0</v>
      </c>
      <c r="J201" s="3">
        <f t="shared" si="74"/>
        <v>0</v>
      </c>
      <c r="K201" s="2">
        <v>1</v>
      </c>
      <c r="L201" s="3">
        <f t="shared" si="75"/>
        <v>0.14285714285714285</v>
      </c>
      <c r="M201" s="2">
        <f t="shared" si="76"/>
        <v>22</v>
      </c>
      <c r="N201" s="3">
        <f t="shared" si="77"/>
        <v>0.1864406779661017</v>
      </c>
    </row>
    <row r="202" spans="3:14" hidden="1">
      <c r="C202" s="64"/>
      <c r="D202" s="1"/>
      <c r="E202" s="2"/>
      <c r="F202" s="3">
        <f t="shared" si="72"/>
        <v>0</v>
      </c>
      <c r="G202" s="2"/>
      <c r="H202" s="3">
        <f t="shared" si="73"/>
        <v>0</v>
      </c>
      <c r="I202" s="2"/>
      <c r="J202" s="3">
        <f t="shared" si="74"/>
        <v>0</v>
      </c>
      <c r="K202" s="2"/>
      <c r="L202" s="3">
        <f t="shared" si="75"/>
        <v>0</v>
      </c>
      <c r="M202" s="2">
        <f t="shared" si="76"/>
        <v>0</v>
      </c>
      <c r="N202" s="3">
        <f t="shared" si="77"/>
        <v>0</v>
      </c>
    </row>
    <row r="203" spans="3:14" hidden="1">
      <c r="C203" s="64"/>
      <c r="D203" s="1"/>
      <c r="E203" s="2"/>
      <c r="F203" s="3">
        <f t="shared" si="72"/>
        <v>0</v>
      </c>
      <c r="G203" s="2"/>
      <c r="H203" s="3">
        <f t="shared" si="73"/>
        <v>0</v>
      </c>
      <c r="I203" s="2"/>
      <c r="J203" s="3">
        <f t="shared" si="74"/>
        <v>0</v>
      </c>
      <c r="K203" s="2"/>
      <c r="L203" s="3">
        <f t="shared" si="75"/>
        <v>0</v>
      </c>
      <c r="M203" s="2">
        <f t="shared" si="76"/>
        <v>0</v>
      </c>
      <c r="N203" s="3">
        <f>M203/$M$209</f>
        <v>0</v>
      </c>
    </row>
    <row r="204" spans="3:14" hidden="1">
      <c r="C204" s="64"/>
      <c r="D204" s="1"/>
      <c r="E204" s="2"/>
      <c r="F204" s="3">
        <f t="shared" si="72"/>
        <v>0</v>
      </c>
      <c r="G204" s="2"/>
      <c r="H204" s="3">
        <f t="shared" si="73"/>
        <v>0</v>
      </c>
      <c r="I204" s="2"/>
      <c r="J204" s="3">
        <f t="shared" si="74"/>
        <v>0</v>
      </c>
      <c r="K204" s="2"/>
      <c r="L204" s="3">
        <f t="shared" si="75"/>
        <v>0</v>
      </c>
      <c r="M204" s="2">
        <f t="shared" si="76"/>
        <v>0</v>
      </c>
      <c r="N204" s="3">
        <f>M204/$M$209</f>
        <v>0</v>
      </c>
    </row>
    <row r="205" spans="3:14" hidden="1">
      <c r="C205" s="64"/>
      <c r="D205" s="1"/>
      <c r="E205" s="2"/>
      <c r="F205" s="3">
        <f t="shared" si="72"/>
        <v>0</v>
      </c>
      <c r="G205" s="2"/>
      <c r="H205" s="3">
        <f t="shared" si="73"/>
        <v>0</v>
      </c>
      <c r="I205" s="2"/>
      <c r="J205" s="3">
        <f t="shared" si="74"/>
        <v>0</v>
      </c>
      <c r="K205" s="2"/>
      <c r="L205" s="3">
        <f t="shared" si="75"/>
        <v>0</v>
      </c>
      <c r="M205" s="2">
        <f t="shared" si="76"/>
        <v>0</v>
      </c>
      <c r="N205" s="3">
        <f t="shared" si="77"/>
        <v>0</v>
      </c>
    </row>
    <row r="206" spans="3:14" hidden="1">
      <c r="C206" s="64"/>
      <c r="D206" s="1"/>
      <c r="E206" s="2"/>
      <c r="F206" s="3">
        <f t="shared" si="72"/>
        <v>0</v>
      </c>
      <c r="G206" s="2"/>
      <c r="H206" s="3">
        <f t="shared" si="73"/>
        <v>0</v>
      </c>
      <c r="I206" s="2"/>
      <c r="J206" s="3">
        <f t="shared" si="74"/>
        <v>0</v>
      </c>
      <c r="K206" s="2"/>
      <c r="L206" s="3">
        <f t="shared" si="75"/>
        <v>0</v>
      </c>
      <c r="M206" s="2">
        <f t="shared" si="76"/>
        <v>0</v>
      </c>
      <c r="N206" s="3">
        <f t="shared" si="77"/>
        <v>0</v>
      </c>
    </row>
    <row r="207" spans="3:14" hidden="1">
      <c r="C207" s="64"/>
      <c r="D207" s="1"/>
      <c r="E207" s="2"/>
      <c r="F207" s="3">
        <f t="shared" si="72"/>
        <v>0</v>
      </c>
      <c r="G207" s="2"/>
      <c r="H207" s="3">
        <f t="shared" si="73"/>
        <v>0</v>
      </c>
      <c r="I207" s="2"/>
      <c r="J207" s="3">
        <f t="shared" si="74"/>
        <v>0</v>
      </c>
      <c r="K207" s="2"/>
      <c r="L207" s="3">
        <f t="shared" si="75"/>
        <v>0</v>
      </c>
      <c r="M207" s="2">
        <f t="shared" si="76"/>
        <v>0</v>
      </c>
      <c r="N207" s="3">
        <f t="shared" si="77"/>
        <v>0</v>
      </c>
    </row>
    <row r="208" spans="3:14" hidden="1">
      <c r="C208" s="64"/>
      <c r="D208" s="1"/>
      <c r="E208" s="2"/>
      <c r="F208" s="3">
        <f t="shared" si="72"/>
        <v>0</v>
      </c>
      <c r="G208" s="2"/>
      <c r="H208" s="3">
        <f t="shared" si="73"/>
        <v>0</v>
      </c>
      <c r="I208" s="2"/>
      <c r="J208" s="3">
        <f t="shared" si="74"/>
        <v>0</v>
      </c>
      <c r="K208" s="2"/>
      <c r="L208" s="3">
        <f t="shared" si="75"/>
        <v>0</v>
      </c>
      <c r="M208" s="2">
        <f t="shared" si="76"/>
        <v>0</v>
      </c>
      <c r="N208" s="3">
        <f t="shared" si="77"/>
        <v>0</v>
      </c>
    </row>
    <row r="209" spans="3:14">
      <c r="C209" s="64"/>
      <c r="D209" s="4" t="s">
        <v>31</v>
      </c>
      <c r="E209" s="5">
        <f>SUM(E195:E208)</f>
        <v>102</v>
      </c>
      <c r="F209" s="6"/>
      <c r="G209" s="5">
        <f>SUM(G195:G208)</f>
        <v>2</v>
      </c>
      <c r="H209" s="6"/>
      <c r="I209" s="5">
        <f>SUM(I195:I208)</f>
        <v>7</v>
      </c>
      <c r="J209" s="6"/>
      <c r="K209" s="5">
        <f>SUM(K195:K208)</f>
        <v>7</v>
      </c>
      <c r="L209" s="6"/>
      <c r="M209" s="5">
        <f>SUM(M195:M208)</f>
        <v>118</v>
      </c>
      <c r="N209" s="6"/>
    </row>
    <row r="210" spans="3:14">
      <c r="C210" s="58"/>
      <c r="D210" s="59"/>
      <c r="E210" s="60" t="s">
        <v>5</v>
      </c>
      <c r="F210" s="60"/>
      <c r="G210" s="60" t="s">
        <v>6</v>
      </c>
      <c r="H210" s="60"/>
      <c r="I210" s="60" t="s">
        <v>7</v>
      </c>
      <c r="J210" s="60"/>
      <c r="K210" s="60" t="s">
        <v>8</v>
      </c>
      <c r="L210" s="60"/>
      <c r="M210" s="60" t="s">
        <v>9</v>
      </c>
      <c r="N210" s="60"/>
    </row>
    <row r="211" spans="3:14">
      <c r="C211" s="64" t="s">
        <v>45</v>
      </c>
      <c r="D211" s="1" t="s">
        <v>274</v>
      </c>
      <c r="E211" s="2">
        <v>7</v>
      </c>
      <c r="F211" s="3">
        <f t="shared" ref="F211:F224" si="78">E211/$E$225</f>
        <v>5.46875E-2</v>
      </c>
      <c r="G211" s="2">
        <v>0</v>
      </c>
      <c r="H211" s="3">
        <f t="shared" ref="H211:H224" si="79">G211/$G$225</f>
        <v>0</v>
      </c>
      <c r="I211" s="2">
        <v>0</v>
      </c>
      <c r="J211" s="3" t="e">
        <f t="shared" ref="J211:J224" si="80">I211/$I$225</f>
        <v>#DIV/0!</v>
      </c>
      <c r="K211" s="2">
        <v>0</v>
      </c>
      <c r="L211" s="3">
        <f t="shared" ref="L211:L224" si="81">K211/$K$225</f>
        <v>0</v>
      </c>
      <c r="M211" s="2">
        <f t="shared" ref="M211:M224" si="82">E211+G211+I211+K211</f>
        <v>7</v>
      </c>
      <c r="N211" s="3">
        <f t="shared" ref="N211:N224" si="83">M211/$M$225</f>
        <v>5.3435114503816793E-2</v>
      </c>
    </row>
    <row r="212" spans="3:14">
      <c r="C212" s="64"/>
      <c r="D212" s="1" t="s">
        <v>268</v>
      </c>
      <c r="E212" s="2">
        <v>24</v>
      </c>
      <c r="F212" s="3">
        <f t="shared" si="78"/>
        <v>0.1875</v>
      </c>
      <c r="G212" s="2">
        <v>0</v>
      </c>
      <c r="H212" s="3">
        <f t="shared" si="79"/>
        <v>0</v>
      </c>
      <c r="I212" s="2">
        <v>0</v>
      </c>
      <c r="J212" s="3" t="e">
        <f t="shared" si="80"/>
        <v>#DIV/0!</v>
      </c>
      <c r="K212" s="2">
        <v>1</v>
      </c>
      <c r="L212" s="3">
        <f t="shared" si="81"/>
        <v>0.5</v>
      </c>
      <c r="M212" s="2">
        <f t="shared" si="82"/>
        <v>25</v>
      </c>
      <c r="N212" s="3">
        <f t="shared" si="83"/>
        <v>0.19083969465648856</v>
      </c>
    </row>
    <row r="213" spans="3:14">
      <c r="C213" s="64"/>
      <c r="D213" s="1" t="s">
        <v>269</v>
      </c>
      <c r="E213" s="2">
        <v>13</v>
      </c>
      <c r="F213" s="3">
        <f t="shared" si="78"/>
        <v>0.1015625</v>
      </c>
      <c r="G213" s="2">
        <v>0</v>
      </c>
      <c r="H213" s="3">
        <f t="shared" si="79"/>
        <v>0</v>
      </c>
      <c r="I213" s="2">
        <v>0</v>
      </c>
      <c r="J213" s="3" t="e">
        <f t="shared" si="80"/>
        <v>#DIV/0!</v>
      </c>
      <c r="K213" s="2">
        <v>0</v>
      </c>
      <c r="L213" s="3">
        <f t="shared" si="81"/>
        <v>0</v>
      </c>
      <c r="M213" s="2">
        <f t="shared" si="82"/>
        <v>13</v>
      </c>
      <c r="N213" s="3">
        <f t="shared" si="83"/>
        <v>9.9236641221374045E-2</v>
      </c>
    </row>
    <row r="214" spans="3:14">
      <c r="C214" s="64"/>
      <c r="D214" s="1" t="s">
        <v>270</v>
      </c>
      <c r="E214" s="2">
        <v>41</v>
      </c>
      <c r="F214" s="3">
        <f t="shared" si="78"/>
        <v>0.3203125</v>
      </c>
      <c r="G214" s="2">
        <v>1</v>
      </c>
      <c r="H214" s="3">
        <f t="shared" si="79"/>
        <v>1</v>
      </c>
      <c r="I214" s="2">
        <v>0</v>
      </c>
      <c r="J214" s="3" t="e">
        <f t="shared" si="80"/>
        <v>#DIV/0!</v>
      </c>
      <c r="K214" s="2">
        <v>1</v>
      </c>
      <c r="L214" s="3">
        <f t="shared" si="81"/>
        <v>0.5</v>
      </c>
      <c r="M214" s="2">
        <f t="shared" si="82"/>
        <v>43</v>
      </c>
      <c r="N214" s="3">
        <f t="shared" si="83"/>
        <v>0.3282442748091603</v>
      </c>
    </row>
    <row r="215" spans="3:14">
      <c r="C215" s="64"/>
      <c r="D215" s="1" t="s">
        <v>271</v>
      </c>
      <c r="E215" s="2">
        <v>4</v>
      </c>
      <c r="F215" s="3">
        <f t="shared" si="78"/>
        <v>3.125E-2</v>
      </c>
      <c r="G215" s="2">
        <v>0</v>
      </c>
      <c r="H215" s="3">
        <f t="shared" si="79"/>
        <v>0</v>
      </c>
      <c r="I215" s="2">
        <v>0</v>
      </c>
      <c r="J215" s="3" t="e">
        <f t="shared" si="80"/>
        <v>#DIV/0!</v>
      </c>
      <c r="K215" s="2">
        <v>0</v>
      </c>
      <c r="L215" s="3">
        <f t="shared" si="81"/>
        <v>0</v>
      </c>
      <c r="M215" s="2">
        <f t="shared" si="82"/>
        <v>4</v>
      </c>
      <c r="N215" s="3">
        <f t="shared" si="83"/>
        <v>3.0534351145038167E-2</v>
      </c>
    </row>
    <row r="216" spans="3:14">
      <c r="C216" s="64"/>
      <c r="D216" s="1" t="s">
        <v>272</v>
      </c>
      <c r="E216" s="2">
        <v>7</v>
      </c>
      <c r="F216" s="3">
        <f t="shared" si="78"/>
        <v>5.46875E-2</v>
      </c>
      <c r="G216" s="2">
        <v>0</v>
      </c>
      <c r="H216" s="3">
        <f t="shared" si="79"/>
        <v>0</v>
      </c>
      <c r="I216" s="2">
        <v>0</v>
      </c>
      <c r="J216" s="3" t="e">
        <f t="shared" si="80"/>
        <v>#DIV/0!</v>
      </c>
      <c r="K216" s="2">
        <v>0</v>
      </c>
      <c r="L216" s="3">
        <f t="shared" si="81"/>
        <v>0</v>
      </c>
      <c r="M216" s="2">
        <f t="shared" si="82"/>
        <v>7</v>
      </c>
      <c r="N216" s="3">
        <f t="shared" si="83"/>
        <v>5.3435114503816793E-2</v>
      </c>
    </row>
    <row r="217" spans="3:14">
      <c r="C217" s="64"/>
      <c r="D217" s="1" t="s">
        <v>273</v>
      </c>
      <c r="E217" s="2">
        <v>32</v>
      </c>
      <c r="F217" s="3">
        <f t="shared" si="78"/>
        <v>0.25</v>
      </c>
      <c r="G217" s="2">
        <v>0</v>
      </c>
      <c r="H217" s="3">
        <f t="shared" si="79"/>
        <v>0</v>
      </c>
      <c r="I217" s="2">
        <v>0</v>
      </c>
      <c r="J217" s="3" t="e">
        <f t="shared" si="80"/>
        <v>#DIV/0!</v>
      </c>
      <c r="K217" s="2">
        <v>0</v>
      </c>
      <c r="L217" s="3">
        <f t="shared" si="81"/>
        <v>0</v>
      </c>
      <c r="M217" s="2">
        <f t="shared" si="82"/>
        <v>32</v>
      </c>
      <c r="N217" s="3">
        <f t="shared" si="83"/>
        <v>0.24427480916030533</v>
      </c>
    </row>
    <row r="218" spans="3:14" hidden="1">
      <c r="C218" s="64"/>
      <c r="D218" s="1" t="s">
        <v>54</v>
      </c>
      <c r="E218" s="2"/>
      <c r="F218" s="3">
        <f t="shared" si="78"/>
        <v>0</v>
      </c>
      <c r="G218" s="2"/>
      <c r="H218" s="3">
        <f t="shared" si="79"/>
        <v>0</v>
      </c>
      <c r="I218" s="2"/>
      <c r="J218" s="3" t="e">
        <f t="shared" si="80"/>
        <v>#DIV/0!</v>
      </c>
      <c r="K218" s="2"/>
      <c r="L218" s="3">
        <f t="shared" si="81"/>
        <v>0</v>
      </c>
      <c r="M218" s="2">
        <f t="shared" si="82"/>
        <v>0</v>
      </c>
      <c r="N218" s="3">
        <f t="shared" si="83"/>
        <v>0</v>
      </c>
    </row>
    <row r="219" spans="3:14" hidden="1">
      <c r="C219" s="64"/>
      <c r="D219" s="1"/>
      <c r="E219" s="2"/>
      <c r="F219" s="3">
        <f t="shared" si="78"/>
        <v>0</v>
      </c>
      <c r="G219" s="2"/>
      <c r="H219" s="3">
        <f t="shared" si="79"/>
        <v>0</v>
      </c>
      <c r="I219" s="2"/>
      <c r="J219" s="3" t="e">
        <f t="shared" si="80"/>
        <v>#DIV/0!</v>
      </c>
      <c r="K219" s="2"/>
      <c r="L219" s="3">
        <f t="shared" si="81"/>
        <v>0</v>
      </c>
      <c r="M219" s="2">
        <f t="shared" si="82"/>
        <v>0</v>
      </c>
      <c r="N219" s="3">
        <f t="shared" si="83"/>
        <v>0</v>
      </c>
    </row>
    <row r="220" spans="3:14" hidden="1">
      <c r="C220" s="64"/>
      <c r="D220" s="1"/>
      <c r="E220" s="2"/>
      <c r="F220" s="3">
        <f t="shared" si="78"/>
        <v>0</v>
      </c>
      <c r="G220" s="2"/>
      <c r="H220" s="3">
        <f t="shared" si="79"/>
        <v>0</v>
      </c>
      <c r="I220" s="2"/>
      <c r="J220" s="3" t="e">
        <f t="shared" si="80"/>
        <v>#DIV/0!</v>
      </c>
      <c r="K220" s="2"/>
      <c r="L220" s="3">
        <f t="shared" si="81"/>
        <v>0</v>
      </c>
      <c r="M220" s="2">
        <f t="shared" si="82"/>
        <v>0</v>
      </c>
      <c r="N220" s="3">
        <f t="shared" si="83"/>
        <v>0</v>
      </c>
    </row>
    <row r="221" spans="3:14" hidden="1">
      <c r="C221" s="64"/>
      <c r="D221" s="1"/>
      <c r="E221" s="2"/>
      <c r="F221" s="3">
        <f t="shared" si="78"/>
        <v>0</v>
      </c>
      <c r="G221" s="2"/>
      <c r="H221" s="3">
        <f t="shared" si="79"/>
        <v>0</v>
      </c>
      <c r="I221" s="2"/>
      <c r="J221" s="3" t="e">
        <f t="shared" si="80"/>
        <v>#DIV/0!</v>
      </c>
      <c r="K221" s="2"/>
      <c r="L221" s="3">
        <f t="shared" si="81"/>
        <v>0</v>
      </c>
      <c r="M221" s="2">
        <f t="shared" si="82"/>
        <v>0</v>
      </c>
      <c r="N221" s="3">
        <f t="shared" si="83"/>
        <v>0</v>
      </c>
    </row>
    <row r="222" spans="3:14" hidden="1">
      <c r="C222" s="64"/>
      <c r="D222" s="1"/>
      <c r="E222" s="2"/>
      <c r="F222" s="3">
        <f t="shared" si="78"/>
        <v>0</v>
      </c>
      <c r="G222" s="2"/>
      <c r="H222" s="3">
        <f t="shared" si="79"/>
        <v>0</v>
      </c>
      <c r="I222" s="2"/>
      <c r="J222" s="3" t="e">
        <f t="shared" si="80"/>
        <v>#DIV/0!</v>
      </c>
      <c r="K222" s="2"/>
      <c r="L222" s="3">
        <f t="shared" si="81"/>
        <v>0</v>
      </c>
      <c r="M222" s="2">
        <f t="shared" si="82"/>
        <v>0</v>
      </c>
      <c r="N222" s="3">
        <f t="shared" si="83"/>
        <v>0</v>
      </c>
    </row>
    <row r="223" spans="3:14" hidden="1">
      <c r="C223" s="64"/>
      <c r="D223" s="1"/>
      <c r="E223" s="2"/>
      <c r="F223" s="3">
        <f t="shared" si="78"/>
        <v>0</v>
      </c>
      <c r="G223" s="2"/>
      <c r="H223" s="3">
        <f t="shared" si="79"/>
        <v>0</v>
      </c>
      <c r="I223" s="2"/>
      <c r="J223" s="3" t="e">
        <f t="shared" si="80"/>
        <v>#DIV/0!</v>
      </c>
      <c r="K223" s="2"/>
      <c r="L223" s="3">
        <f t="shared" si="81"/>
        <v>0</v>
      </c>
      <c r="M223" s="2">
        <f t="shared" si="82"/>
        <v>0</v>
      </c>
      <c r="N223" s="3">
        <f t="shared" si="83"/>
        <v>0</v>
      </c>
    </row>
    <row r="224" spans="3:14" hidden="1">
      <c r="C224" s="64"/>
      <c r="D224" s="1"/>
      <c r="E224" s="2"/>
      <c r="F224" s="3">
        <f t="shared" si="78"/>
        <v>0</v>
      </c>
      <c r="G224" s="2"/>
      <c r="H224" s="3">
        <f t="shared" si="79"/>
        <v>0</v>
      </c>
      <c r="I224" s="2"/>
      <c r="J224" s="3" t="e">
        <f t="shared" si="80"/>
        <v>#DIV/0!</v>
      </c>
      <c r="K224" s="2"/>
      <c r="L224" s="3">
        <f t="shared" si="81"/>
        <v>0</v>
      </c>
      <c r="M224" s="2">
        <f t="shared" si="82"/>
        <v>0</v>
      </c>
      <c r="N224" s="3">
        <f t="shared" si="83"/>
        <v>0</v>
      </c>
    </row>
    <row r="225" spans="3:14">
      <c r="C225" s="64"/>
      <c r="D225" s="4" t="s">
        <v>31</v>
      </c>
      <c r="E225" s="5">
        <f>SUM(E211:E224)</f>
        <v>128</v>
      </c>
      <c r="F225" s="6"/>
      <c r="G225" s="5">
        <f>SUM(G211:G224)</f>
        <v>1</v>
      </c>
      <c r="H225" s="6"/>
      <c r="I225" s="5">
        <f>SUM(I211:I224)</f>
        <v>0</v>
      </c>
      <c r="J225" s="6"/>
      <c r="K225" s="5">
        <f>SUM(K211:K224)</f>
        <v>2</v>
      </c>
      <c r="L225" s="6"/>
      <c r="M225" s="5">
        <f>SUM(M211:M224)</f>
        <v>131</v>
      </c>
      <c r="N225" s="6"/>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2774" priority="154" stopIfTrue="1" rank="1"/>
  </conditionalFormatting>
  <conditionalFormatting sqref="F3:F16">
    <cfRule type="top10" dxfId="2773" priority="153" stopIfTrue="1" rank="1"/>
  </conditionalFormatting>
  <conditionalFormatting sqref="G3:G16">
    <cfRule type="top10" dxfId="2772" priority="152" stopIfTrue="1" rank="1"/>
  </conditionalFormatting>
  <conditionalFormatting sqref="H3:H16">
    <cfRule type="top10" dxfId="2771" priority="151" stopIfTrue="1" rank="1"/>
  </conditionalFormatting>
  <conditionalFormatting sqref="I3:I16">
    <cfRule type="top10" dxfId="2770" priority="150" stopIfTrue="1" rank="1"/>
  </conditionalFormatting>
  <conditionalFormatting sqref="J3:J16">
    <cfRule type="top10" dxfId="2769" priority="149" stopIfTrue="1" rank="1"/>
  </conditionalFormatting>
  <conditionalFormatting sqref="K3:K16">
    <cfRule type="top10" dxfId="2768" priority="148" stopIfTrue="1" rank="1"/>
  </conditionalFormatting>
  <conditionalFormatting sqref="L3:L16">
    <cfRule type="top10" dxfId="2767" priority="147" stopIfTrue="1" rank="1"/>
  </conditionalFormatting>
  <conditionalFormatting sqref="M3:M16">
    <cfRule type="top10" dxfId="2766" priority="145" stopIfTrue="1" rank="1"/>
    <cfRule type="top10" priority="146" stopIfTrue="1" rank="1"/>
  </conditionalFormatting>
  <conditionalFormatting sqref="N3:N16">
    <cfRule type="top10" dxfId="2765" priority="144" stopIfTrue="1" rank="1"/>
  </conditionalFormatting>
  <conditionalFormatting sqref="E19:E32">
    <cfRule type="top10" dxfId="2764" priority="143" stopIfTrue="1" rank="1"/>
  </conditionalFormatting>
  <conditionalFormatting sqref="F19:F32">
    <cfRule type="top10" dxfId="2763" priority="142" stopIfTrue="1" rank="1"/>
  </conditionalFormatting>
  <conditionalFormatting sqref="G19:G32">
    <cfRule type="top10" dxfId="2762" priority="141" stopIfTrue="1" rank="1"/>
  </conditionalFormatting>
  <conditionalFormatting sqref="H19:H32">
    <cfRule type="top10" dxfId="2761" priority="140" stopIfTrue="1" rank="1"/>
  </conditionalFormatting>
  <conditionalFormatting sqref="I19:I32">
    <cfRule type="top10" dxfId="2760" priority="139" stopIfTrue="1" rank="1"/>
  </conditionalFormatting>
  <conditionalFormatting sqref="J19:J32">
    <cfRule type="top10" dxfId="2759" priority="138" stopIfTrue="1" rank="1"/>
  </conditionalFormatting>
  <conditionalFormatting sqref="K19:K32">
    <cfRule type="top10" dxfId="2758" priority="137" stopIfTrue="1" rank="1"/>
  </conditionalFormatting>
  <conditionalFormatting sqref="L19:L32">
    <cfRule type="top10" dxfId="2757" priority="136" stopIfTrue="1" rank="1"/>
  </conditionalFormatting>
  <conditionalFormatting sqref="N19:N32">
    <cfRule type="top10" dxfId="2756" priority="135" stopIfTrue="1" rank="1"/>
  </conditionalFormatting>
  <conditionalFormatting sqref="M19:M32">
    <cfRule type="top10" dxfId="2755" priority="133" stopIfTrue="1" rank="1"/>
    <cfRule type="top10" priority="134" stopIfTrue="1" rank="1"/>
  </conditionalFormatting>
  <conditionalFormatting sqref="E35:E48">
    <cfRule type="top10" dxfId="2754" priority="132" stopIfTrue="1" rank="1"/>
  </conditionalFormatting>
  <conditionalFormatting sqref="F35:F48">
    <cfRule type="top10" dxfId="2753" priority="131" stopIfTrue="1" rank="1"/>
  </conditionalFormatting>
  <conditionalFormatting sqref="G35:G48">
    <cfRule type="top10" dxfId="2752" priority="130" stopIfTrue="1" rank="1"/>
  </conditionalFormatting>
  <conditionalFormatting sqref="H35:H48">
    <cfRule type="top10" dxfId="2751" priority="129" stopIfTrue="1" rank="1"/>
  </conditionalFormatting>
  <conditionalFormatting sqref="I35:I48">
    <cfRule type="top10" dxfId="2750" priority="128" stopIfTrue="1" rank="1"/>
  </conditionalFormatting>
  <conditionalFormatting sqref="J35:J48">
    <cfRule type="top10" dxfId="2749" priority="127" stopIfTrue="1" rank="1"/>
  </conditionalFormatting>
  <conditionalFormatting sqref="K35:K48">
    <cfRule type="top10" dxfId="2748" priority="126" stopIfTrue="1" rank="1"/>
  </conditionalFormatting>
  <conditionalFormatting sqref="L35:L48">
    <cfRule type="top10" dxfId="2747" priority="125" stopIfTrue="1" rank="1"/>
  </conditionalFormatting>
  <conditionalFormatting sqref="N35:N48">
    <cfRule type="top10" dxfId="2746" priority="124" stopIfTrue="1" rank="1"/>
  </conditionalFormatting>
  <conditionalFormatting sqref="M35:M48">
    <cfRule type="top10" dxfId="2745" priority="122" stopIfTrue="1" rank="1"/>
    <cfRule type="top10" priority="123" stopIfTrue="1" rank="1"/>
  </conditionalFormatting>
  <conditionalFormatting sqref="E51:E64">
    <cfRule type="top10" dxfId="2744" priority="121" stopIfTrue="1" rank="1"/>
  </conditionalFormatting>
  <conditionalFormatting sqref="F51:F64">
    <cfRule type="top10" dxfId="2743" priority="120" stopIfTrue="1" rank="1"/>
  </conditionalFormatting>
  <conditionalFormatting sqref="G51:G64">
    <cfRule type="top10" dxfId="2742" priority="119" stopIfTrue="1" rank="1"/>
  </conditionalFormatting>
  <conditionalFormatting sqref="H51:H64">
    <cfRule type="top10" dxfId="2741" priority="118" stopIfTrue="1" rank="1"/>
  </conditionalFormatting>
  <conditionalFormatting sqref="I51:I64">
    <cfRule type="top10" dxfId="2740" priority="117" stopIfTrue="1" rank="1"/>
  </conditionalFormatting>
  <conditionalFormatting sqref="J51:J64">
    <cfRule type="top10" dxfId="2739" priority="116" stopIfTrue="1" rank="1"/>
  </conditionalFormatting>
  <conditionalFormatting sqref="K51:K64">
    <cfRule type="top10" dxfId="2738" priority="115" stopIfTrue="1" rank="1"/>
  </conditionalFormatting>
  <conditionalFormatting sqref="L51:L64">
    <cfRule type="top10" dxfId="2737" priority="114" stopIfTrue="1" rank="1"/>
  </conditionalFormatting>
  <conditionalFormatting sqref="N51:N64">
    <cfRule type="top10" dxfId="2736" priority="113" stopIfTrue="1" rank="1"/>
  </conditionalFormatting>
  <conditionalFormatting sqref="M51:M64">
    <cfRule type="top10" dxfId="2735" priority="111" stopIfTrue="1" rank="1"/>
    <cfRule type="top10" priority="112" stopIfTrue="1" rank="1"/>
  </conditionalFormatting>
  <conditionalFormatting sqref="E67:E80">
    <cfRule type="top10" dxfId="2734" priority="110" stopIfTrue="1" rank="1"/>
  </conditionalFormatting>
  <conditionalFormatting sqref="F67:F80">
    <cfRule type="top10" dxfId="2733" priority="109" stopIfTrue="1" rank="1"/>
  </conditionalFormatting>
  <conditionalFormatting sqref="G67:G80">
    <cfRule type="top10" dxfId="2732" priority="108" stopIfTrue="1" rank="1"/>
  </conditionalFormatting>
  <conditionalFormatting sqref="H67:H80">
    <cfRule type="top10" dxfId="2731" priority="107" stopIfTrue="1" rank="1"/>
  </conditionalFormatting>
  <conditionalFormatting sqref="I67:I80">
    <cfRule type="top10" dxfId="2730" priority="106" stopIfTrue="1" rank="1"/>
  </conditionalFormatting>
  <conditionalFormatting sqref="J67:J80">
    <cfRule type="top10" dxfId="2729" priority="105" stopIfTrue="1" rank="1"/>
  </conditionalFormatting>
  <conditionalFormatting sqref="K67:K80">
    <cfRule type="top10" dxfId="2728" priority="104" stopIfTrue="1" rank="1"/>
  </conditionalFormatting>
  <conditionalFormatting sqref="L67:L80">
    <cfRule type="top10" dxfId="2727" priority="103" stopIfTrue="1" rank="1"/>
  </conditionalFormatting>
  <conditionalFormatting sqref="N67:N80">
    <cfRule type="top10" dxfId="2726" priority="102" stopIfTrue="1" rank="1"/>
  </conditionalFormatting>
  <conditionalFormatting sqref="M67:M80">
    <cfRule type="top10" dxfId="2725" priority="100" stopIfTrue="1" rank="1"/>
    <cfRule type="top10" priority="101" stopIfTrue="1" rank="1"/>
  </conditionalFormatting>
  <conditionalFormatting sqref="E83:E96">
    <cfRule type="top10" dxfId="2724" priority="99" stopIfTrue="1" rank="1"/>
  </conditionalFormatting>
  <conditionalFormatting sqref="F83:F96">
    <cfRule type="top10" dxfId="2723" priority="98" stopIfTrue="1" rank="1"/>
  </conditionalFormatting>
  <conditionalFormatting sqref="G83:G96">
    <cfRule type="top10" dxfId="2722" priority="97" stopIfTrue="1" rank="1"/>
  </conditionalFormatting>
  <conditionalFormatting sqref="H83:H96">
    <cfRule type="top10" dxfId="2721" priority="96" stopIfTrue="1" rank="1"/>
  </conditionalFormatting>
  <conditionalFormatting sqref="I83:I96">
    <cfRule type="top10" dxfId="2720" priority="95" stopIfTrue="1" rank="1"/>
  </conditionalFormatting>
  <conditionalFormatting sqref="J83:J96">
    <cfRule type="top10" dxfId="2719" priority="94" stopIfTrue="1" rank="1"/>
  </conditionalFormatting>
  <conditionalFormatting sqref="K83:K96">
    <cfRule type="top10" dxfId="2718" priority="93" stopIfTrue="1" rank="1"/>
  </conditionalFormatting>
  <conditionalFormatting sqref="L83:L96">
    <cfRule type="top10" dxfId="2717" priority="92" stopIfTrue="1" rank="1"/>
  </conditionalFormatting>
  <conditionalFormatting sqref="N83:N96">
    <cfRule type="top10" dxfId="2716" priority="91" stopIfTrue="1" rank="1"/>
  </conditionalFormatting>
  <conditionalFormatting sqref="M83:M96">
    <cfRule type="top10" dxfId="2715" priority="89" stopIfTrue="1" rank="1"/>
    <cfRule type="top10" priority="90" stopIfTrue="1" rank="1"/>
  </conditionalFormatting>
  <conditionalFormatting sqref="E99:E112">
    <cfRule type="top10" dxfId="2714" priority="88" stopIfTrue="1" rank="1"/>
  </conditionalFormatting>
  <conditionalFormatting sqref="F99:F112">
    <cfRule type="top10" dxfId="2713" priority="87" stopIfTrue="1" rank="1"/>
  </conditionalFormatting>
  <conditionalFormatting sqref="G99:G112">
    <cfRule type="top10" dxfId="2712" priority="86" stopIfTrue="1" rank="1"/>
  </conditionalFormatting>
  <conditionalFormatting sqref="H99:H112">
    <cfRule type="top10" dxfId="2711" priority="85" stopIfTrue="1" rank="1"/>
  </conditionalFormatting>
  <conditionalFormatting sqref="I99:I112">
    <cfRule type="top10" dxfId="2710" priority="84" stopIfTrue="1" rank="1"/>
  </conditionalFormatting>
  <conditionalFormatting sqref="J99:J112">
    <cfRule type="top10" dxfId="2709" priority="83" stopIfTrue="1" rank="1"/>
  </conditionalFormatting>
  <conditionalFormatting sqref="K99:K112">
    <cfRule type="top10" dxfId="2708" priority="82" stopIfTrue="1" rank="1"/>
  </conditionalFormatting>
  <conditionalFormatting sqref="L99:L112">
    <cfRule type="top10" dxfId="2707" priority="81" stopIfTrue="1" rank="1"/>
  </conditionalFormatting>
  <conditionalFormatting sqref="N99:N112">
    <cfRule type="top10" dxfId="2706" priority="80" stopIfTrue="1" rank="1"/>
  </conditionalFormatting>
  <conditionalFormatting sqref="M99:M112">
    <cfRule type="top10" dxfId="2705" priority="78" stopIfTrue="1" rank="1"/>
    <cfRule type="top10" priority="79" stopIfTrue="1" rank="1"/>
  </conditionalFormatting>
  <conditionalFormatting sqref="E115:E128">
    <cfRule type="top10" dxfId="2704" priority="77" stopIfTrue="1" rank="1"/>
  </conditionalFormatting>
  <conditionalFormatting sqref="F115:F128">
    <cfRule type="top10" dxfId="2703" priority="76" stopIfTrue="1" rank="1"/>
  </conditionalFormatting>
  <conditionalFormatting sqref="G115:G128">
    <cfRule type="top10" dxfId="2702" priority="75" stopIfTrue="1" rank="1"/>
  </conditionalFormatting>
  <conditionalFormatting sqref="H115:H128">
    <cfRule type="top10" dxfId="2701" priority="74" stopIfTrue="1" rank="1"/>
  </conditionalFormatting>
  <conditionalFormatting sqref="I115:I128">
    <cfRule type="top10" dxfId="2700" priority="73" stopIfTrue="1" rank="1"/>
  </conditionalFormatting>
  <conditionalFormatting sqref="J115:J128">
    <cfRule type="top10" dxfId="2699" priority="72" stopIfTrue="1" rank="1"/>
  </conditionalFormatting>
  <conditionalFormatting sqref="K115:K128">
    <cfRule type="top10" dxfId="2698" priority="71" stopIfTrue="1" rank="1"/>
  </conditionalFormatting>
  <conditionalFormatting sqref="L115:L128">
    <cfRule type="top10" dxfId="2697" priority="70" stopIfTrue="1" rank="1"/>
  </conditionalFormatting>
  <conditionalFormatting sqref="N115:N128">
    <cfRule type="top10" dxfId="2696" priority="69" stopIfTrue="1" rank="1"/>
  </conditionalFormatting>
  <conditionalFormatting sqref="M115:M128">
    <cfRule type="top10" dxfId="2695" priority="67" stopIfTrue="1" rank="1"/>
    <cfRule type="top10" priority="68" stopIfTrue="1" rank="1"/>
  </conditionalFormatting>
  <conditionalFormatting sqref="E131:E144">
    <cfRule type="top10" dxfId="2694" priority="66" stopIfTrue="1" rank="1"/>
  </conditionalFormatting>
  <conditionalFormatting sqref="F131:F144">
    <cfRule type="top10" dxfId="2693" priority="65" stopIfTrue="1" rank="1"/>
  </conditionalFormatting>
  <conditionalFormatting sqref="G131:G144">
    <cfRule type="top10" dxfId="2692" priority="64" stopIfTrue="1" rank="1"/>
  </conditionalFormatting>
  <conditionalFormatting sqref="H131:H144">
    <cfRule type="top10" dxfId="2691" priority="63" stopIfTrue="1" rank="1"/>
  </conditionalFormatting>
  <conditionalFormatting sqref="I131:I144">
    <cfRule type="top10" dxfId="2690" priority="62" stopIfTrue="1" rank="1"/>
  </conditionalFormatting>
  <conditionalFormatting sqref="J131:J144">
    <cfRule type="top10" dxfId="2689" priority="61" stopIfTrue="1" rank="1"/>
  </conditionalFormatting>
  <conditionalFormatting sqref="K131:K144">
    <cfRule type="top10" dxfId="2688" priority="60" stopIfTrue="1" rank="1"/>
  </conditionalFormatting>
  <conditionalFormatting sqref="L131:L144">
    <cfRule type="top10" dxfId="2687" priority="59" stopIfTrue="1" rank="1"/>
  </conditionalFormatting>
  <conditionalFormatting sqref="N131:N144">
    <cfRule type="top10" dxfId="2686" priority="58" stopIfTrue="1" rank="1"/>
  </conditionalFormatting>
  <conditionalFormatting sqref="M131:M144">
    <cfRule type="top10" dxfId="2685" priority="56" stopIfTrue="1" rank="1"/>
    <cfRule type="top10" priority="57" stopIfTrue="1" rank="1"/>
  </conditionalFormatting>
  <conditionalFormatting sqref="E147:E160">
    <cfRule type="top10" dxfId="2684" priority="55" stopIfTrue="1" rank="1"/>
  </conditionalFormatting>
  <conditionalFormatting sqref="F147:F160">
    <cfRule type="top10" dxfId="2683" priority="54" stopIfTrue="1" rank="1"/>
  </conditionalFormatting>
  <conditionalFormatting sqref="G147:G160">
    <cfRule type="top10" dxfId="2682" priority="53" stopIfTrue="1" rank="1"/>
  </conditionalFormatting>
  <conditionalFormatting sqref="H147:H160">
    <cfRule type="top10" dxfId="2681" priority="52" stopIfTrue="1" rank="1"/>
  </conditionalFormatting>
  <conditionalFormatting sqref="I147:I160">
    <cfRule type="top10" dxfId="2680" priority="51" stopIfTrue="1" rank="1"/>
  </conditionalFormatting>
  <conditionalFormatting sqref="J147:J160">
    <cfRule type="top10" dxfId="2679" priority="50" stopIfTrue="1" rank="1"/>
  </conditionalFormatting>
  <conditionalFormatting sqref="K147:K160">
    <cfRule type="top10" dxfId="2678" priority="49" stopIfTrue="1" rank="1"/>
  </conditionalFormatting>
  <conditionalFormatting sqref="L147:L160">
    <cfRule type="top10" dxfId="2677" priority="48" stopIfTrue="1" rank="1"/>
  </conditionalFormatting>
  <conditionalFormatting sqref="N147:N160">
    <cfRule type="top10" dxfId="2676" priority="47" stopIfTrue="1" rank="1"/>
  </conditionalFormatting>
  <conditionalFormatting sqref="M147:M160">
    <cfRule type="top10" dxfId="2675" priority="45" stopIfTrue="1" rank="1"/>
    <cfRule type="top10" priority="46" stopIfTrue="1" rank="1"/>
  </conditionalFormatting>
  <conditionalFormatting sqref="E163:E176">
    <cfRule type="top10" dxfId="2674" priority="44" stopIfTrue="1" rank="1"/>
  </conditionalFormatting>
  <conditionalFormatting sqref="F163:F176">
    <cfRule type="top10" dxfId="2673" priority="43" stopIfTrue="1" rank="1"/>
  </conditionalFormatting>
  <conditionalFormatting sqref="G163:G176">
    <cfRule type="top10" dxfId="2672" priority="42" stopIfTrue="1" rank="1"/>
  </conditionalFormatting>
  <conditionalFormatting sqref="H163:H176">
    <cfRule type="top10" dxfId="2671" priority="41" stopIfTrue="1" rank="1"/>
  </conditionalFormatting>
  <conditionalFormatting sqref="I163:I176">
    <cfRule type="top10" dxfId="2670" priority="40" stopIfTrue="1" rank="1"/>
  </conditionalFormatting>
  <conditionalFormatting sqref="J163:J176">
    <cfRule type="top10" dxfId="2669" priority="39" stopIfTrue="1" rank="1"/>
  </conditionalFormatting>
  <conditionalFormatting sqref="K163:K176">
    <cfRule type="top10" dxfId="2668" priority="38" stopIfTrue="1" rank="1"/>
  </conditionalFormatting>
  <conditionalFormatting sqref="L163:L176">
    <cfRule type="top10" dxfId="2667" priority="37" stopIfTrue="1" rank="1"/>
  </conditionalFormatting>
  <conditionalFormatting sqref="N163:N176">
    <cfRule type="top10" dxfId="2666" priority="36" stopIfTrue="1" rank="1"/>
  </conditionalFormatting>
  <conditionalFormatting sqref="M163:M176">
    <cfRule type="top10" dxfId="2665" priority="34" stopIfTrue="1" rank="1"/>
    <cfRule type="top10" priority="35" stopIfTrue="1" rank="1"/>
  </conditionalFormatting>
  <conditionalFormatting sqref="E179:E192">
    <cfRule type="top10" dxfId="2664" priority="33" stopIfTrue="1" rank="1"/>
  </conditionalFormatting>
  <conditionalFormatting sqref="F179:F192">
    <cfRule type="top10" dxfId="2663" priority="32" stopIfTrue="1" rank="1"/>
  </conditionalFormatting>
  <conditionalFormatting sqref="G179:G192">
    <cfRule type="top10" dxfId="2662" priority="31" stopIfTrue="1" rank="1"/>
  </conditionalFormatting>
  <conditionalFormatting sqref="H179:H192">
    <cfRule type="top10" dxfId="2661" priority="30" stopIfTrue="1" rank="1"/>
  </conditionalFormatting>
  <conditionalFormatting sqref="I179:I192">
    <cfRule type="top10" dxfId="2660" priority="29" stopIfTrue="1" rank="1"/>
  </conditionalFormatting>
  <conditionalFormatting sqref="J179:J192">
    <cfRule type="top10" dxfId="2659" priority="28" stopIfTrue="1" rank="1"/>
  </conditionalFormatting>
  <conditionalFormatting sqref="K179:K192">
    <cfRule type="top10" dxfId="2658" priority="27" stopIfTrue="1" rank="1"/>
  </conditionalFormatting>
  <conditionalFormatting sqref="L179:L192">
    <cfRule type="top10" dxfId="2657" priority="26" stopIfTrue="1" rank="1"/>
  </conditionalFormatting>
  <conditionalFormatting sqref="N179:N192">
    <cfRule type="top10" dxfId="2656" priority="25" stopIfTrue="1" rank="1"/>
  </conditionalFormatting>
  <conditionalFormatting sqref="M179:M192">
    <cfRule type="top10" dxfId="2655" priority="23" stopIfTrue="1" rank="1"/>
    <cfRule type="top10" priority="24" stopIfTrue="1" rank="1"/>
  </conditionalFormatting>
  <conditionalFormatting sqref="E195:E208">
    <cfRule type="top10" dxfId="2654" priority="22" stopIfTrue="1" rank="1"/>
  </conditionalFormatting>
  <conditionalFormatting sqref="F195:F208">
    <cfRule type="top10" dxfId="2653" priority="21" stopIfTrue="1" rank="1"/>
  </conditionalFormatting>
  <conditionalFormatting sqref="G195:G208">
    <cfRule type="top10" dxfId="2652" priority="20" stopIfTrue="1" rank="1"/>
  </conditionalFormatting>
  <conditionalFormatting sqref="H195:H208">
    <cfRule type="top10" dxfId="2651" priority="19" stopIfTrue="1" rank="1"/>
  </conditionalFormatting>
  <conditionalFormatting sqref="I195:I208">
    <cfRule type="top10" dxfId="2650" priority="18" stopIfTrue="1" rank="1"/>
  </conditionalFormatting>
  <conditionalFormatting sqref="J195:J208">
    <cfRule type="top10" dxfId="2649" priority="17" stopIfTrue="1" rank="1"/>
  </conditionalFormatting>
  <conditionalFormatting sqref="K195:K208">
    <cfRule type="top10" dxfId="2648" priority="16" stopIfTrue="1" rank="1"/>
  </conditionalFormatting>
  <conditionalFormatting sqref="L195:L208">
    <cfRule type="top10" dxfId="2647" priority="15" stopIfTrue="1" rank="1"/>
  </conditionalFormatting>
  <conditionalFormatting sqref="N195:N208">
    <cfRule type="top10" dxfId="2646" priority="14" stopIfTrue="1" rank="1"/>
  </conditionalFormatting>
  <conditionalFormatting sqref="M195:M208">
    <cfRule type="top10" dxfId="2645" priority="12" stopIfTrue="1" rank="1"/>
    <cfRule type="top10" priority="13" stopIfTrue="1" rank="1"/>
  </conditionalFormatting>
  <conditionalFormatting sqref="E211:E224">
    <cfRule type="top10" dxfId="2644" priority="11" stopIfTrue="1" rank="1"/>
  </conditionalFormatting>
  <conditionalFormatting sqref="F211:F224">
    <cfRule type="top10" dxfId="2643" priority="10" stopIfTrue="1" rank="1"/>
  </conditionalFormatting>
  <conditionalFormatting sqref="G211:G224">
    <cfRule type="top10" dxfId="2642" priority="9" stopIfTrue="1" rank="1"/>
  </conditionalFormatting>
  <conditionalFormatting sqref="H211:H224">
    <cfRule type="top10" dxfId="2641" priority="8" stopIfTrue="1" rank="1"/>
  </conditionalFormatting>
  <conditionalFormatting sqref="I211:I224">
    <cfRule type="top10" dxfId="2640" priority="7" stopIfTrue="1" rank="1"/>
  </conditionalFormatting>
  <conditionalFormatting sqref="J211:J224">
    <cfRule type="top10" dxfId="2639" priority="6" stopIfTrue="1" rank="1"/>
  </conditionalFormatting>
  <conditionalFormatting sqref="K211:K224">
    <cfRule type="top10" dxfId="2638" priority="5" stopIfTrue="1" rank="1"/>
  </conditionalFormatting>
  <conditionalFormatting sqref="L211:L224">
    <cfRule type="top10" dxfId="2637" priority="4" stopIfTrue="1" rank="1"/>
  </conditionalFormatting>
  <conditionalFormatting sqref="N211:N224">
    <cfRule type="top10" dxfId="2636" priority="3" stopIfTrue="1" rank="1"/>
  </conditionalFormatting>
  <conditionalFormatting sqref="M211:M224">
    <cfRule type="top10" dxfId="2635" priority="1" stopIfTrue="1" rank="1"/>
    <cfRule type="top10" priority="2" stopIfTrue="1" rank="1"/>
  </conditionalFormatting>
  <pageMargins left="0.70866141732283472" right="0.70866141732283472" top="0.74803149606299213" bottom="0.74803149606299213" header="0.31496062992125984" footer="0.31496062992125984"/>
  <pageSetup paperSize="9" scale="77" fitToHeight="0" orientation="portrait" r:id="rId1"/>
  <rowBreaks count="1" manualBreakCount="1">
    <brk id="129" max="1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79"/>
  <sheetViews>
    <sheetView topLeftCell="A46" zoomScaleNormal="100" workbookViewId="0">
      <selection activeCell="A79" sqref="A79:XFD79"/>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168</v>
      </c>
      <c r="B1" s="47"/>
      <c r="C1" s="47"/>
    </row>
    <row r="2" spans="1:3" ht="17.25">
      <c r="A2" s="47"/>
      <c r="B2" s="47" t="s">
        <v>162</v>
      </c>
      <c r="C2" s="47"/>
    </row>
    <row r="3" spans="1:3" ht="17.25">
      <c r="A3" s="47"/>
      <c r="B3" s="47" t="s">
        <v>163</v>
      </c>
      <c r="C3" s="47"/>
    </row>
    <row r="4" spans="1:3" ht="17.25">
      <c r="A4" s="47"/>
      <c r="B4" s="47" t="s">
        <v>164</v>
      </c>
      <c r="C4" s="47"/>
    </row>
    <row r="5" spans="1:3" ht="17.25">
      <c r="A5" s="47"/>
      <c r="B5" s="47" t="s">
        <v>165</v>
      </c>
      <c r="C5" s="47"/>
    </row>
    <row r="6" spans="1:3" ht="17.25">
      <c r="A6" s="47"/>
      <c r="B6" s="47" t="s">
        <v>166</v>
      </c>
      <c r="C6" s="47"/>
    </row>
    <row r="7" spans="1:3" ht="17.25">
      <c r="A7" s="47"/>
      <c r="B7" s="47" t="s">
        <v>167</v>
      </c>
      <c r="C7" s="47"/>
    </row>
    <row r="58" spans="3:24">
      <c r="R58" s="11"/>
      <c r="S58" s="11"/>
      <c r="T58" s="11"/>
    </row>
    <row r="59" spans="3:24">
      <c r="C59" s="36"/>
      <c r="D59" s="37"/>
      <c r="E59" s="56" t="s">
        <v>5</v>
      </c>
      <c r="F59" s="57"/>
      <c r="G59" s="27">
        <v>2021</v>
      </c>
      <c r="H59" s="27"/>
      <c r="I59" s="56" t="s">
        <v>6</v>
      </c>
      <c r="J59" s="57"/>
      <c r="K59" s="27">
        <v>2021</v>
      </c>
      <c r="L59" s="27"/>
      <c r="M59" s="56" t="s">
        <v>7</v>
      </c>
      <c r="N59" s="57"/>
      <c r="O59" s="27">
        <v>2021</v>
      </c>
      <c r="P59" s="27"/>
      <c r="Q59" s="56" t="s">
        <v>8</v>
      </c>
      <c r="R59" s="57"/>
      <c r="S59" s="27">
        <v>2021</v>
      </c>
      <c r="T59" s="27"/>
      <c r="U59" s="54" t="s">
        <v>9</v>
      </c>
      <c r="V59" s="54"/>
      <c r="W59" s="35">
        <v>2021</v>
      </c>
    </row>
    <row r="60" spans="3:24">
      <c r="C60" s="36"/>
      <c r="D60" s="37"/>
      <c r="E60" s="29" t="s">
        <v>5</v>
      </c>
      <c r="F60" s="33" t="s">
        <v>5</v>
      </c>
      <c r="G60" s="33">
        <v>2021</v>
      </c>
      <c r="H60" s="32"/>
      <c r="I60" s="29" t="s">
        <v>6</v>
      </c>
      <c r="J60" s="33" t="s">
        <v>6</v>
      </c>
      <c r="K60" s="33">
        <v>2021</v>
      </c>
      <c r="L60" s="32"/>
      <c r="M60" s="29" t="s">
        <v>7</v>
      </c>
      <c r="N60" s="33" t="s">
        <v>7</v>
      </c>
      <c r="O60" s="33">
        <v>2021</v>
      </c>
      <c r="P60" s="32"/>
      <c r="Q60" s="29" t="s">
        <v>8</v>
      </c>
      <c r="R60" s="33" t="s">
        <v>8</v>
      </c>
      <c r="S60" s="33">
        <v>2021</v>
      </c>
      <c r="T60" s="32"/>
      <c r="U60" s="29" t="s">
        <v>9</v>
      </c>
      <c r="V60" s="33" t="s">
        <v>9</v>
      </c>
      <c r="W60" s="33">
        <v>2021</v>
      </c>
      <c r="X60" s="13"/>
    </row>
    <row r="61" spans="3:24">
      <c r="C61" s="55" t="s">
        <v>32</v>
      </c>
      <c r="D61" s="22" t="s">
        <v>10</v>
      </c>
      <c r="E61" s="23">
        <v>513</v>
      </c>
      <c r="F61" s="19">
        <f>E61/$E$76</f>
        <v>8.5771610098645715E-2</v>
      </c>
      <c r="G61" s="19"/>
      <c r="H61" s="19"/>
      <c r="I61" s="23">
        <v>4</v>
      </c>
      <c r="J61" s="19">
        <f>I61/$I$76</f>
        <v>2.030456852791878E-2</v>
      </c>
      <c r="K61" s="19"/>
      <c r="L61" s="19"/>
      <c r="M61" s="23">
        <v>51</v>
      </c>
      <c r="N61" s="19">
        <f>M61/$M$76</f>
        <v>5.7239057239057242E-2</v>
      </c>
      <c r="O61" s="19"/>
      <c r="P61" s="19"/>
      <c r="Q61" s="23">
        <v>85</v>
      </c>
      <c r="R61" s="19">
        <f>Q61/$Q$76</f>
        <v>5.2893590541381458E-2</v>
      </c>
      <c r="S61" s="19"/>
      <c r="T61" s="19"/>
      <c r="U61" s="23">
        <f t="shared" ref="U61:U74" si="0">E61+I61+M61+Q61</f>
        <v>653</v>
      </c>
      <c r="V61" s="19">
        <f>U61/$U$76</f>
        <v>7.5265099124020282E-2</v>
      </c>
      <c r="W61" s="19"/>
    </row>
    <row r="62" spans="3:24">
      <c r="C62" s="55"/>
      <c r="D62" s="22" t="s">
        <v>11</v>
      </c>
      <c r="E62" s="23">
        <v>909</v>
      </c>
      <c r="F62" s="19">
        <f t="shared" ref="F62:F74" si="1">E62/$E$76</f>
        <v>0.15198127403444239</v>
      </c>
      <c r="G62" s="19"/>
      <c r="H62" s="19"/>
      <c r="I62" s="23">
        <v>9</v>
      </c>
      <c r="J62" s="19">
        <f t="shared" ref="J62:J74" si="2">I62/$I$76</f>
        <v>4.5685279187817257E-2</v>
      </c>
      <c r="K62" s="19"/>
      <c r="L62" s="19"/>
      <c r="M62" s="23">
        <v>121</v>
      </c>
      <c r="N62" s="19">
        <f t="shared" ref="N62:N74" si="3">M62/$M$76</f>
        <v>0.13580246913580246</v>
      </c>
      <c r="O62" s="19"/>
      <c r="P62" s="19"/>
      <c r="Q62" s="23">
        <v>140</v>
      </c>
      <c r="R62" s="19">
        <f t="shared" ref="R62:R74" si="4">Q62/$Q$76</f>
        <v>8.7118855009334167E-2</v>
      </c>
      <c r="S62" s="19"/>
      <c r="T62" s="19"/>
      <c r="U62" s="23">
        <f t="shared" si="0"/>
        <v>1179</v>
      </c>
      <c r="V62" s="19">
        <f t="shared" ref="V62:V74" si="5">U62/$U$76</f>
        <v>0.1358921161825726</v>
      </c>
      <c r="W62" s="19"/>
    </row>
    <row r="63" spans="3:24">
      <c r="C63" s="55"/>
      <c r="D63" s="22" t="s">
        <v>12</v>
      </c>
      <c r="E63" s="23">
        <v>1547</v>
      </c>
      <c r="F63" s="19">
        <f t="shared" si="1"/>
        <v>0.25865239926433709</v>
      </c>
      <c r="G63" s="19"/>
      <c r="H63" s="19"/>
      <c r="I63" s="23">
        <v>12</v>
      </c>
      <c r="J63" s="19">
        <f t="shared" si="2"/>
        <v>6.0913705583756347E-2</v>
      </c>
      <c r="K63" s="19"/>
      <c r="L63" s="19"/>
      <c r="M63" s="23">
        <v>166</v>
      </c>
      <c r="N63" s="19">
        <f t="shared" si="3"/>
        <v>0.18630751964085299</v>
      </c>
      <c r="O63" s="19"/>
      <c r="P63" s="19"/>
      <c r="Q63" s="23">
        <v>236</v>
      </c>
      <c r="R63" s="19">
        <f t="shared" si="4"/>
        <v>0.14685749844430615</v>
      </c>
      <c r="S63" s="19"/>
      <c r="T63" s="19"/>
      <c r="U63" s="23">
        <f t="shared" si="0"/>
        <v>1961</v>
      </c>
      <c r="V63" s="19">
        <f t="shared" si="5"/>
        <v>0.2260258183494698</v>
      </c>
      <c r="W63" s="19"/>
    </row>
    <row r="64" spans="3:24">
      <c r="C64" s="55"/>
      <c r="D64" s="22" t="s">
        <v>13</v>
      </c>
      <c r="E64" s="23">
        <v>1418</v>
      </c>
      <c r="F64" s="19">
        <f t="shared" si="1"/>
        <v>0.23708409964888816</v>
      </c>
      <c r="G64" s="19"/>
      <c r="H64" s="19"/>
      <c r="I64" s="23">
        <v>8</v>
      </c>
      <c r="J64" s="19">
        <f t="shared" si="2"/>
        <v>4.060913705583756E-2</v>
      </c>
      <c r="K64" s="19"/>
      <c r="L64" s="19"/>
      <c r="M64" s="23">
        <v>145</v>
      </c>
      <c r="N64" s="19">
        <f t="shared" si="3"/>
        <v>0.16273849607182941</v>
      </c>
      <c r="O64" s="19"/>
      <c r="P64" s="19"/>
      <c r="Q64" s="23">
        <v>229</v>
      </c>
      <c r="R64" s="19">
        <f t="shared" si="4"/>
        <v>0.14250155569383946</v>
      </c>
      <c r="S64" s="19"/>
      <c r="T64" s="19"/>
      <c r="U64" s="23">
        <f t="shared" si="0"/>
        <v>1800</v>
      </c>
      <c r="V64" s="19">
        <f t="shared" si="5"/>
        <v>0.2074688796680498</v>
      </c>
      <c r="W64" s="19"/>
    </row>
    <row r="65" spans="3:23">
      <c r="C65" s="55"/>
      <c r="D65" s="22" t="s">
        <v>14</v>
      </c>
      <c r="E65" s="23">
        <v>2535</v>
      </c>
      <c r="F65" s="19">
        <f t="shared" si="1"/>
        <v>0.42384216686172882</v>
      </c>
      <c r="G65" s="19"/>
      <c r="H65" s="19"/>
      <c r="I65" s="23">
        <v>86</v>
      </c>
      <c r="J65" s="19">
        <f t="shared" si="2"/>
        <v>0.43654822335025378</v>
      </c>
      <c r="K65" s="19"/>
      <c r="L65" s="19"/>
      <c r="M65" s="23">
        <v>393</v>
      </c>
      <c r="N65" s="19">
        <f t="shared" si="3"/>
        <v>0.44107744107744107</v>
      </c>
      <c r="O65" s="19"/>
      <c r="P65" s="19"/>
      <c r="Q65" s="23">
        <v>856</v>
      </c>
      <c r="R65" s="19">
        <f t="shared" si="4"/>
        <v>0.53266957062850029</v>
      </c>
      <c r="S65" s="19"/>
      <c r="T65" s="19"/>
      <c r="U65" s="23">
        <f t="shared" si="0"/>
        <v>3870</v>
      </c>
      <c r="V65" s="19">
        <f t="shared" si="5"/>
        <v>0.44605809128630708</v>
      </c>
      <c r="W65" s="19"/>
    </row>
    <row r="66" spans="3:23">
      <c r="C66" s="55"/>
      <c r="D66" s="22" t="s">
        <v>15</v>
      </c>
      <c r="E66" s="23">
        <v>305</v>
      </c>
      <c r="F66" s="19">
        <f t="shared" si="1"/>
        <v>5.0994816920247453E-2</v>
      </c>
      <c r="G66" s="19"/>
      <c r="H66" s="19"/>
      <c r="I66" s="23">
        <v>46</v>
      </c>
      <c r="J66" s="19">
        <f t="shared" si="2"/>
        <v>0.233502538071066</v>
      </c>
      <c r="K66" s="19"/>
      <c r="L66" s="19"/>
      <c r="M66" s="23">
        <v>100</v>
      </c>
      <c r="N66" s="19">
        <f t="shared" si="3"/>
        <v>0.1122334455667789</v>
      </c>
      <c r="O66" s="19"/>
      <c r="P66" s="19"/>
      <c r="Q66" s="23">
        <v>150</v>
      </c>
      <c r="R66" s="19">
        <f t="shared" si="4"/>
        <v>9.3341630367143741E-2</v>
      </c>
      <c r="S66" s="19"/>
      <c r="T66" s="19"/>
      <c r="U66" s="23">
        <f t="shared" si="0"/>
        <v>601</v>
      </c>
      <c r="V66" s="19">
        <f t="shared" si="5"/>
        <v>6.927155371138774E-2</v>
      </c>
      <c r="W66" s="19"/>
    </row>
    <row r="67" spans="3:23" hidden="1">
      <c r="C67" s="55"/>
      <c r="D67" s="22"/>
      <c r="E67" s="23"/>
      <c r="F67" s="19">
        <f t="shared" si="1"/>
        <v>0</v>
      </c>
      <c r="G67" s="19"/>
      <c r="H67" s="19"/>
      <c r="I67" s="23"/>
      <c r="J67" s="19">
        <f t="shared" si="2"/>
        <v>0</v>
      </c>
      <c r="K67" s="19"/>
      <c r="L67" s="19"/>
      <c r="M67" s="23"/>
      <c r="N67" s="19">
        <f t="shared" si="3"/>
        <v>0</v>
      </c>
      <c r="O67" s="19"/>
      <c r="P67" s="19"/>
      <c r="Q67" s="23"/>
      <c r="R67" s="19">
        <f t="shared" si="4"/>
        <v>0</v>
      </c>
      <c r="S67" s="19"/>
      <c r="T67" s="19"/>
      <c r="U67" s="23">
        <f t="shared" si="0"/>
        <v>0</v>
      </c>
      <c r="V67" s="19">
        <f t="shared" si="5"/>
        <v>0</v>
      </c>
      <c r="W67" s="19"/>
    </row>
    <row r="68" spans="3:23" hidden="1">
      <c r="C68" s="55"/>
      <c r="D68" s="22"/>
      <c r="E68" s="23"/>
      <c r="F68" s="19">
        <f t="shared" si="1"/>
        <v>0</v>
      </c>
      <c r="G68" s="19"/>
      <c r="H68" s="19"/>
      <c r="I68" s="23"/>
      <c r="J68" s="19">
        <f t="shared" si="2"/>
        <v>0</v>
      </c>
      <c r="K68" s="19"/>
      <c r="L68" s="19"/>
      <c r="M68" s="23"/>
      <c r="N68" s="19">
        <f t="shared" si="3"/>
        <v>0</v>
      </c>
      <c r="O68" s="19"/>
      <c r="P68" s="19"/>
      <c r="Q68" s="23"/>
      <c r="R68" s="19">
        <f t="shared" si="4"/>
        <v>0</v>
      </c>
      <c r="S68" s="19"/>
      <c r="T68" s="19"/>
      <c r="U68" s="23">
        <f t="shared" si="0"/>
        <v>0</v>
      </c>
      <c r="V68" s="19">
        <f t="shared" si="5"/>
        <v>0</v>
      </c>
      <c r="W68" s="19"/>
    </row>
    <row r="69" spans="3:23" hidden="1">
      <c r="C69" s="55"/>
      <c r="D69" s="22"/>
      <c r="E69" s="23"/>
      <c r="F69" s="19">
        <f t="shared" si="1"/>
        <v>0</v>
      </c>
      <c r="G69" s="19"/>
      <c r="H69" s="19"/>
      <c r="I69" s="23"/>
      <c r="J69" s="19">
        <f t="shared" si="2"/>
        <v>0</v>
      </c>
      <c r="K69" s="19"/>
      <c r="L69" s="19"/>
      <c r="M69" s="23"/>
      <c r="N69" s="19">
        <f t="shared" si="3"/>
        <v>0</v>
      </c>
      <c r="O69" s="19"/>
      <c r="P69" s="19"/>
      <c r="Q69" s="23"/>
      <c r="R69" s="19">
        <f t="shared" si="4"/>
        <v>0</v>
      </c>
      <c r="S69" s="19"/>
      <c r="T69" s="19"/>
      <c r="U69" s="23">
        <f t="shared" si="0"/>
        <v>0</v>
      </c>
      <c r="V69" s="19">
        <f t="shared" si="5"/>
        <v>0</v>
      </c>
      <c r="W69" s="19"/>
    </row>
    <row r="70" spans="3:23" hidden="1">
      <c r="C70" s="55"/>
      <c r="D70" s="22"/>
      <c r="E70" s="23"/>
      <c r="F70" s="19">
        <f t="shared" si="1"/>
        <v>0</v>
      </c>
      <c r="G70" s="19"/>
      <c r="H70" s="19"/>
      <c r="I70" s="23"/>
      <c r="J70" s="19">
        <f t="shared" si="2"/>
        <v>0</v>
      </c>
      <c r="K70" s="19"/>
      <c r="L70" s="19"/>
      <c r="M70" s="23"/>
      <c r="N70" s="19">
        <f t="shared" si="3"/>
        <v>0</v>
      </c>
      <c r="O70" s="19"/>
      <c r="P70" s="19"/>
      <c r="Q70" s="23"/>
      <c r="R70" s="19">
        <f t="shared" si="4"/>
        <v>0</v>
      </c>
      <c r="S70" s="19"/>
      <c r="T70" s="19"/>
      <c r="U70" s="23">
        <f t="shared" si="0"/>
        <v>0</v>
      </c>
      <c r="V70" s="19">
        <f t="shared" si="5"/>
        <v>0</v>
      </c>
      <c r="W70" s="19"/>
    </row>
    <row r="71" spans="3:23" hidden="1">
      <c r="C71" s="55"/>
      <c r="D71" s="22"/>
      <c r="E71" s="23"/>
      <c r="F71" s="19">
        <f t="shared" si="1"/>
        <v>0</v>
      </c>
      <c r="G71" s="19"/>
      <c r="H71" s="19"/>
      <c r="I71" s="23"/>
      <c r="J71" s="19">
        <f t="shared" si="2"/>
        <v>0</v>
      </c>
      <c r="K71" s="19"/>
      <c r="L71" s="19"/>
      <c r="M71" s="23"/>
      <c r="N71" s="19">
        <f t="shared" si="3"/>
        <v>0</v>
      </c>
      <c r="O71" s="19"/>
      <c r="P71" s="19"/>
      <c r="Q71" s="23"/>
      <c r="R71" s="19">
        <f t="shared" si="4"/>
        <v>0</v>
      </c>
      <c r="S71" s="19"/>
      <c r="T71" s="19"/>
      <c r="U71" s="23">
        <f t="shared" si="0"/>
        <v>0</v>
      </c>
      <c r="V71" s="19">
        <f t="shared" si="5"/>
        <v>0</v>
      </c>
      <c r="W71" s="19"/>
    </row>
    <row r="72" spans="3:23" hidden="1">
      <c r="C72" s="55"/>
      <c r="D72" s="22"/>
      <c r="E72" s="23"/>
      <c r="F72" s="19">
        <f t="shared" si="1"/>
        <v>0</v>
      </c>
      <c r="G72" s="19"/>
      <c r="H72" s="19"/>
      <c r="I72" s="23"/>
      <c r="J72" s="19">
        <f t="shared" si="2"/>
        <v>0</v>
      </c>
      <c r="K72" s="19"/>
      <c r="L72" s="19"/>
      <c r="M72" s="23"/>
      <c r="N72" s="19">
        <f t="shared" si="3"/>
        <v>0</v>
      </c>
      <c r="O72" s="19"/>
      <c r="P72" s="19"/>
      <c r="Q72" s="23"/>
      <c r="R72" s="19">
        <f t="shared" si="4"/>
        <v>0</v>
      </c>
      <c r="S72" s="19"/>
      <c r="T72" s="19"/>
      <c r="U72" s="23">
        <f t="shared" si="0"/>
        <v>0</v>
      </c>
      <c r="V72" s="19">
        <f t="shared" si="5"/>
        <v>0</v>
      </c>
      <c r="W72" s="19"/>
    </row>
    <row r="73" spans="3:23" hidden="1">
      <c r="C73" s="55"/>
      <c r="D73" s="22"/>
      <c r="E73" s="23"/>
      <c r="F73" s="19">
        <f t="shared" si="1"/>
        <v>0</v>
      </c>
      <c r="G73" s="19"/>
      <c r="H73" s="19"/>
      <c r="I73" s="23"/>
      <c r="J73" s="19">
        <f t="shared" si="2"/>
        <v>0</v>
      </c>
      <c r="K73" s="19"/>
      <c r="L73" s="19"/>
      <c r="M73" s="23"/>
      <c r="N73" s="19">
        <f t="shared" si="3"/>
        <v>0</v>
      </c>
      <c r="O73" s="19"/>
      <c r="P73" s="19"/>
      <c r="Q73" s="23"/>
      <c r="R73" s="19">
        <f t="shared" si="4"/>
        <v>0</v>
      </c>
      <c r="S73" s="19"/>
      <c r="T73" s="19"/>
      <c r="U73" s="23">
        <f t="shared" si="0"/>
        <v>0</v>
      </c>
      <c r="V73" s="19">
        <f t="shared" si="5"/>
        <v>0</v>
      </c>
      <c r="W73" s="19"/>
    </row>
    <row r="74" spans="3:23" hidden="1">
      <c r="C74" s="55"/>
      <c r="D74" s="22"/>
      <c r="E74" s="23"/>
      <c r="F74" s="19">
        <f t="shared" si="1"/>
        <v>0</v>
      </c>
      <c r="G74" s="19"/>
      <c r="H74" s="19"/>
      <c r="I74" s="23"/>
      <c r="J74" s="19">
        <f t="shared" si="2"/>
        <v>0</v>
      </c>
      <c r="K74" s="19"/>
      <c r="L74" s="19"/>
      <c r="M74" s="23"/>
      <c r="N74" s="19">
        <f t="shared" si="3"/>
        <v>0</v>
      </c>
      <c r="O74" s="19"/>
      <c r="P74" s="19"/>
      <c r="Q74" s="23"/>
      <c r="R74" s="19">
        <f t="shared" si="4"/>
        <v>0</v>
      </c>
      <c r="S74" s="19"/>
      <c r="T74" s="19"/>
      <c r="U74" s="23">
        <f t="shared" si="0"/>
        <v>0</v>
      </c>
      <c r="V74" s="19">
        <f t="shared" si="5"/>
        <v>0</v>
      </c>
      <c r="W74" s="19"/>
    </row>
    <row r="75" spans="3:23">
      <c r="C75" s="55"/>
      <c r="D75" s="24" t="s">
        <v>31</v>
      </c>
      <c r="E75" s="20">
        <f>SUM(E61:E74)</f>
        <v>7227</v>
      </c>
      <c r="F75" s="21"/>
      <c r="G75" s="21"/>
      <c r="H75" s="21"/>
      <c r="I75" s="20">
        <f>SUM(I61:I74)</f>
        <v>165</v>
      </c>
      <c r="J75" s="21"/>
      <c r="K75" s="21"/>
      <c r="L75" s="21"/>
      <c r="M75" s="20">
        <f>SUM(M61:M74)</f>
        <v>976</v>
      </c>
      <c r="N75" s="21"/>
      <c r="O75" s="21"/>
      <c r="P75" s="21"/>
      <c r="Q75" s="20">
        <f>SUM(Q61:Q74)</f>
        <v>1696</v>
      </c>
      <c r="R75" s="21"/>
      <c r="S75" s="21"/>
      <c r="T75" s="21"/>
      <c r="U75" s="20">
        <f>SUM(U61:U74)</f>
        <v>10064</v>
      </c>
      <c r="V75" s="21"/>
      <c r="W75" s="21"/>
    </row>
    <row r="76" spans="3:23">
      <c r="E76" s="34">
        <v>5981</v>
      </c>
      <c r="F76" s="34"/>
      <c r="G76" s="34"/>
      <c r="H76" s="34"/>
      <c r="I76" s="34">
        <v>197</v>
      </c>
      <c r="J76" s="34"/>
      <c r="K76" s="34"/>
      <c r="L76" s="34"/>
      <c r="M76" s="34">
        <v>891</v>
      </c>
      <c r="N76" s="34"/>
      <c r="O76" s="34"/>
      <c r="P76" s="34"/>
      <c r="Q76" s="34">
        <v>1607</v>
      </c>
      <c r="R76" s="34"/>
      <c r="S76" s="34"/>
      <c r="T76" s="34"/>
      <c r="U76" s="34">
        <f>E76+I76+M76+Q76</f>
        <v>8676</v>
      </c>
    </row>
    <row r="79" spans="3:23" ht="69" customHeight="1">
      <c r="C79" s="51" t="s">
        <v>275</v>
      </c>
      <c r="D79" s="52"/>
      <c r="E79" s="52"/>
      <c r="F79" s="52"/>
      <c r="G79" s="52"/>
      <c r="H79" s="52"/>
      <c r="I79" s="52"/>
      <c r="J79" s="52"/>
      <c r="K79" s="52"/>
      <c r="L79" s="52"/>
      <c r="M79" s="52"/>
      <c r="N79" s="52"/>
      <c r="O79" s="52"/>
      <c r="P79" s="52"/>
      <c r="Q79" s="52"/>
      <c r="R79" s="52"/>
      <c r="S79" s="52"/>
      <c r="T79" s="52"/>
      <c r="U79" s="52"/>
      <c r="V79" s="52"/>
      <c r="W79" s="53"/>
    </row>
  </sheetData>
  <mergeCells count="7">
    <mergeCell ref="C79:W79"/>
    <mergeCell ref="U59:V59"/>
    <mergeCell ref="C61:C75"/>
    <mergeCell ref="E59:F59"/>
    <mergeCell ref="I59:J59"/>
    <mergeCell ref="M59:N59"/>
    <mergeCell ref="Q59:R59"/>
  </mergeCells>
  <phoneticPr fontId="3"/>
  <conditionalFormatting sqref="E61:E74">
    <cfRule type="top10" dxfId="2634" priority="15" stopIfTrue="1" rank="1"/>
  </conditionalFormatting>
  <conditionalFormatting sqref="F61:F74">
    <cfRule type="top10" dxfId="2633" priority="14" stopIfTrue="1" rank="1"/>
  </conditionalFormatting>
  <conditionalFormatting sqref="I61:I74">
    <cfRule type="top10" dxfId="2632" priority="13" stopIfTrue="1" rank="1"/>
  </conditionalFormatting>
  <conditionalFormatting sqref="J61:J74">
    <cfRule type="top10" dxfId="2631" priority="12" stopIfTrue="1" rank="1"/>
  </conditionalFormatting>
  <conditionalFormatting sqref="M61:M74">
    <cfRule type="top10" dxfId="2630" priority="11" stopIfTrue="1" rank="1"/>
  </conditionalFormatting>
  <conditionalFormatting sqref="N61:N74">
    <cfRule type="top10" dxfId="2629" priority="10" stopIfTrue="1" rank="1"/>
  </conditionalFormatting>
  <conditionalFormatting sqref="Q61:Q74">
    <cfRule type="top10" dxfId="2628" priority="9" stopIfTrue="1" rank="1"/>
  </conditionalFormatting>
  <conditionalFormatting sqref="R61:R74">
    <cfRule type="top10" dxfId="2627" priority="8" stopIfTrue="1" rank="1"/>
  </conditionalFormatting>
  <conditionalFormatting sqref="U61:U74">
    <cfRule type="top10" dxfId="2626" priority="6" stopIfTrue="1" rank="1"/>
    <cfRule type="top10" priority="7" stopIfTrue="1" rank="1"/>
  </conditionalFormatting>
  <conditionalFormatting sqref="V61:V74">
    <cfRule type="top10" dxfId="2625" priority="5" stopIfTrue="1" rank="1"/>
  </conditionalFormatting>
  <conditionalFormatting sqref="G61:H74">
    <cfRule type="top10" dxfId="2624" priority="4" stopIfTrue="1" rank="1"/>
  </conditionalFormatting>
  <conditionalFormatting sqref="K61:L74">
    <cfRule type="top10" dxfId="2623" priority="3" stopIfTrue="1" rank="1"/>
  </conditionalFormatting>
  <conditionalFormatting sqref="O61:P74">
    <cfRule type="top10" dxfId="2622" priority="2" stopIfTrue="1" rank="1"/>
  </conditionalFormatting>
  <conditionalFormatting sqref="S61:T74">
    <cfRule type="top10" dxfId="2621" priority="1" stopIfTrue="1" rank="1"/>
  </conditionalFormatting>
  <conditionalFormatting sqref="W61:W74">
    <cfRule type="top10" dxfId="2620"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5"/>
  <sheetViews>
    <sheetView zoomScaleNormal="100" workbookViewId="0">
      <selection activeCell="O225" sqref="O225"/>
    </sheetView>
  </sheetViews>
  <sheetFormatPr defaultRowHeight="13.5"/>
  <cols>
    <col min="1" max="2" width="2.625" customWidth="1"/>
    <col min="3" max="3" width="5.625" customWidth="1"/>
    <col min="4" max="4" width="15.5" customWidth="1"/>
    <col min="5" max="5" width="9.125" bestFit="1" customWidth="1"/>
    <col min="7" max="7" width="8.875" bestFit="1" customWidth="1"/>
    <col min="9" max="9" width="8.875" bestFit="1" customWidth="1"/>
    <col min="11" max="11" width="8.875" bestFit="1" customWidth="1"/>
    <col min="13" max="13" width="9.5" bestFit="1" customWidth="1"/>
  </cols>
  <sheetData>
    <row r="1" spans="1:14" ht="17.25">
      <c r="A1" s="47" t="s">
        <v>168</v>
      </c>
      <c r="B1" s="47"/>
      <c r="C1" s="47"/>
    </row>
    <row r="2" spans="1:14">
      <c r="C2" s="58"/>
      <c r="D2" s="59"/>
      <c r="E2" s="60" t="s">
        <v>5</v>
      </c>
      <c r="F2" s="60"/>
      <c r="G2" s="60" t="s">
        <v>6</v>
      </c>
      <c r="H2" s="60"/>
      <c r="I2" s="60" t="s">
        <v>7</v>
      </c>
      <c r="J2" s="60"/>
      <c r="K2" s="60" t="s">
        <v>8</v>
      </c>
      <c r="L2" s="60"/>
      <c r="M2" s="60" t="s">
        <v>9</v>
      </c>
      <c r="N2" s="60"/>
    </row>
    <row r="3" spans="1:14">
      <c r="C3" s="64" t="s">
        <v>32</v>
      </c>
      <c r="D3" s="1" t="s">
        <v>276</v>
      </c>
      <c r="E3" s="2">
        <v>513</v>
      </c>
      <c r="F3" s="3">
        <f>E3/$F$17</f>
        <v>8.5771610098645715E-2</v>
      </c>
      <c r="G3" s="2">
        <v>4</v>
      </c>
      <c r="H3" s="3">
        <f>G3/$H$17</f>
        <v>2.030456852791878E-2</v>
      </c>
      <c r="I3" s="2">
        <v>51</v>
      </c>
      <c r="J3" s="3">
        <f>I3/$J$17</f>
        <v>5.7239057239057242E-2</v>
      </c>
      <c r="K3" s="2">
        <v>85</v>
      </c>
      <c r="L3" s="3">
        <f>K3/$L$17</f>
        <v>5.2893590541381458E-2</v>
      </c>
      <c r="M3" s="2">
        <f>E3+G3+I3+K3</f>
        <v>653</v>
      </c>
      <c r="N3" s="3">
        <f>M3/$N$17</f>
        <v>7.5265099124020282E-2</v>
      </c>
    </row>
    <row r="4" spans="1:14">
      <c r="C4" s="64"/>
      <c r="D4" s="1" t="s">
        <v>277</v>
      </c>
      <c r="E4" s="2">
        <v>909</v>
      </c>
      <c r="F4" s="3">
        <f t="shared" ref="F4:F16" si="0">E4/$F$17</f>
        <v>0.15198127403444239</v>
      </c>
      <c r="G4" s="2">
        <v>9</v>
      </c>
      <c r="H4" s="3">
        <f t="shared" ref="H4:H16" si="1">G4/$H$17</f>
        <v>4.5685279187817257E-2</v>
      </c>
      <c r="I4" s="2">
        <v>121</v>
      </c>
      <c r="J4" s="3">
        <f t="shared" ref="J4:J16" si="2">I4/$J$17</f>
        <v>0.13580246913580246</v>
      </c>
      <c r="K4" s="2">
        <v>140</v>
      </c>
      <c r="L4" s="3">
        <f t="shared" ref="L4:L16" si="3">K4/$L$17</f>
        <v>8.7118855009334167E-2</v>
      </c>
      <c r="M4" s="2">
        <f t="shared" ref="M4:M16" si="4">E4+G4+I4+K4</f>
        <v>1179</v>
      </c>
      <c r="N4" s="3">
        <f t="shared" ref="N4:N16" si="5">M4/$N$17</f>
        <v>0.1358921161825726</v>
      </c>
    </row>
    <row r="5" spans="1:14">
      <c r="C5" s="64"/>
      <c r="D5" s="1" t="s">
        <v>278</v>
      </c>
      <c r="E5" s="2">
        <v>1547</v>
      </c>
      <c r="F5" s="3">
        <f t="shared" si="0"/>
        <v>0.25865239926433709</v>
      </c>
      <c r="G5" s="2">
        <v>12</v>
      </c>
      <c r="H5" s="3">
        <f t="shared" si="1"/>
        <v>6.0913705583756347E-2</v>
      </c>
      <c r="I5" s="2">
        <v>166</v>
      </c>
      <c r="J5" s="3">
        <f t="shared" si="2"/>
        <v>0.18630751964085299</v>
      </c>
      <c r="K5" s="2">
        <v>236</v>
      </c>
      <c r="L5" s="3">
        <f t="shared" si="3"/>
        <v>0.14685749844430615</v>
      </c>
      <c r="M5" s="2">
        <f t="shared" si="4"/>
        <v>1961</v>
      </c>
      <c r="N5" s="3">
        <f t="shared" si="5"/>
        <v>0.2260258183494698</v>
      </c>
    </row>
    <row r="6" spans="1:14">
      <c r="C6" s="64"/>
      <c r="D6" s="1" t="s">
        <v>279</v>
      </c>
      <c r="E6" s="2">
        <v>1418</v>
      </c>
      <c r="F6" s="3">
        <f t="shared" si="0"/>
        <v>0.23708409964888816</v>
      </c>
      <c r="G6" s="2">
        <v>8</v>
      </c>
      <c r="H6" s="3">
        <f t="shared" si="1"/>
        <v>4.060913705583756E-2</v>
      </c>
      <c r="I6" s="2">
        <v>145</v>
      </c>
      <c r="J6" s="3">
        <f t="shared" si="2"/>
        <v>0.16273849607182941</v>
      </c>
      <c r="K6" s="2">
        <v>229</v>
      </c>
      <c r="L6" s="3">
        <f t="shared" si="3"/>
        <v>0.14250155569383946</v>
      </c>
      <c r="M6" s="2">
        <f t="shared" si="4"/>
        <v>1800</v>
      </c>
      <c r="N6" s="3">
        <f t="shared" si="5"/>
        <v>0.2074688796680498</v>
      </c>
    </row>
    <row r="7" spans="1:14">
      <c r="C7" s="64"/>
      <c r="D7" s="1" t="s">
        <v>280</v>
      </c>
      <c r="E7" s="2">
        <v>2535</v>
      </c>
      <c r="F7" s="3">
        <f t="shared" si="0"/>
        <v>0.42384216686172882</v>
      </c>
      <c r="G7" s="2">
        <v>86</v>
      </c>
      <c r="H7" s="3">
        <f t="shared" si="1"/>
        <v>0.43654822335025378</v>
      </c>
      <c r="I7" s="2">
        <v>393</v>
      </c>
      <c r="J7" s="3">
        <f t="shared" si="2"/>
        <v>0.44107744107744107</v>
      </c>
      <c r="K7" s="2">
        <v>856</v>
      </c>
      <c r="L7" s="3">
        <f t="shared" si="3"/>
        <v>0.53266957062850029</v>
      </c>
      <c r="M7" s="2">
        <f t="shared" si="4"/>
        <v>3870</v>
      </c>
      <c r="N7" s="3">
        <f t="shared" si="5"/>
        <v>0.44605809128630708</v>
      </c>
    </row>
    <row r="8" spans="1:14">
      <c r="C8" s="64"/>
      <c r="D8" s="1" t="s">
        <v>281</v>
      </c>
      <c r="E8" s="2">
        <v>305</v>
      </c>
      <c r="F8" s="3">
        <f t="shared" si="0"/>
        <v>5.0994816920247453E-2</v>
      </c>
      <c r="G8" s="2">
        <v>46</v>
      </c>
      <c r="H8" s="3">
        <f t="shared" si="1"/>
        <v>0.233502538071066</v>
      </c>
      <c r="I8" s="2">
        <v>100</v>
      </c>
      <c r="J8" s="3">
        <f t="shared" si="2"/>
        <v>0.1122334455667789</v>
      </c>
      <c r="K8" s="2">
        <v>150</v>
      </c>
      <c r="L8" s="3">
        <f t="shared" si="3"/>
        <v>9.3341630367143741E-2</v>
      </c>
      <c r="M8" s="2">
        <f t="shared" si="4"/>
        <v>601</v>
      </c>
      <c r="N8" s="3">
        <f t="shared" si="5"/>
        <v>6.927155371138774E-2</v>
      </c>
    </row>
    <row r="9" spans="1:14" hidden="1">
      <c r="C9" s="64"/>
      <c r="D9" s="1"/>
      <c r="E9" s="2"/>
      <c r="F9" s="3">
        <f t="shared" si="0"/>
        <v>0</v>
      </c>
      <c r="G9" s="2"/>
      <c r="H9" s="3">
        <f t="shared" si="1"/>
        <v>0</v>
      </c>
      <c r="I9" s="2"/>
      <c r="J9" s="3">
        <f t="shared" si="2"/>
        <v>0</v>
      </c>
      <c r="K9" s="2"/>
      <c r="L9" s="3">
        <f t="shared" si="3"/>
        <v>0</v>
      </c>
      <c r="M9" s="2">
        <f t="shared" si="4"/>
        <v>0</v>
      </c>
      <c r="N9" s="3">
        <f t="shared" si="5"/>
        <v>0</v>
      </c>
    </row>
    <row r="10" spans="1:14" hidden="1">
      <c r="C10" s="64"/>
      <c r="D10" s="1"/>
      <c r="E10" s="2"/>
      <c r="F10" s="3">
        <f t="shared" si="0"/>
        <v>0</v>
      </c>
      <c r="G10" s="2"/>
      <c r="H10" s="3">
        <f t="shared" si="1"/>
        <v>0</v>
      </c>
      <c r="I10" s="2"/>
      <c r="J10" s="3">
        <f t="shared" si="2"/>
        <v>0</v>
      </c>
      <c r="K10" s="2"/>
      <c r="L10" s="3">
        <f t="shared" si="3"/>
        <v>0</v>
      </c>
      <c r="M10" s="2">
        <f t="shared" si="4"/>
        <v>0</v>
      </c>
      <c r="N10" s="3">
        <f t="shared" si="5"/>
        <v>0</v>
      </c>
    </row>
    <row r="11" spans="1:14" hidden="1">
      <c r="C11" s="64"/>
      <c r="D11" s="1"/>
      <c r="E11" s="2"/>
      <c r="F11" s="3">
        <f t="shared" si="0"/>
        <v>0</v>
      </c>
      <c r="G11" s="2"/>
      <c r="H11" s="3">
        <f t="shared" si="1"/>
        <v>0</v>
      </c>
      <c r="I11" s="2"/>
      <c r="J11" s="3">
        <f t="shared" si="2"/>
        <v>0</v>
      </c>
      <c r="K11" s="2"/>
      <c r="L11" s="3">
        <f t="shared" si="3"/>
        <v>0</v>
      </c>
      <c r="M11" s="2">
        <f t="shared" si="4"/>
        <v>0</v>
      </c>
      <c r="N11" s="3">
        <f t="shared" si="5"/>
        <v>0</v>
      </c>
    </row>
    <row r="12" spans="1:14" hidden="1">
      <c r="C12" s="64"/>
      <c r="D12" s="1"/>
      <c r="E12" s="2"/>
      <c r="F12" s="3">
        <f t="shared" si="0"/>
        <v>0</v>
      </c>
      <c r="G12" s="2"/>
      <c r="H12" s="3">
        <f t="shared" si="1"/>
        <v>0</v>
      </c>
      <c r="I12" s="2"/>
      <c r="J12" s="3">
        <f t="shared" si="2"/>
        <v>0</v>
      </c>
      <c r="K12" s="2"/>
      <c r="L12" s="3">
        <f t="shared" si="3"/>
        <v>0</v>
      </c>
      <c r="M12" s="2">
        <f t="shared" si="4"/>
        <v>0</v>
      </c>
      <c r="N12" s="3">
        <f t="shared" si="5"/>
        <v>0</v>
      </c>
    </row>
    <row r="13" spans="1:14" hidden="1">
      <c r="C13" s="64"/>
      <c r="D13" s="1"/>
      <c r="E13" s="2"/>
      <c r="F13" s="3">
        <f t="shared" si="0"/>
        <v>0</v>
      </c>
      <c r="G13" s="2"/>
      <c r="H13" s="3">
        <f t="shared" si="1"/>
        <v>0</v>
      </c>
      <c r="I13" s="2"/>
      <c r="J13" s="3">
        <f t="shared" si="2"/>
        <v>0</v>
      </c>
      <c r="K13" s="2"/>
      <c r="L13" s="3">
        <f>K13/$L$17</f>
        <v>0</v>
      </c>
      <c r="M13" s="2">
        <f t="shared" si="4"/>
        <v>0</v>
      </c>
      <c r="N13" s="3">
        <f>M13/$N$17</f>
        <v>0</v>
      </c>
    </row>
    <row r="14" spans="1:14" hidden="1">
      <c r="C14" s="64"/>
      <c r="D14" s="1"/>
      <c r="E14" s="2"/>
      <c r="F14" s="3">
        <f t="shared" si="0"/>
        <v>0</v>
      </c>
      <c r="G14" s="2"/>
      <c r="H14" s="3">
        <f t="shared" si="1"/>
        <v>0</v>
      </c>
      <c r="I14" s="2"/>
      <c r="J14" s="3">
        <f t="shared" si="2"/>
        <v>0</v>
      </c>
      <c r="K14" s="2"/>
      <c r="L14" s="3">
        <f t="shared" si="3"/>
        <v>0</v>
      </c>
      <c r="M14" s="2">
        <f t="shared" si="4"/>
        <v>0</v>
      </c>
      <c r="N14" s="3">
        <f t="shared" si="5"/>
        <v>0</v>
      </c>
    </row>
    <row r="15" spans="1:14" hidden="1">
      <c r="C15" s="64"/>
      <c r="D15" s="1"/>
      <c r="E15" s="2"/>
      <c r="F15" s="3">
        <f t="shared" si="0"/>
        <v>0</v>
      </c>
      <c r="G15" s="2"/>
      <c r="H15" s="3">
        <f t="shared" si="1"/>
        <v>0</v>
      </c>
      <c r="I15" s="2"/>
      <c r="J15" s="3">
        <f t="shared" si="2"/>
        <v>0</v>
      </c>
      <c r="K15" s="2"/>
      <c r="L15" s="3">
        <f t="shared" si="3"/>
        <v>0</v>
      </c>
      <c r="M15" s="2">
        <f t="shared" si="4"/>
        <v>0</v>
      </c>
      <c r="N15" s="3">
        <f t="shared" si="5"/>
        <v>0</v>
      </c>
    </row>
    <row r="16" spans="1:14" hidden="1">
      <c r="C16" s="64"/>
      <c r="D16" s="1"/>
      <c r="E16" s="2"/>
      <c r="F16" s="3">
        <f t="shared" si="0"/>
        <v>0</v>
      </c>
      <c r="G16" s="2"/>
      <c r="H16" s="3">
        <f t="shared" si="1"/>
        <v>0</v>
      </c>
      <c r="I16" s="2"/>
      <c r="J16" s="3">
        <f t="shared" si="2"/>
        <v>0</v>
      </c>
      <c r="K16" s="2"/>
      <c r="L16" s="3">
        <f t="shared" si="3"/>
        <v>0</v>
      </c>
      <c r="M16" s="2">
        <f t="shared" si="4"/>
        <v>0</v>
      </c>
      <c r="N16" s="3">
        <f t="shared" si="5"/>
        <v>0</v>
      </c>
    </row>
    <row r="17" spans="3:14">
      <c r="C17" s="64"/>
      <c r="D17" s="4" t="s">
        <v>31</v>
      </c>
      <c r="E17" s="20">
        <f>SUM(E3:E16)</f>
        <v>7227</v>
      </c>
      <c r="F17" s="20">
        <v>5981</v>
      </c>
      <c r="G17" s="20">
        <f>SUM(G3:G16)</f>
        <v>165</v>
      </c>
      <c r="H17" s="20">
        <v>197</v>
      </c>
      <c r="I17" s="20">
        <f>SUM(I3:I16)</f>
        <v>976</v>
      </c>
      <c r="J17" s="20">
        <v>891</v>
      </c>
      <c r="K17" s="20">
        <f>SUM(K3:K16)</f>
        <v>1696</v>
      </c>
      <c r="L17" s="20">
        <v>1607</v>
      </c>
      <c r="M17" s="20">
        <f>SUM(M3:M16)</f>
        <v>10064</v>
      </c>
      <c r="N17" s="20">
        <f>F17+H17+J17+L17</f>
        <v>8676</v>
      </c>
    </row>
    <row r="18" spans="3:14">
      <c r="C18" s="58"/>
      <c r="D18" s="59"/>
      <c r="E18" s="60" t="s">
        <v>5</v>
      </c>
      <c r="F18" s="60"/>
      <c r="G18" s="60" t="s">
        <v>6</v>
      </c>
      <c r="H18" s="60"/>
      <c r="I18" s="60" t="s">
        <v>7</v>
      </c>
      <c r="J18" s="60"/>
      <c r="K18" s="60" t="s">
        <v>8</v>
      </c>
      <c r="L18" s="60"/>
      <c r="M18" s="60" t="s">
        <v>9</v>
      </c>
      <c r="N18" s="60"/>
    </row>
    <row r="19" spans="3:14">
      <c r="C19" s="64" t="s">
        <v>33</v>
      </c>
      <c r="D19" s="1" t="s">
        <v>276</v>
      </c>
      <c r="E19" s="2">
        <v>68</v>
      </c>
      <c r="F19" s="3">
        <f>E19/$F$33</f>
        <v>8.4682440846824414E-2</v>
      </c>
      <c r="G19" s="2">
        <v>1</v>
      </c>
      <c r="H19" s="3">
        <f>G19/$H$33</f>
        <v>9.0909090909090912E-2</v>
      </c>
      <c r="I19" s="2">
        <v>2</v>
      </c>
      <c r="J19" s="3">
        <f>I19/$J$33</f>
        <v>7.6923076923076927E-2</v>
      </c>
      <c r="K19" s="2">
        <v>3</v>
      </c>
      <c r="L19" s="3">
        <f>K19/$L$33</f>
        <v>2.8846153846153848E-2</v>
      </c>
      <c r="M19" s="2">
        <f t="shared" ref="M19:M32" si="6">E19+G19+I19+K19</f>
        <v>74</v>
      </c>
      <c r="N19" s="3">
        <f>M19/$N$33</f>
        <v>7.8389830508474576E-2</v>
      </c>
    </row>
    <row r="20" spans="3:14">
      <c r="C20" s="64"/>
      <c r="D20" s="1" t="s">
        <v>277</v>
      </c>
      <c r="E20" s="2">
        <v>131</v>
      </c>
      <c r="F20" s="3">
        <f t="shared" ref="F20:F32" si="7">E20/$F$33</f>
        <v>0.16313823163138233</v>
      </c>
      <c r="G20" s="2">
        <v>0</v>
      </c>
      <c r="H20" s="3">
        <f t="shared" ref="H20:H32" si="8">G20/$H$33</f>
        <v>0</v>
      </c>
      <c r="I20" s="2">
        <v>3</v>
      </c>
      <c r="J20" s="3">
        <f t="shared" ref="J20:J32" si="9">I20/$J$33</f>
        <v>0.11538461538461539</v>
      </c>
      <c r="K20" s="2">
        <v>8</v>
      </c>
      <c r="L20" s="3">
        <f t="shared" ref="L20:L32" si="10">K20/$L$33</f>
        <v>7.6923076923076927E-2</v>
      </c>
      <c r="M20" s="2">
        <f t="shared" si="6"/>
        <v>142</v>
      </c>
      <c r="N20" s="3">
        <f t="shared" ref="N20:N32" si="11">M20/$N$33</f>
        <v>0.15042372881355931</v>
      </c>
    </row>
    <row r="21" spans="3:14">
      <c r="C21" s="64"/>
      <c r="D21" s="1" t="s">
        <v>278</v>
      </c>
      <c r="E21" s="2">
        <v>214</v>
      </c>
      <c r="F21" s="3">
        <f t="shared" si="7"/>
        <v>0.26650062266500624</v>
      </c>
      <c r="G21" s="2">
        <v>0</v>
      </c>
      <c r="H21" s="3">
        <f t="shared" si="8"/>
        <v>0</v>
      </c>
      <c r="I21" s="2">
        <v>3</v>
      </c>
      <c r="J21" s="3">
        <f t="shared" si="9"/>
        <v>0.11538461538461539</v>
      </c>
      <c r="K21" s="2">
        <v>12</v>
      </c>
      <c r="L21" s="3">
        <f t="shared" si="10"/>
        <v>0.11538461538461539</v>
      </c>
      <c r="M21" s="2">
        <f t="shared" si="6"/>
        <v>229</v>
      </c>
      <c r="N21" s="3">
        <f t="shared" si="11"/>
        <v>0.24258474576271186</v>
      </c>
    </row>
    <row r="22" spans="3:14">
      <c r="C22" s="64"/>
      <c r="D22" s="1" t="s">
        <v>279</v>
      </c>
      <c r="E22" s="2">
        <v>220</v>
      </c>
      <c r="F22" s="3">
        <f t="shared" si="7"/>
        <v>0.27397260273972601</v>
      </c>
      <c r="G22" s="2">
        <v>0</v>
      </c>
      <c r="H22" s="3">
        <f t="shared" si="8"/>
        <v>0</v>
      </c>
      <c r="I22" s="2">
        <v>8</v>
      </c>
      <c r="J22" s="3">
        <f t="shared" si="9"/>
        <v>0.30769230769230771</v>
      </c>
      <c r="K22" s="2">
        <v>12</v>
      </c>
      <c r="L22" s="3">
        <f t="shared" si="10"/>
        <v>0.11538461538461539</v>
      </c>
      <c r="M22" s="2">
        <f t="shared" si="6"/>
        <v>240</v>
      </c>
      <c r="N22" s="3">
        <f t="shared" si="11"/>
        <v>0.25423728813559321</v>
      </c>
    </row>
    <row r="23" spans="3:14">
      <c r="C23" s="64"/>
      <c r="D23" s="1" t="s">
        <v>280</v>
      </c>
      <c r="E23" s="2">
        <v>314</v>
      </c>
      <c r="F23" s="3">
        <f t="shared" si="7"/>
        <v>0.39103362391033625</v>
      </c>
      <c r="G23" s="2">
        <v>7</v>
      </c>
      <c r="H23" s="3">
        <f t="shared" si="8"/>
        <v>0.63636363636363635</v>
      </c>
      <c r="I23" s="2">
        <v>12</v>
      </c>
      <c r="J23" s="3">
        <f t="shared" si="9"/>
        <v>0.46153846153846156</v>
      </c>
      <c r="K23" s="2">
        <v>68</v>
      </c>
      <c r="L23" s="3">
        <f t="shared" si="10"/>
        <v>0.65384615384615385</v>
      </c>
      <c r="M23" s="2">
        <f t="shared" si="6"/>
        <v>401</v>
      </c>
      <c r="N23" s="3">
        <f t="shared" si="11"/>
        <v>0.42478813559322032</v>
      </c>
    </row>
    <row r="24" spans="3:14">
      <c r="C24" s="64"/>
      <c r="D24" s="1" t="s">
        <v>281</v>
      </c>
      <c r="E24" s="2">
        <v>37</v>
      </c>
      <c r="F24" s="3">
        <f t="shared" si="7"/>
        <v>4.6077210460772101E-2</v>
      </c>
      <c r="G24" s="2">
        <v>3</v>
      </c>
      <c r="H24" s="3">
        <f t="shared" si="8"/>
        <v>0.27272727272727271</v>
      </c>
      <c r="I24" s="2">
        <v>2</v>
      </c>
      <c r="J24" s="3">
        <f t="shared" si="9"/>
        <v>7.6923076923076927E-2</v>
      </c>
      <c r="K24" s="2">
        <v>7</v>
      </c>
      <c r="L24" s="3">
        <f t="shared" si="10"/>
        <v>6.7307692307692304E-2</v>
      </c>
      <c r="M24" s="2">
        <f t="shared" si="6"/>
        <v>49</v>
      </c>
      <c r="N24" s="3">
        <f t="shared" si="11"/>
        <v>5.190677966101695E-2</v>
      </c>
    </row>
    <row r="25" spans="3:14" hidden="1">
      <c r="C25" s="64"/>
      <c r="D25" s="1"/>
      <c r="E25" s="2"/>
      <c r="F25" s="3">
        <f t="shared" si="7"/>
        <v>0</v>
      </c>
      <c r="G25" s="2"/>
      <c r="H25" s="3">
        <f t="shared" si="8"/>
        <v>0</v>
      </c>
      <c r="I25" s="2"/>
      <c r="J25" s="3">
        <f t="shared" si="9"/>
        <v>0</v>
      </c>
      <c r="K25" s="2"/>
      <c r="L25" s="3">
        <f t="shared" si="10"/>
        <v>0</v>
      </c>
      <c r="M25" s="2">
        <f t="shared" si="6"/>
        <v>0</v>
      </c>
      <c r="N25" s="3">
        <f t="shared" si="11"/>
        <v>0</v>
      </c>
    </row>
    <row r="26" spans="3:14" hidden="1">
      <c r="C26" s="64"/>
      <c r="D26" s="1"/>
      <c r="E26" s="2"/>
      <c r="F26" s="3">
        <f t="shared" si="7"/>
        <v>0</v>
      </c>
      <c r="G26" s="2"/>
      <c r="H26" s="3">
        <f t="shared" si="8"/>
        <v>0</v>
      </c>
      <c r="I26" s="2"/>
      <c r="J26" s="3">
        <f t="shared" si="9"/>
        <v>0</v>
      </c>
      <c r="K26" s="2"/>
      <c r="L26" s="3">
        <f t="shared" si="10"/>
        <v>0</v>
      </c>
      <c r="M26" s="2">
        <f t="shared" si="6"/>
        <v>0</v>
      </c>
      <c r="N26" s="3">
        <f t="shared" si="11"/>
        <v>0</v>
      </c>
    </row>
    <row r="27" spans="3:14" hidden="1">
      <c r="C27" s="64"/>
      <c r="D27" s="1"/>
      <c r="E27" s="2"/>
      <c r="F27" s="3">
        <f t="shared" si="7"/>
        <v>0</v>
      </c>
      <c r="G27" s="2"/>
      <c r="H27" s="3">
        <f t="shared" si="8"/>
        <v>0</v>
      </c>
      <c r="I27" s="2"/>
      <c r="J27" s="3">
        <f t="shared" si="9"/>
        <v>0</v>
      </c>
      <c r="K27" s="2"/>
      <c r="L27" s="3">
        <f t="shared" si="10"/>
        <v>0</v>
      </c>
      <c r="M27" s="2">
        <f t="shared" si="6"/>
        <v>0</v>
      </c>
      <c r="N27" s="3">
        <f t="shared" si="11"/>
        <v>0</v>
      </c>
    </row>
    <row r="28" spans="3:14" hidden="1">
      <c r="C28" s="64"/>
      <c r="D28" s="1"/>
      <c r="E28" s="2"/>
      <c r="F28" s="3">
        <f t="shared" si="7"/>
        <v>0</v>
      </c>
      <c r="G28" s="2"/>
      <c r="H28" s="3">
        <f t="shared" si="8"/>
        <v>0</v>
      </c>
      <c r="I28" s="2"/>
      <c r="J28" s="3">
        <f t="shared" si="9"/>
        <v>0</v>
      </c>
      <c r="K28" s="2"/>
      <c r="L28" s="3">
        <f t="shared" si="10"/>
        <v>0</v>
      </c>
      <c r="M28" s="2">
        <f t="shared" si="6"/>
        <v>0</v>
      </c>
      <c r="N28" s="3">
        <f t="shared" si="11"/>
        <v>0</v>
      </c>
    </row>
    <row r="29" spans="3:14" hidden="1">
      <c r="C29" s="64"/>
      <c r="D29" s="1"/>
      <c r="E29" s="2"/>
      <c r="F29" s="3">
        <f t="shared" si="7"/>
        <v>0</v>
      </c>
      <c r="G29" s="2"/>
      <c r="H29" s="3">
        <f t="shared" si="8"/>
        <v>0</v>
      </c>
      <c r="I29" s="2"/>
      <c r="J29" s="3">
        <f t="shared" si="9"/>
        <v>0</v>
      </c>
      <c r="K29" s="2"/>
      <c r="L29" s="3">
        <f t="shared" si="10"/>
        <v>0</v>
      </c>
      <c r="M29" s="2">
        <f t="shared" si="6"/>
        <v>0</v>
      </c>
      <c r="N29" s="3">
        <f t="shared" si="11"/>
        <v>0</v>
      </c>
    </row>
    <row r="30" spans="3:14" hidden="1">
      <c r="C30" s="64"/>
      <c r="D30" s="1"/>
      <c r="E30" s="2"/>
      <c r="F30" s="3">
        <f t="shared" si="7"/>
        <v>0</v>
      </c>
      <c r="G30" s="2"/>
      <c r="H30" s="3">
        <f t="shared" si="8"/>
        <v>0</v>
      </c>
      <c r="I30" s="2"/>
      <c r="J30" s="3">
        <f t="shared" si="9"/>
        <v>0</v>
      </c>
      <c r="K30" s="2"/>
      <c r="L30" s="3">
        <f t="shared" si="10"/>
        <v>0</v>
      </c>
      <c r="M30" s="2">
        <f t="shared" si="6"/>
        <v>0</v>
      </c>
      <c r="N30" s="3">
        <f t="shared" si="11"/>
        <v>0</v>
      </c>
    </row>
    <row r="31" spans="3:14" hidden="1">
      <c r="C31" s="64"/>
      <c r="D31" s="1"/>
      <c r="E31" s="2"/>
      <c r="F31" s="3">
        <f t="shared" si="7"/>
        <v>0</v>
      </c>
      <c r="G31" s="2"/>
      <c r="H31" s="3">
        <f t="shared" si="8"/>
        <v>0</v>
      </c>
      <c r="I31" s="2"/>
      <c r="J31" s="3">
        <f t="shared" si="9"/>
        <v>0</v>
      </c>
      <c r="K31" s="2"/>
      <c r="L31" s="3">
        <f t="shared" si="10"/>
        <v>0</v>
      </c>
      <c r="M31" s="2">
        <f t="shared" si="6"/>
        <v>0</v>
      </c>
      <c r="N31" s="3">
        <f t="shared" si="11"/>
        <v>0</v>
      </c>
    </row>
    <row r="32" spans="3:14" hidden="1">
      <c r="C32" s="64"/>
      <c r="D32" s="1"/>
      <c r="E32" s="2"/>
      <c r="F32" s="3">
        <f t="shared" si="7"/>
        <v>0</v>
      </c>
      <c r="G32" s="2"/>
      <c r="H32" s="3">
        <f t="shared" si="8"/>
        <v>0</v>
      </c>
      <c r="I32" s="2"/>
      <c r="J32" s="3">
        <f t="shared" si="9"/>
        <v>0</v>
      </c>
      <c r="K32" s="2"/>
      <c r="L32" s="3">
        <f t="shared" si="10"/>
        <v>0</v>
      </c>
      <c r="M32" s="2">
        <f t="shared" si="6"/>
        <v>0</v>
      </c>
      <c r="N32" s="3">
        <f t="shared" si="11"/>
        <v>0</v>
      </c>
    </row>
    <row r="33" spans="3:14">
      <c r="C33" s="64"/>
      <c r="D33" s="4" t="s">
        <v>31</v>
      </c>
      <c r="E33" s="5">
        <f>SUM(E19:E32)</f>
        <v>984</v>
      </c>
      <c r="F33" s="5">
        <v>803</v>
      </c>
      <c r="G33" s="5">
        <f>SUM(G19:G32)</f>
        <v>11</v>
      </c>
      <c r="H33" s="5">
        <v>11</v>
      </c>
      <c r="I33" s="5">
        <f>SUM(I19:I32)</f>
        <v>30</v>
      </c>
      <c r="J33" s="5">
        <v>26</v>
      </c>
      <c r="K33" s="5">
        <f>SUM(K19:K32)</f>
        <v>110</v>
      </c>
      <c r="L33" s="5">
        <v>104</v>
      </c>
      <c r="M33" s="5">
        <f>SUM(M19:M32)</f>
        <v>1135</v>
      </c>
      <c r="N33" s="20">
        <f>F33+H33+J33+L33</f>
        <v>944</v>
      </c>
    </row>
    <row r="34" spans="3:14">
      <c r="C34" s="58"/>
      <c r="D34" s="59"/>
      <c r="E34" s="60" t="s">
        <v>5</v>
      </c>
      <c r="F34" s="60"/>
      <c r="G34" s="60" t="s">
        <v>6</v>
      </c>
      <c r="H34" s="60"/>
      <c r="I34" s="60" t="s">
        <v>7</v>
      </c>
      <c r="J34" s="60"/>
      <c r="K34" s="60" t="s">
        <v>8</v>
      </c>
      <c r="L34" s="60"/>
      <c r="M34" s="60" t="s">
        <v>9</v>
      </c>
      <c r="N34" s="60"/>
    </row>
    <row r="35" spans="3:14">
      <c r="C35" s="64" t="s">
        <v>34</v>
      </c>
      <c r="D35" s="1" t="s">
        <v>276</v>
      </c>
      <c r="E35" s="2">
        <v>13</v>
      </c>
      <c r="F35" s="3">
        <f>E35/$F$49</f>
        <v>5.9907834101382486E-2</v>
      </c>
      <c r="G35" s="2">
        <v>0</v>
      </c>
      <c r="H35" s="3">
        <f>G35/$H$49</f>
        <v>0</v>
      </c>
      <c r="I35" s="2">
        <v>0</v>
      </c>
      <c r="J35" s="3">
        <f>I35/$J$49</f>
        <v>0</v>
      </c>
      <c r="K35" s="2">
        <v>3</v>
      </c>
      <c r="L35" s="3">
        <f>K35/$L$49</f>
        <v>3.9473684210526314E-2</v>
      </c>
      <c r="M35" s="2">
        <f t="shared" ref="M35:M48" si="12">E35+G35+I35+K35</f>
        <v>16</v>
      </c>
      <c r="N35" s="3">
        <f>M35/$N$49</f>
        <v>4.6242774566473986E-2</v>
      </c>
    </row>
    <row r="36" spans="3:14">
      <c r="C36" s="64"/>
      <c r="D36" s="1" t="s">
        <v>277</v>
      </c>
      <c r="E36" s="2">
        <v>32</v>
      </c>
      <c r="F36" s="3">
        <f t="shared" ref="F36:F48" si="13">E36/$F$49</f>
        <v>0.14746543778801843</v>
      </c>
      <c r="G36" s="2">
        <v>0</v>
      </c>
      <c r="H36" s="3">
        <f t="shared" ref="H36:H48" si="14">G36/$H$49</f>
        <v>0</v>
      </c>
      <c r="I36" s="2">
        <v>4</v>
      </c>
      <c r="J36" s="3">
        <f t="shared" ref="J36:J48" si="15">I36/$J$49</f>
        <v>8.1632653061224483E-2</v>
      </c>
      <c r="K36" s="2">
        <v>7</v>
      </c>
      <c r="L36" s="3">
        <f t="shared" ref="L36:L48" si="16">K36/$L$49</f>
        <v>9.2105263157894732E-2</v>
      </c>
      <c r="M36" s="2">
        <f t="shared" si="12"/>
        <v>43</v>
      </c>
      <c r="N36" s="3">
        <f t="shared" ref="N36:N48" si="17">M36/$N$49</f>
        <v>0.12427745664739884</v>
      </c>
    </row>
    <row r="37" spans="3:14">
      <c r="C37" s="64"/>
      <c r="D37" s="1" t="s">
        <v>278</v>
      </c>
      <c r="E37" s="2">
        <v>63</v>
      </c>
      <c r="F37" s="3">
        <f t="shared" si="13"/>
        <v>0.29032258064516131</v>
      </c>
      <c r="G37" s="2">
        <v>0</v>
      </c>
      <c r="H37" s="3">
        <f t="shared" si="14"/>
        <v>0</v>
      </c>
      <c r="I37" s="2">
        <v>8</v>
      </c>
      <c r="J37" s="3">
        <f t="shared" si="15"/>
        <v>0.16326530612244897</v>
      </c>
      <c r="K37" s="2">
        <v>8</v>
      </c>
      <c r="L37" s="3">
        <f t="shared" si="16"/>
        <v>0.10526315789473684</v>
      </c>
      <c r="M37" s="2">
        <f t="shared" si="12"/>
        <v>79</v>
      </c>
      <c r="N37" s="3">
        <f t="shared" si="17"/>
        <v>0.22832369942196531</v>
      </c>
    </row>
    <row r="38" spans="3:14">
      <c r="C38" s="64"/>
      <c r="D38" s="1" t="s">
        <v>279</v>
      </c>
      <c r="E38" s="2">
        <v>42</v>
      </c>
      <c r="F38" s="3">
        <f t="shared" si="13"/>
        <v>0.19354838709677419</v>
      </c>
      <c r="G38" s="2">
        <v>0</v>
      </c>
      <c r="H38" s="3">
        <f t="shared" si="14"/>
        <v>0</v>
      </c>
      <c r="I38" s="2">
        <v>5</v>
      </c>
      <c r="J38" s="3">
        <f t="shared" si="15"/>
        <v>0.10204081632653061</v>
      </c>
      <c r="K38" s="2">
        <v>8</v>
      </c>
      <c r="L38" s="3">
        <f t="shared" si="16"/>
        <v>0.10526315789473684</v>
      </c>
      <c r="M38" s="2">
        <f t="shared" si="12"/>
        <v>55</v>
      </c>
      <c r="N38" s="3">
        <f t="shared" si="17"/>
        <v>0.15895953757225434</v>
      </c>
    </row>
    <row r="39" spans="3:14">
      <c r="C39" s="64"/>
      <c r="D39" s="1" t="s">
        <v>280</v>
      </c>
      <c r="E39" s="2">
        <v>92</v>
      </c>
      <c r="F39" s="3">
        <f t="shared" si="13"/>
        <v>0.42396313364055299</v>
      </c>
      <c r="G39" s="2">
        <v>3</v>
      </c>
      <c r="H39" s="3">
        <f t="shared" si="14"/>
        <v>0.75</v>
      </c>
      <c r="I39" s="2">
        <v>31</v>
      </c>
      <c r="J39" s="3">
        <f t="shared" si="15"/>
        <v>0.63265306122448983</v>
      </c>
      <c r="K39" s="2">
        <v>45</v>
      </c>
      <c r="L39" s="3">
        <f t="shared" si="16"/>
        <v>0.59210526315789469</v>
      </c>
      <c r="M39" s="2">
        <f t="shared" si="12"/>
        <v>171</v>
      </c>
      <c r="N39" s="3">
        <f t="shared" si="17"/>
        <v>0.49421965317919075</v>
      </c>
    </row>
    <row r="40" spans="3:14">
      <c r="C40" s="64"/>
      <c r="D40" s="1" t="s">
        <v>281</v>
      </c>
      <c r="E40" s="2">
        <v>16</v>
      </c>
      <c r="F40" s="3">
        <f t="shared" si="13"/>
        <v>7.3732718894009217E-2</v>
      </c>
      <c r="G40" s="2">
        <v>0</v>
      </c>
      <c r="H40" s="3">
        <f t="shared" si="14"/>
        <v>0</v>
      </c>
      <c r="I40" s="2">
        <v>2</v>
      </c>
      <c r="J40" s="3">
        <f t="shared" si="15"/>
        <v>4.0816326530612242E-2</v>
      </c>
      <c r="K40" s="2">
        <v>5</v>
      </c>
      <c r="L40" s="3">
        <f t="shared" si="16"/>
        <v>6.5789473684210523E-2</v>
      </c>
      <c r="M40" s="2">
        <f t="shared" si="12"/>
        <v>23</v>
      </c>
      <c r="N40" s="3">
        <f t="shared" si="17"/>
        <v>6.6473988439306353E-2</v>
      </c>
    </row>
    <row r="41" spans="3:14" hidden="1">
      <c r="C41" s="64"/>
      <c r="D41" s="1"/>
      <c r="E41" s="2"/>
      <c r="F41" s="3">
        <f t="shared" si="13"/>
        <v>0</v>
      </c>
      <c r="G41" s="2"/>
      <c r="H41" s="3">
        <f t="shared" si="14"/>
        <v>0</v>
      </c>
      <c r="I41" s="2"/>
      <c r="J41" s="3">
        <f t="shared" si="15"/>
        <v>0</v>
      </c>
      <c r="K41" s="2"/>
      <c r="L41" s="3">
        <f t="shared" si="16"/>
        <v>0</v>
      </c>
      <c r="M41" s="2">
        <f t="shared" si="12"/>
        <v>0</v>
      </c>
      <c r="N41" s="3">
        <f t="shared" si="17"/>
        <v>0</v>
      </c>
    </row>
    <row r="42" spans="3:14" hidden="1">
      <c r="C42" s="64"/>
      <c r="D42" s="1"/>
      <c r="E42" s="2"/>
      <c r="F42" s="3">
        <f t="shared" si="13"/>
        <v>0</v>
      </c>
      <c r="G42" s="2"/>
      <c r="H42" s="3">
        <f t="shared" si="14"/>
        <v>0</v>
      </c>
      <c r="I42" s="2"/>
      <c r="J42" s="3">
        <f t="shared" si="15"/>
        <v>0</v>
      </c>
      <c r="K42" s="2"/>
      <c r="L42" s="3">
        <f t="shared" si="16"/>
        <v>0</v>
      </c>
      <c r="M42" s="2">
        <f t="shared" si="12"/>
        <v>0</v>
      </c>
      <c r="N42" s="3">
        <f t="shared" si="17"/>
        <v>0</v>
      </c>
    </row>
    <row r="43" spans="3:14" hidden="1">
      <c r="C43" s="64"/>
      <c r="D43" s="1"/>
      <c r="E43" s="2"/>
      <c r="F43" s="3">
        <f t="shared" si="13"/>
        <v>0</v>
      </c>
      <c r="G43" s="2"/>
      <c r="H43" s="3">
        <f t="shared" si="14"/>
        <v>0</v>
      </c>
      <c r="I43" s="2"/>
      <c r="J43" s="3">
        <f t="shared" si="15"/>
        <v>0</v>
      </c>
      <c r="K43" s="2"/>
      <c r="L43" s="3">
        <f t="shared" si="16"/>
        <v>0</v>
      </c>
      <c r="M43" s="2">
        <f t="shared" si="12"/>
        <v>0</v>
      </c>
      <c r="N43" s="3">
        <f t="shared" si="17"/>
        <v>0</v>
      </c>
    </row>
    <row r="44" spans="3:14" hidden="1">
      <c r="C44" s="64"/>
      <c r="D44" s="1"/>
      <c r="E44" s="2"/>
      <c r="F44" s="3">
        <f t="shared" si="13"/>
        <v>0</v>
      </c>
      <c r="G44" s="2"/>
      <c r="H44" s="3">
        <f t="shared" si="14"/>
        <v>0</v>
      </c>
      <c r="I44" s="2"/>
      <c r="J44" s="3">
        <f t="shared" si="15"/>
        <v>0</v>
      </c>
      <c r="K44" s="2"/>
      <c r="L44" s="3">
        <f t="shared" si="16"/>
        <v>0</v>
      </c>
      <c r="M44" s="2">
        <f t="shared" si="12"/>
        <v>0</v>
      </c>
      <c r="N44" s="3">
        <f t="shared" si="17"/>
        <v>0</v>
      </c>
    </row>
    <row r="45" spans="3:14" hidden="1">
      <c r="C45" s="64"/>
      <c r="D45" s="1"/>
      <c r="E45" s="2"/>
      <c r="F45" s="3">
        <f t="shared" si="13"/>
        <v>0</v>
      </c>
      <c r="G45" s="2"/>
      <c r="H45" s="3">
        <f t="shared" si="14"/>
        <v>0</v>
      </c>
      <c r="I45" s="2"/>
      <c r="J45" s="3">
        <f t="shared" si="15"/>
        <v>0</v>
      </c>
      <c r="K45" s="2"/>
      <c r="L45" s="3">
        <f t="shared" si="16"/>
        <v>0</v>
      </c>
      <c r="M45" s="2">
        <f t="shared" si="12"/>
        <v>0</v>
      </c>
      <c r="N45" s="3">
        <f t="shared" si="17"/>
        <v>0</v>
      </c>
    </row>
    <row r="46" spans="3:14" hidden="1">
      <c r="C46" s="64"/>
      <c r="D46" s="1"/>
      <c r="E46" s="2"/>
      <c r="F46" s="3">
        <f t="shared" si="13"/>
        <v>0</v>
      </c>
      <c r="G46" s="2"/>
      <c r="H46" s="3">
        <f t="shared" si="14"/>
        <v>0</v>
      </c>
      <c r="I46" s="2"/>
      <c r="J46" s="3">
        <f t="shared" si="15"/>
        <v>0</v>
      </c>
      <c r="K46" s="2"/>
      <c r="L46" s="3">
        <f t="shared" si="16"/>
        <v>0</v>
      </c>
      <c r="M46" s="2">
        <f t="shared" si="12"/>
        <v>0</v>
      </c>
      <c r="N46" s="3">
        <f t="shared" si="17"/>
        <v>0</v>
      </c>
    </row>
    <row r="47" spans="3:14" hidden="1">
      <c r="C47" s="64"/>
      <c r="D47" s="1"/>
      <c r="E47" s="2"/>
      <c r="F47" s="3">
        <f t="shared" si="13"/>
        <v>0</v>
      </c>
      <c r="G47" s="2"/>
      <c r="H47" s="3">
        <f t="shared" si="14"/>
        <v>0</v>
      </c>
      <c r="I47" s="2"/>
      <c r="J47" s="3">
        <f t="shared" si="15"/>
        <v>0</v>
      </c>
      <c r="K47" s="2"/>
      <c r="L47" s="3">
        <f t="shared" si="16"/>
        <v>0</v>
      </c>
      <c r="M47" s="2">
        <f t="shared" si="12"/>
        <v>0</v>
      </c>
      <c r="N47" s="3">
        <f t="shared" si="17"/>
        <v>0</v>
      </c>
    </row>
    <row r="48" spans="3:14" hidden="1">
      <c r="C48" s="64"/>
      <c r="D48" s="1"/>
      <c r="E48" s="2"/>
      <c r="F48" s="3">
        <f t="shared" si="13"/>
        <v>0</v>
      </c>
      <c r="G48" s="2"/>
      <c r="H48" s="3">
        <f t="shared" si="14"/>
        <v>0</v>
      </c>
      <c r="I48" s="2"/>
      <c r="J48" s="3">
        <f t="shared" si="15"/>
        <v>0</v>
      </c>
      <c r="K48" s="2"/>
      <c r="L48" s="3">
        <f t="shared" si="16"/>
        <v>0</v>
      </c>
      <c r="M48" s="2">
        <f t="shared" si="12"/>
        <v>0</v>
      </c>
      <c r="N48" s="3">
        <f t="shared" si="17"/>
        <v>0</v>
      </c>
    </row>
    <row r="49" spans="3:14">
      <c r="C49" s="64"/>
      <c r="D49" s="4" t="s">
        <v>31</v>
      </c>
      <c r="E49" s="5">
        <f>SUM(E35:E48)</f>
        <v>258</v>
      </c>
      <c r="F49" s="5">
        <v>217</v>
      </c>
      <c r="G49" s="5">
        <f>SUM(G35:G48)</f>
        <v>3</v>
      </c>
      <c r="H49" s="5">
        <v>4</v>
      </c>
      <c r="I49" s="5">
        <f>SUM(I35:I48)</f>
        <v>50</v>
      </c>
      <c r="J49" s="5">
        <v>49</v>
      </c>
      <c r="K49" s="5">
        <f>SUM(K35:K48)</f>
        <v>76</v>
      </c>
      <c r="L49" s="5">
        <v>76</v>
      </c>
      <c r="M49" s="5">
        <f>SUM(M35:M48)</f>
        <v>387</v>
      </c>
      <c r="N49" s="20">
        <f>F49+H49+J49+L49</f>
        <v>346</v>
      </c>
    </row>
    <row r="50" spans="3:14">
      <c r="C50" s="58"/>
      <c r="D50" s="59"/>
      <c r="E50" s="60" t="s">
        <v>5</v>
      </c>
      <c r="F50" s="60"/>
      <c r="G50" s="60" t="s">
        <v>6</v>
      </c>
      <c r="H50" s="60"/>
      <c r="I50" s="60" t="s">
        <v>7</v>
      </c>
      <c r="J50" s="60"/>
      <c r="K50" s="60" t="s">
        <v>8</v>
      </c>
      <c r="L50" s="60"/>
      <c r="M50" s="60" t="s">
        <v>9</v>
      </c>
      <c r="N50" s="60"/>
    </row>
    <row r="51" spans="3:14">
      <c r="C51" s="64" t="s">
        <v>35</v>
      </c>
      <c r="D51" s="1" t="s">
        <v>276</v>
      </c>
      <c r="E51" s="2">
        <v>85</v>
      </c>
      <c r="F51" s="3">
        <f>E51/$F$65</f>
        <v>8.7179487179487175E-2</v>
      </c>
      <c r="G51" s="2">
        <v>1</v>
      </c>
      <c r="H51" s="3">
        <f>G51/$H$65</f>
        <v>1.4925373134328358E-2</v>
      </c>
      <c r="I51" s="2">
        <v>22</v>
      </c>
      <c r="J51" s="3">
        <f>I51/$J$65</f>
        <v>7.6923076923076927E-2</v>
      </c>
      <c r="K51" s="2">
        <v>48</v>
      </c>
      <c r="L51" s="3">
        <f>K51/$L$65</f>
        <v>5.6872037914691941E-2</v>
      </c>
      <c r="M51" s="2">
        <f t="shared" ref="M51:M64" si="18">E51+G51+I51+K51</f>
        <v>156</v>
      </c>
      <c r="N51" s="3">
        <f>M51/$N$65</f>
        <v>7.18232044198895E-2</v>
      </c>
    </row>
    <row r="52" spans="3:14">
      <c r="C52" s="64"/>
      <c r="D52" s="1" t="s">
        <v>277</v>
      </c>
      <c r="E52" s="2">
        <v>142</v>
      </c>
      <c r="F52" s="3">
        <f t="shared" ref="F52:F64" si="19">E52/$F$65</f>
        <v>0.14564102564102563</v>
      </c>
      <c r="G52" s="2">
        <v>6</v>
      </c>
      <c r="H52" s="3">
        <f t="shared" ref="H52:H64" si="20">G52/$H$65</f>
        <v>8.9552238805970144E-2</v>
      </c>
      <c r="I52" s="2">
        <v>44</v>
      </c>
      <c r="J52" s="3">
        <f t="shared" ref="J52:J64" si="21">I52/$J$65</f>
        <v>0.15384615384615385</v>
      </c>
      <c r="K52" s="2">
        <v>76</v>
      </c>
      <c r="L52" s="3">
        <f t="shared" ref="L52:L64" si="22">K52/$L$65</f>
        <v>9.004739336492891E-2</v>
      </c>
      <c r="M52" s="2">
        <f t="shared" si="18"/>
        <v>268</v>
      </c>
      <c r="N52" s="3">
        <f t="shared" ref="N52:N64" si="23">M52/$N$65</f>
        <v>0.12338858195211787</v>
      </c>
    </row>
    <row r="53" spans="3:14">
      <c r="C53" s="64"/>
      <c r="D53" s="1" t="s">
        <v>278</v>
      </c>
      <c r="E53" s="2">
        <v>277</v>
      </c>
      <c r="F53" s="3">
        <f t="shared" si="19"/>
        <v>0.28410256410256413</v>
      </c>
      <c r="G53" s="2">
        <v>4</v>
      </c>
      <c r="H53" s="3">
        <f t="shared" si="20"/>
        <v>5.9701492537313432E-2</v>
      </c>
      <c r="I53" s="2">
        <v>54</v>
      </c>
      <c r="J53" s="3">
        <f t="shared" si="21"/>
        <v>0.1888111888111888</v>
      </c>
      <c r="K53" s="2">
        <v>126</v>
      </c>
      <c r="L53" s="3">
        <f t="shared" si="22"/>
        <v>0.14928909952606634</v>
      </c>
      <c r="M53" s="2">
        <f t="shared" si="18"/>
        <v>461</v>
      </c>
      <c r="N53" s="3">
        <f t="shared" si="23"/>
        <v>0.21224677716390425</v>
      </c>
    </row>
    <row r="54" spans="3:14">
      <c r="C54" s="64"/>
      <c r="D54" s="1" t="s">
        <v>279</v>
      </c>
      <c r="E54" s="2">
        <v>245</v>
      </c>
      <c r="F54" s="3">
        <f t="shared" si="19"/>
        <v>0.25128205128205128</v>
      </c>
      <c r="G54" s="2">
        <v>3</v>
      </c>
      <c r="H54" s="3">
        <f t="shared" si="20"/>
        <v>4.4776119402985072E-2</v>
      </c>
      <c r="I54" s="2">
        <v>50</v>
      </c>
      <c r="J54" s="3">
        <f t="shared" si="21"/>
        <v>0.17482517482517482</v>
      </c>
      <c r="K54" s="2">
        <v>122</v>
      </c>
      <c r="L54" s="3">
        <f t="shared" si="22"/>
        <v>0.14454976303317535</v>
      </c>
      <c r="M54" s="2">
        <f t="shared" si="18"/>
        <v>420</v>
      </c>
      <c r="N54" s="3">
        <f t="shared" si="23"/>
        <v>0.19337016574585636</v>
      </c>
    </row>
    <row r="55" spans="3:14">
      <c r="C55" s="64"/>
      <c r="D55" s="1" t="s">
        <v>280</v>
      </c>
      <c r="E55" s="2">
        <v>421</v>
      </c>
      <c r="F55" s="3">
        <f t="shared" si="19"/>
        <v>0.4317948717948718</v>
      </c>
      <c r="G55" s="2">
        <v>31</v>
      </c>
      <c r="H55" s="3">
        <f t="shared" si="20"/>
        <v>0.46268656716417911</v>
      </c>
      <c r="I55" s="2">
        <v>121</v>
      </c>
      <c r="J55" s="3">
        <f t="shared" si="21"/>
        <v>0.42307692307692307</v>
      </c>
      <c r="K55" s="2">
        <v>447</v>
      </c>
      <c r="L55" s="3">
        <f t="shared" si="22"/>
        <v>0.52962085308056872</v>
      </c>
      <c r="M55" s="2">
        <f t="shared" si="18"/>
        <v>1020</v>
      </c>
      <c r="N55" s="3">
        <f t="shared" si="23"/>
        <v>0.46961325966850831</v>
      </c>
    </row>
    <row r="56" spans="3:14">
      <c r="C56" s="64"/>
      <c r="D56" s="1" t="s">
        <v>281</v>
      </c>
      <c r="E56" s="2">
        <v>41</v>
      </c>
      <c r="F56" s="3">
        <f t="shared" si="19"/>
        <v>4.205128205128205E-2</v>
      </c>
      <c r="G56" s="2">
        <v>11</v>
      </c>
      <c r="H56" s="3">
        <f t="shared" si="20"/>
        <v>0.16417910447761194</v>
      </c>
      <c r="I56" s="2">
        <v>31</v>
      </c>
      <c r="J56" s="3">
        <f t="shared" si="21"/>
        <v>0.10839160839160839</v>
      </c>
      <c r="K56" s="2">
        <v>78</v>
      </c>
      <c r="L56" s="3">
        <f t="shared" si="22"/>
        <v>9.2417061611374404E-2</v>
      </c>
      <c r="M56" s="2">
        <f t="shared" si="18"/>
        <v>161</v>
      </c>
      <c r="N56" s="3">
        <f t="shared" si="23"/>
        <v>7.4125230202578274E-2</v>
      </c>
    </row>
    <row r="57" spans="3:14" hidden="1">
      <c r="C57" s="64"/>
      <c r="D57" s="1"/>
      <c r="E57" s="2"/>
      <c r="F57" s="3">
        <f t="shared" si="19"/>
        <v>0</v>
      </c>
      <c r="G57" s="2"/>
      <c r="H57" s="3">
        <f t="shared" si="20"/>
        <v>0</v>
      </c>
      <c r="I57" s="2"/>
      <c r="J57" s="3">
        <f t="shared" si="21"/>
        <v>0</v>
      </c>
      <c r="K57" s="2"/>
      <c r="L57" s="3">
        <f t="shared" si="22"/>
        <v>0</v>
      </c>
      <c r="M57" s="2">
        <f t="shared" si="18"/>
        <v>0</v>
      </c>
      <c r="N57" s="3">
        <f t="shared" si="23"/>
        <v>0</v>
      </c>
    </row>
    <row r="58" spans="3:14" hidden="1">
      <c r="C58" s="64"/>
      <c r="D58" s="1"/>
      <c r="E58" s="2"/>
      <c r="F58" s="3">
        <f t="shared" si="19"/>
        <v>0</v>
      </c>
      <c r="G58" s="2"/>
      <c r="H58" s="3">
        <f t="shared" si="20"/>
        <v>0</v>
      </c>
      <c r="I58" s="2"/>
      <c r="J58" s="3">
        <f t="shared" si="21"/>
        <v>0</v>
      </c>
      <c r="K58" s="2"/>
      <c r="L58" s="3">
        <f t="shared" si="22"/>
        <v>0</v>
      </c>
      <c r="M58" s="2">
        <f t="shared" si="18"/>
        <v>0</v>
      </c>
      <c r="N58" s="3">
        <f t="shared" si="23"/>
        <v>0</v>
      </c>
    </row>
    <row r="59" spans="3:14" hidden="1">
      <c r="C59" s="64"/>
      <c r="D59" s="1"/>
      <c r="E59" s="2"/>
      <c r="F59" s="3">
        <f t="shared" si="19"/>
        <v>0</v>
      </c>
      <c r="G59" s="2"/>
      <c r="H59" s="3">
        <f t="shared" si="20"/>
        <v>0</v>
      </c>
      <c r="I59" s="2"/>
      <c r="J59" s="3">
        <f t="shared" si="21"/>
        <v>0</v>
      </c>
      <c r="K59" s="2"/>
      <c r="L59" s="3">
        <f t="shared" si="22"/>
        <v>0</v>
      </c>
      <c r="M59" s="2">
        <f t="shared" si="18"/>
        <v>0</v>
      </c>
      <c r="N59" s="3">
        <f t="shared" si="23"/>
        <v>0</v>
      </c>
    </row>
    <row r="60" spans="3:14" hidden="1">
      <c r="C60" s="64"/>
      <c r="D60" s="1"/>
      <c r="E60" s="2"/>
      <c r="F60" s="3">
        <f t="shared" si="19"/>
        <v>0</v>
      </c>
      <c r="G60" s="2"/>
      <c r="H60" s="3">
        <f t="shared" si="20"/>
        <v>0</v>
      </c>
      <c r="I60" s="2"/>
      <c r="J60" s="3">
        <f t="shared" si="21"/>
        <v>0</v>
      </c>
      <c r="K60" s="2"/>
      <c r="L60" s="3">
        <f t="shared" si="22"/>
        <v>0</v>
      </c>
      <c r="M60" s="2">
        <f t="shared" si="18"/>
        <v>0</v>
      </c>
      <c r="N60" s="3">
        <f t="shared" si="23"/>
        <v>0</v>
      </c>
    </row>
    <row r="61" spans="3:14" hidden="1">
      <c r="C61" s="64"/>
      <c r="D61" s="1"/>
      <c r="E61" s="2"/>
      <c r="F61" s="3">
        <f t="shared" si="19"/>
        <v>0</v>
      </c>
      <c r="G61" s="2"/>
      <c r="H61" s="3">
        <f t="shared" si="20"/>
        <v>0</v>
      </c>
      <c r="I61" s="2"/>
      <c r="J61" s="3">
        <f t="shared" si="21"/>
        <v>0</v>
      </c>
      <c r="K61" s="2"/>
      <c r="L61" s="3">
        <f t="shared" si="22"/>
        <v>0</v>
      </c>
      <c r="M61" s="2">
        <f t="shared" si="18"/>
        <v>0</v>
      </c>
      <c r="N61" s="3">
        <f t="shared" si="23"/>
        <v>0</v>
      </c>
    </row>
    <row r="62" spans="3:14" hidden="1">
      <c r="C62" s="64"/>
      <c r="D62" s="1"/>
      <c r="E62" s="2"/>
      <c r="F62" s="3">
        <f t="shared" si="19"/>
        <v>0</v>
      </c>
      <c r="G62" s="2"/>
      <c r="H62" s="3">
        <f t="shared" si="20"/>
        <v>0</v>
      </c>
      <c r="I62" s="2"/>
      <c r="J62" s="3">
        <f t="shared" si="21"/>
        <v>0</v>
      </c>
      <c r="K62" s="2"/>
      <c r="L62" s="3">
        <f t="shared" si="22"/>
        <v>0</v>
      </c>
      <c r="M62" s="2">
        <f t="shared" si="18"/>
        <v>0</v>
      </c>
      <c r="N62" s="3">
        <f t="shared" si="23"/>
        <v>0</v>
      </c>
    </row>
    <row r="63" spans="3:14" hidden="1">
      <c r="C63" s="64"/>
      <c r="D63" s="1"/>
      <c r="E63" s="2"/>
      <c r="F63" s="3">
        <f t="shared" si="19"/>
        <v>0</v>
      </c>
      <c r="G63" s="2"/>
      <c r="H63" s="3">
        <f t="shared" si="20"/>
        <v>0</v>
      </c>
      <c r="I63" s="2"/>
      <c r="J63" s="3">
        <f t="shared" si="21"/>
        <v>0</v>
      </c>
      <c r="K63" s="2"/>
      <c r="L63" s="3">
        <f t="shared" si="22"/>
        <v>0</v>
      </c>
      <c r="M63" s="2">
        <f t="shared" si="18"/>
        <v>0</v>
      </c>
      <c r="N63" s="3">
        <f t="shared" si="23"/>
        <v>0</v>
      </c>
    </row>
    <row r="64" spans="3:14" hidden="1">
      <c r="C64" s="64"/>
      <c r="D64" s="1"/>
      <c r="E64" s="2"/>
      <c r="F64" s="3">
        <f t="shared" si="19"/>
        <v>0</v>
      </c>
      <c r="G64" s="2"/>
      <c r="H64" s="3">
        <f t="shared" si="20"/>
        <v>0</v>
      </c>
      <c r="I64" s="2"/>
      <c r="J64" s="3">
        <f t="shared" si="21"/>
        <v>0</v>
      </c>
      <c r="K64" s="2"/>
      <c r="L64" s="3">
        <f t="shared" si="22"/>
        <v>0</v>
      </c>
      <c r="M64" s="2">
        <f t="shared" si="18"/>
        <v>0</v>
      </c>
      <c r="N64" s="3">
        <f t="shared" si="23"/>
        <v>0</v>
      </c>
    </row>
    <row r="65" spans="3:14">
      <c r="C65" s="64"/>
      <c r="D65" s="4" t="s">
        <v>31</v>
      </c>
      <c r="E65" s="5">
        <f>SUM(E51:E64)</f>
        <v>1211</v>
      </c>
      <c r="F65" s="5">
        <v>975</v>
      </c>
      <c r="G65" s="5">
        <f>SUM(G51:G64)</f>
        <v>56</v>
      </c>
      <c r="H65" s="5">
        <v>67</v>
      </c>
      <c r="I65" s="5">
        <f>SUM(I51:I64)</f>
        <v>322</v>
      </c>
      <c r="J65" s="5">
        <v>286</v>
      </c>
      <c r="K65" s="5">
        <f>SUM(K51:K64)</f>
        <v>897</v>
      </c>
      <c r="L65" s="5">
        <v>844</v>
      </c>
      <c r="M65" s="5">
        <f>SUM(M51:M64)</f>
        <v>2486</v>
      </c>
      <c r="N65" s="20">
        <f>F65+H65+J65+L65</f>
        <v>2172</v>
      </c>
    </row>
    <row r="66" spans="3:14">
      <c r="C66" s="58"/>
      <c r="D66" s="59"/>
      <c r="E66" s="60" t="s">
        <v>5</v>
      </c>
      <c r="F66" s="60"/>
      <c r="G66" s="60" t="s">
        <v>6</v>
      </c>
      <c r="H66" s="60"/>
      <c r="I66" s="60" t="s">
        <v>7</v>
      </c>
      <c r="J66" s="60"/>
      <c r="K66" s="60" t="s">
        <v>8</v>
      </c>
      <c r="L66" s="60"/>
      <c r="M66" s="60" t="s">
        <v>9</v>
      </c>
      <c r="N66" s="60"/>
    </row>
    <row r="67" spans="3:14">
      <c r="C67" s="64" t="s">
        <v>36</v>
      </c>
      <c r="D67" s="1" t="s">
        <v>276</v>
      </c>
      <c r="E67" s="2">
        <v>11</v>
      </c>
      <c r="F67" s="3">
        <f>E67/$F$81</f>
        <v>3.2448377581120944E-2</v>
      </c>
      <c r="G67" s="2">
        <v>1</v>
      </c>
      <c r="H67" s="3">
        <f>G67/$H$81</f>
        <v>0.16666666666666666</v>
      </c>
      <c r="I67" s="2">
        <v>2</v>
      </c>
      <c r="J67" s="3">
        <f>I67/$J$81</f>
        <v>5.5555555555555552E-2</v>
      </c>
      <c r="K67" s="2">
        <v>4</v>
      </c>
      <c r="L67" s="3">
        <f>K67/$L$81</f>
        <v>5.4054054054054057E-2</v>
      </c>
      <c r="M67" s="2">
        <f t="shared" ref="M67:M80" si="24">E67+G67+I67+K67</f>
        <v>18</v>
      </c>
      <c r="N67" s="3">
        <f>M67/$N$81</f>
        <v>3.9560439560439559E-2</v>
      </c>
    </row>
    <row r="68" spans="3:14">
      <c r="C68" s="64"/>
      <c r="D68" s="1" t="s">
        <v>277</v>
      </c>
      <c r="E68" s="2">
        <v>32</v>
      </c>
      <c r="F68" s="3">
        <f t="shared" ref="F68:F80" si="25">E68/$F$81</f>
        <v>9.4395280235988199E-2</v>
      </c>
      <c r="G68" s="2">
        <v>1</v>
      </c>
      <c r="H68" s="3">
        <f t="shared" ref="H68:H80" si="26">G68/$H$81</f>
        <v>0.16666666666666666</v>
      </c>
      <c r="I68" s="2">
        <v>1</v>
      </c>
      <c r="J68" s="3">
        <f t="shared" ref="J68:J80" si="27">I68/$J$81</f>
        <v>2.7777777777777776E-2</v>
      </c>
      <c r="K68" s="2">
        <v>4</v>
      </c>
      <c r="L68" s="3">
        <f t="shared" ref="L68:L80" si="28">K68/$L$81</f>
        <v>5.4054054054054057E-2</v>
      </c>
      <c r="M68" s="2">
        <f t="shared" si="24"/>
        <v>38</v>
      </c>
      <c r="N68" s="3">
        <f t="shared" ref="N68:N80" si="29">M68/$N$81</f>
        <v>8.3516483516483511E-2</v>
      </c>
    </row>
    <row r="69" spans="3:14">
      <c r="C69" s="64"/>
      <c r="D69" s="1" t="s">
        <v>278</v>
      </c>
      <c r="E69" s="2">
        <v>39</v>
      </c>
      <c r="F69" s="3">
        <f t="shared" si="25"/>
        <v>0.11504424778761062</v>
      </c>
      <c r="G69" s="2">
        <v>1</v>
      </c>
      <c r="H69" s="3">
        <f t="shared" si="26"/>
        <v>0.16666666666666666</v>
      </c>
      <c r="I69" s="2">
        <v>3</v>
      </c>
      <c r="J69" s="3">
        <f t="shared" si="27"/>
        <v>8.3333333333333329E-2</v>
      </c>
      <c r="K69" s="2">
        <v>12</v>
      </c>
      <c r="L69" s="3">
        <f t="shared" si="28"/>
        <v>0.16216216216216217</v>
      </c>
      <c r="M69" s="2">
        <f t="shared" si="24"/>
        <v>55</v>
      </c>
      <c r="N69" s="3">
        <f t="shared" si="29"/>
        <v>0.12087912087912088</v>
      </c>
    </row>
    <row r="70" spans="3:14">
      <c r="C70" s="64"/>
      <c r="D70" s="1" t="s">
        <v>279</v>
      </c>
      <c r="E70" s="2">
        <v>31</v>
      </c>
      <c r="F70" s="3">
        <f t="shared" si="25"/>
        <v>9.1445427728613568E-2</v>
      </c>
      <c r="G70" s="2">
        <v>1</v>
      </c>
      <c r="H70" s="3">
        <f t="shared" si="26"/>
        <v>0.16666666666666666</v>
      </c>
      <c r="I70" s="2">
        <v>9</v>
      </c>
      <c r="J70" s="3">
        <f t="shared" si="27"/>
        <v>0.25</v>
      </c>
      <c r="K70" s="2">
        <v>4</v>
      </c>
      <c r="L70" s="3">
        <f t="shared" si="28"/>
        <v>5.4054054054054057E-2</v>
      </c>
      <c r="M70" s="2">
        <f t="shared" si="24"/>
        <v>45</v>
      </c>
      <c r="N70" s="3">
        <f t="shared" si="29"/>
        <v>9.8901098901098897E-2</v>
      </c>
    </row>
    <row r="71" spans="3:14">
      <c r="C71" s="64"/>
      <c r="D71" s="1" t="s">
        <v>280</v>
      </c>
      <c r="E71" s="2">
        <v>256</v>
      </c>
      <c r="F71" s="3">
        <f t="shared" si="25"/>
        <v>0.75516224188790559</v>
      </c>
      <c r="G71" s="2">
        <v>2</v>
      </c>
      <c r="H71" s="3">
        <f t="shared" si="26"/>
        <v>0.33333333333333331</v>
      </c>
      <c r="I71" s="2">
        <v>18</v>
      </c>
      <c r="J71" s="3">
        <f t="shared" si="27"/>
        <v>0.5</v>
      </c>
      <c r="K71" s="2">
        <v>53</v>
      </c>
      <c r="L71" s="3">
        <f t="shared" si="28"/>
        <v>0.71621621621621623</v>
      </c>
      <c r="M71" s="2">
        <f t="shared" si="24"/>
        <v>329</v>
      </c>
      <c r="N71" s="3">
        <f t="shared" si="29"/>
        <v>0.72307692307692306</v>
      </c>
    </row>
    <row r="72" spans="3:14">
      <c r="C72" s="64"/>
      <c r="D72" s="1" t="s">
        <v>281</v>
      </c>
      <c r="E72" s="2">
        <v>3</v>
      </c>
      <c r="F72" s="3">
        <f t="shared" si="25"/>
        <v>8.8495575221238937E-3</v>
      </c>
      <c r="G72" s="2">
        <v>2</v>
      </c>
      <c r="H72" s="3">
        <f t="shared" si="26"/>
        <v>0.33333333333333331</v>
      </c>
      <c r="I72" s="2">
        <v>5</v>
      </c>
      <c r="J72" s="3">
        <f t="shared" si="27"/>
        <v>0.1388888888888889</v>
      </c>
      <c r="K72" s="2">
        <v>2</v>
      </c>
      <c r="L72" s="3">
        <f t="shared" si="28"/>
        <v>2.7027027027027029E-2</v>
      </c>
      <c r="M72" s="2">
        <f t="shared" si="24"/>
        <v>12</v>
      </c>
      <c r="N72" s="3">
        <f t="shared" si="29"/>
        <v>2.6373626373626374E-2</v>
      </c>
    </row>
    <row r="73" spans="3:14" hidden="1">
      <c r="C73" s="64"/>
      <c r="D73" s="1"/>
      <c r="E73" s="2"/>
      <c r="F73" s="3">
        <f t="shared" si="25"/>
        <v>0</v>
      </c>
      <c r="G73" s="2"/>
      <c r="H73" s="3">
        <f t="shared" si="26"/>
        <v>0</v>
      </c>
      <c r="I73" s="2"/>
      <c r="J73" s="3">
        <f t="shared" si="27"/>
        <v>0</v>
      </c>
      <c r="K73" s="2"/>
      <c r="L73" s="3">
        <f t="shared" si="28"/>
        <v>0</v>
      </c>
      <c r="M73" s="2">
        <f t="shared" si="24"/>
        <v>0</v>
      </c>
      <c r="N73" s="3">
        <f t="shared" si="29"/>
        <v>0</v>
      </c>
    </row>
    <row r="74" spans="3:14" hidden="1">
      <c r="C74" s="64"/>
      <c r="D74" s="1"/>
      <c r="E74" s="2"/>
      <c r="F74" s="3">
        <f t="shared" si="25"/>
        <v>0</v>
      </c>
      <c r="G74" s="2"/>
      <c r="H74" s="3">
        <f t="shared" si="26"/>
        <v>0</v>
      </c>
      <c r="I74" s="2"/>
      <c r="J74" s="3">
        <f t="shared" si="27"/>
        <v>0</v>
      </c>
      <c r="K74" s="2"/>
      <c r="L74" s="3">
        <f t="shared" si="28"/>
        <v>0</v>
      </c>
      <c r="M74" s="2">
        <f t="shared" si="24"/>
        <v>0</v>
      </c>
      <c r="N74" s="3">
        <f t="shared" si="29"/>
        <v>0</v>
      </c>
    </row>
    <row r="75" spans="3:14" hidden="1">
      <c r="C75" s="64"/>
      <c r="D75" s="1"/>
      <c r="E75" s="2"/>
      <c r="F75" s="3">
        <f t="shared" si="25"/>
        <v>0</v>
      </c>
      <c r="G75" s="2"/>
      <c r="H75" s="3">
        <f t="shared" si="26"/>
        <v>0</v>
      </c>
      <c r="I75" s="2"/>
      <c r="J75" s="3">
        <f t="shared" si="27"/>
        <v>0</v>
      </c>
      <c r="K75" s="2"/>
      <c r="L75" s="3">
        <f t="shared" si="28"/>
        <v>0</v>
      </c>
      <c r="M75" s="2">
        <f t="shared" si="24"/>
        <v>0</v>
      </c>
      <c r="N75" s="3">
        <f t="shared" si="29"/>
        <v>0</v>
      </c>
    </row>
    <row r="76" spans="3:14" hidden="1">
      <c r="C76" s="64"/>
      <c r="D76" s="1"/>
      <c r="E76" s="2"/>
      <c r="F76" s="3">
        <f t="shared" si="25"/>
        <v>0</v>
      </c>
      <c r="G76" s="2"/>
      <c r="H76" s="3">
        <f t="shared" si="26"/>
        <v>0</v>
      </c>
      <c r="I76" s="2"/>
      <c r="J76" s="3">
        <f t="shared" si="27"/>
        <v>0</v>
      </c>
      <c r="K76" s="2"/>
      <c r="L76" s="3">
        <f t="shared" si="28"/>
        <v>0</v>
      </c>
      <c r="M76" s="2">
        <f t="shared" si="24"/>
        <v>0</v>
      </c>
      <c r="N76" s="3">
        <f t="shared" si="29"/>
        <v>0</v>
      </c>
    </row>
    <row r="77" spans="3:14" hidden="1">
      <c r="C77" s="64"/>
      <c r="D77" s="1"/>
      <c r="E77" s="2"/>
      <c r="F77" s="3">
        <f t="shared" si="25"/>
        <v>0</v>
      </c>
      <c r="G77" s="2"/>
      <c r="H77" s="3">
        <f t="shared" si="26"/>
        <v>0</v>
      </c>
      <c r="I77" s="2"/>
      <c r="J77" s="3">
        <f t="shared" si="27"/>
        <v>0</v>
      </c>
      <c r="K77" s="2"/>
      <c r="L77" s="3">
        <f t="shared" si="28"/>
        <v>0</v>
      </c>
      <c r="M77" s="2">
        <f t="shared" si="24"/>
        <v>0</v>
      </c>
      <c r="N77" s="3">
        <f t="shared" si="29"/>
        <v>0</v>
      </c>
    </row>
    <row r="78" spans="3:14" hidden="1">
      <c r="C78" s="64"/>
      <c r="D78" s="1"/>
      <c r="E78" s="2"/>
      <c r="F78" s="3">
        <f t="shared" si="25"/>
        <v>0</v>
      </c>
      <c r="G78" s="2"/>
      <c r="H78" s="3">
        <f t="shared" si="26"/>
        <v>0</v>
      </c>
      <c r="I78" s="2"/>
      <c r="J78" s="3">
        <f t="shared" si="27"/>
        <v>0</v>
      </c>
      <c r="K78" s="2"/>
      <c r="L78" s="3">
        <f t="shared" si="28"/>
        <v>0</v>
      </c>
      <c r="M78" s="2">
        <f t="shared" si="24"/>
        <v>0</v>
      </c>
      <c r="N78" s="3">
        <f t="shared" si="29"/>
        <v>0</v>
      </c>
    </row>
    <row r="79" spans="3:14" hidden="1">
      <c r="C79" s="64"/>
      <c r="D79" s="1"/>
      <c r="E79" s="2"/>
      <c r="F79" s="3">
        <f t="shared" si="25"/>
        <v>0</v>
      </c>
      <c r="G79" s="2"/>
      <c r="H79" s="3">
        <f t="shared" si="26"/>
        <v>0</v>
      </c>
      <c r="I79" s="2"/>
      <c r="J79" s="3">
        <f t="shared" si="27"/>
        <v>0</v>
      </c>
      <c r="K79" s="2"/>
      <c r="L79" s="3">
        <f t="shared" si="28"/>
        <v>0</v>
      </c>
      <c r="M79" s="2">
        <f t="shared" si="24"/>
        <v>0</v>
      </c>
      <c r="N79" s="3">
        <f t="shared" si="29"/>
        <v>0</v>
      </c>
    </row>
    <row r="80" spans="3:14" hidden="1">
      <c r="C80" s="64"/>
      <c r="D80" s="1"/>
      <c r="E80" s="2"/>
      <c r="F80" s="3">
        <f t="shared" si="25"/>
        <v>0</v>
      </c>
      <c r="G80" s="2"/>
      <c r="H80" s="3">
        <f t="shared" si="26"/>
        <v>0</v>
      </c>
      <c r="I80" s="2"/>
      <c r="J80" s="3">
        <f t="shared" si="27"/>
        <v>0</v>
      </c>
      <c r="K80" s="2"/>
      <c r="L80" s="3">
        <f t="shared" si="28"/>
        <v>0</v>
      </c>
      <c r="M80" s="2">
        <f t="shared" si="24"/>
        <v>0</v>
      </c>
      <c r="N80" s="3">
        <f t="shared" si="29"/>
        <v>0</v>
      </c>
    </row>
    <row r="81" spans="3:14">
      <c r="C81" s="64"/>
      <c r="D81" s="4" t="s">
        <v>31</v>
      </c>
      <c r="E81" s="5">
        <f>SUM(E67:E80)</f>
        <v>372</v>
      </c>
      <c r="F81" s="5">
        <v>339</v>
      </c>
      <c r="G81" s="5">
        <f>SUM(G67:G80)</f>
        <v>8</v>
      </c>
      <c r="H81" s="5">
        <v>6</v>
      </c>
      <c r="I81" s="5">
        <f>SUM(I67:I80)</f>
        <v>38</v>
      </c>
      <c r="J81" s="5">
        <v>36</v>
      </c>
      <c r="K81" s="5">
        <f>SUM(K67:K80)</f>
        <v>79</v>
      </c>
      <c r="L81" s="5">
        <v>74</v>
      </c>
      <c r="M81" s="5">
        <f>SUM(M67:M80)</f>
        <v>497</v>
      </c>
      <c r="N81" s="20">
        <f>F81+H81+J81+L81</f>
        <v>455</v>
      </c>
    </row>
    <row r="82" spans="3:14">
      <c r="C82" s="58"/>
      <c r="D82" s="59"/>
      <c r="E82" s="60" t="s">
        <v>5</v>
      </c>
      <c r="F82" s="60"/>
      <c r="G82" s="60" t="s">
        <v>6</v>
      </c>
      <c r="H82" s="60"/>
      <c r="I82" s="60" t="s">
        <v>7</v>
      </c>
      <c r="J82" s="60"/>
      <c r="K82" s="60" t="s">
        <v>8</v>
      </c>
      <c r="L82" s="60"/>
      <c r="M82" s="60" t="s">
        <v>9</v>
      </c>
      <c r="N82" s="60"/>
    </row>
    <row r="83" spans="3:14">
      <c r="C83" s="64" t="s">
        <v>37</v>
      </c>
      <c r="D83" s="1" t="s">
        <v>276</v>
      </c>
      <c r="E83" s="2">
        <v>13</v>
      </c>
      <c r="F83" s="3">
        <f>E83/$F$97</f>
        <v>6.8421052631578952E-2</v>
      </c>
      <c r="G83" s="2">
        <v>0</v>
      </c>
      <c r="H83" s="3">
        <f>G83/$H$97</f>
        <v>0</v>
      </c>
      <c r="I83" s="2">
        <v>1</v>
      </c>
      <c r="J83" s="3">
        <f>I83/$J$97</f>
        <v>5.2631578947368418E-2</v>
      </c>
      <c r="K83" s="2">
        <v>1</v>
      </c>
      <c r="L83" s="3">
        <f>K83/$L$97</f>
        <v>5.2631578947368418E-2</v>
      </c>
      <c r="M83" s="2">
        <f t="shared" ref="M83:M96" si="30">E83+G83+I83+K83</f>
        <v>15</v>
      </c>
      <c r="N83" s="3">
        <f>M83/$N$97</f>
        <v>6.5217391304347824E-2</v>
      </c>
    </row>
    <row r="84" spans="3:14">
      <c r="C84" s="64"/>
      <c r="D84" s="1" t="s">
        <v>277</v>
      </c>
      <c r="E84" s="2">
        <v>37</v>
      </c>
      <c r="F84" s="3">
        <f t="shared" ref="F84:F96" si="31">E84/$F$97</f>
        <v>0.19473684210526315</v>
      </c>
      <c r="G84" s="2">
        <v>1</v>
      </c>
      <c r="H84" s="3">
        <f t="shared" ref="H84:H96" si="32">G84/$H$97</f>
        <v>0.5</v>
      </c>
      <c r="I84" s="2">
        <v>2</v>
      </c>
      <c r="J84" s="3">
        <f t="shared" ref="J84:J96" si="33">I84/$J$97</f>
        <v>0.10526315789473684</v>
      </c>
      <c r="K84" s="2">
        <v>1</v>
      </c>
      <c r="L84" s="3">
        <f t="shared" ref="L84:L96" si="34">K84/$L$97</f>
        <v>5.2631578947368418E-2</v>
      </c>
      <c r="M84" s="2">
        <f t="shared" si="30"/>
        <v>41</v>
      </c>
      <c r="N84" s="3">
        <f t="shared" ref="N84:N96" si="35">M84/$N$97</f>
        <v>0.17826086956521739</v>
      </c>
    </row>
    <row r="85" spans="3:14">
      <c r="C85" s="64"/>
      <c r="D85" s="1" t="s">
        <v>278</v>
      </c>
      <c r="E85" s="2">
        <v>76</v>
      </c>
      <c r="F85" s="3">
        <f t="shared" si="31"/>
        <v>0.4</v>
      </c>
      <c r="G85" s="2">
        <v>1</v>
      </c>
      <c r="H85" s="3">
        <f t="shared" si="32"/>
        <v>0.5</v>
      </c>
      <c r="I85" s="2">
        <v>4</v>
      </c>
      <c r="J85" s="3">
        <f t="shared" si="33"/>
        <v>0.21052631578947367</v>
      </c>
      <c r="K85" s="2">
        <v>4</v>
      </c>
      <c r="L85" s="3">
        <f t="shared" si="34"/>
        <v>0.21052631578947367</v>
      </c>
      <c r="M85" s="2">
        <f t="shared" si="30"/>
        <v>85</v>
      </c>
      <c r="N85" s="3">
        <f t="shared" si="35"/>
        <v>0.36956521739130432</v>
      </c>
    </row>
    <row r="86" spans="3:14">
      <c r="C86" s="64"/>
      <c r="D86" s="1" t="s">
        <v>279</v>
      </c>
      <c r="E86" s="2">
        <v>62</v>
      </c>
      <c r="F86" s="3">
        <f t="shared" si="31"/>
        <v>0.32631578947368423</v>
      </c>
      <c r="G86" s="2">
        <v>0</v>
      </c>
      <c r="H86" s="3">
        <f t="shared" si="32"/>
        <v>0</v>
      </c>
      <c r="I86" s="2">
        <v>1</v>
      </c>
      <c r="J86" s="3">
        <f t="shared" si="33"/>
        <v>5.2631578947368418E-2</v>
      </c>
      <c r="K86" s="2">
        <v>2</v>
      </c>
      <c r="L86" s="3">
        <f t="shared" si="34"/>
        <v>0.10526315789473684</v>
      </c>
      <c r="M86" s="2">
        <f t="shared" si="30"/>
        <v>65</v>
      </c>
      <c r="N86" s="3">
        <f t="shared" si="35"/>
        <v>0.28260869565217389</v>
      </c>
    </row>
    <row r="87" spans="3:14">
      <c r="C87" s="64"/>
      <c r="D87" s="1" t="s">
        <v>280</v>
      </c>
      <c r="E87" s="2">
        <v>53</v>
      </c>
      <c r="F87" s="3">
        <f t="shared" si="31"/>
        <v>0.27894736842105261</v>
      </c>
      <c r="G87" s="2">
        <v>0</v>
      </c>
      <c r="H87" s="3">
        <f t="shared" si="32"/>
        <v>0</v>
      </c>
      <c r="I87" s="2">
        <v>7</v>
      </c>
      <c r="J87" s="3">
        <f t="shared" si="33"/>
        <v>0.36842105263157893</v>
      </c>
      <c r="K87" s="2">
        <v>13</v>
      </c>
      <c r="L87" s="3">
        <f t="shared" si="34"/>
        <v>0.68421052631578949</v>
      </c>
      <c r="M87" s="2">
        <f t="shared" si="30"/>
        <v>73</v>
      </c>
      <c r="N87" s="3">
        <f t="shared" si="35"/>
        <v>0.31739130434782609</v>
      </c>
    </row>
    <row r="88" spans="3:14">
      <c r="C88" s="64"/>
      <c r="D88" s="1" t="s">
        <v>281</v>
      </c>
      <c r="E88" s="2">
        <v>7</v>
      </c>
      <c r="F88" s="3">
        <f t="shared" si="31"/>
        <v>3.6842105263157891E-2</v>
      </c>
      <c r="G88" s="2">
        <v>0</v>
      </c>
      <c r="H88" s="3">
        <f t="shared" si="32"/>
        <v>0</v>
      </c>
      <c r="I88" s="2">
        <v>4</v>
      </c>
      <c r="J88" s="3">
        <f t="shared" si="33"/>
        <v>0.21052631578947367</v>
      </c>
      <c r="K88" s="2">
        <v>0</v>
      </c>
      <c r="L88" s="3">
        <f t="shared" si="34"/>
        <v>0</v>
      </c>
      <c r="M88" s="2">
        <f t="shared" si="30"/>
        <v>11</v>
      </c>
      <c r="N88" s="3">
        <f t="shared" si="35"/>
        <v>4.7826086956521741E-2</v>
      </c>
    </row>
    <row r="89" spans="3:14" hidden="1">
      <c r="C89" s="64"/>
      <c r="D89" s="1"/>
      <c r="E89" s="2"/>
      <c r="F89" s="3">
        <f t="shared" si="31"/>
        <v>0</v>
      </c>
      <c r="G89" s="2"/>
      <c r="H89" s="3">
        <f t="shared" si="32"/>
        <v>0</v>
      </c>
      <c r="I89" s="2"/>
      <c r="J89" s="3">
        <f t="shared" si="33"/>
        <v>0</v>
      </c>
      <c r="K89" s="2"/>
      <c r="L89" s="3">
        <f t="shared" si="34"/>
        <v>0</v>
      </c>
      <c r="M89" s="2">
        <f t="shared" si="30"/>
        <v>0</v>
      </c>
      <c r="N89" s="3">
        <f t="shared" si="35"/>
        <v>0</v>
      </c>
    </row>
    <row r="90" spans="3:14" hidden="1">
      <c r="C90" s="64"/>
      <c r="D90" s="1"/>
      <c r="E90" s="2"/>
      <c r="F90" s="3">
        <f t="shared" si="31"/>
        <v>0</v>
      </c>
      <c r="G90" s="2"/>
      <c r="H90" s="3">
        <f t="shared" si="32"/>
        <v>0</v>
      </c>
      <c r="I90" s="2"/>
      <c r="J90" s="3">
        <f t="shared" si="33"/>
        <v>0</v>
      </c>
      <c r="K90" s="2"/>
      <c r="L90" s="3">
        <f t="shared" si="34"/>
        <v>0</v>
      </c>
      <c r="M90" s="2">
        <f t="shared" si="30"/>
        <v>0</v>
      </c>
      <c r="N90" s="3">
        <f t="shared" si="35"/>
        <v>0</v>
      </c>
    </row>
    <row r="91" spans="3:14" hidden="1">
      <c r="C91" s="64"/>
      <c r="D91" s="1"/>
      <c r="E91" s="2"/>
      <c r="F91" s="3">
        <f t="shared" si="31"/>
        <v>0</v>
      </c>
      <c r="G91" s="2"/>
      <c r="H91" s="3">
        <f t="shared" si="32"/>
        <v>0</v>
      </c>
      <c r="I91" s="2"/>
      <c r="J91" s="3">
        <f t="shared" si="33"/>
        <v>0</v>
      </c>
      <c r="K91" s="2"/>
      <c r="L91" s="3">
        <f t="shared" si="34"/>
        <v>0</v>
      </c>
      <c r="M91" s="2">
        <f t="shared" si="30"/>
        <v>0</v>
      </c>
      <c r="N91" s="3">
        <f t="shared" si="35"/>
        <v>0</v>
      </c>
    </row>
    <row r="92" spans="3:14" hidden="1">
      <c r="C92" s="64"/>
      <c r="D92" s="1"/>
      <c r="E92" s="2"/>
      <c r="F92" s="3">
        <f t="shared" si="31"/>
        <v>0</v>
      </c>
      <c r="G92" s="2"/>
      <c r="H92" s="3">
        <f t="shared" si="32"/>
        <v>0</v>
      </c>
      <c r="I92" s="2"/>
      <c r="J92" s="3">
        <f t="shared" si="33"/>
        <v>0</v>
      </c>
      <c r="K92" s="2"/>
      <c r="L92" s="3">
        <f t="shared" si="34"/>
        <v>0</v>
      </c>
      <c r="M92" s="2">
        <f t="shared" si="30"/>
        <v>0</v>
      </c>
      <c r="N92" s="3">
        <f t="shared" si="35"/>
        <v>0</v>
      </c>
    </row>
    <row r="93" spans="3:14" hidden="1">
      <c r="C93" s="64"/>
      <c r="D93" s="1"/>
      <c r="E93" s="2"/>
      <c r="F93" s="3">
        <f t="shared" si="31"/>
        <v>0</v>
      </c>
      <c r="G93" s="2"/>
      <c r="H93" s="3">
        <f t="shared" si="32"/>
        <v>0</v>
      </c>
      <c r="I93" s="2"/>
      <c r="J93" s="3">
        <f t="shared" si="33"/>
        <v>0</v>
      </c>
      <c r="K93" s="2"/>
      <c r="L93" s="3">
        <f t="shared" si="34"/>
        <v>0</v>
      </c>
      <c r="M93" s="2">
        <f t="shared" si="30"/>
        <v>0</v>
      </c>
      <c r="N93" s="3">
        <f t="shared" si="35"/>
        <v>0</v>
      </c>
    </row>
    <row r="94" spans="3:14" hidden="1">
      <c r="C94" s="64"/>
      <c r="D94" s="1"/>
      <c r="E94" s="2"/>
      <c r="F94" s="3">
        <f t="shared" si="31"/>
        <v>0</v>
      </c>
      <c r="G94" s="2"/>
      <c r="H94" s="3">
        <f t="shared" si="32"/>
        <v>0</v>
      </c>
      <c r="I94" s="2"/>
      <c r="J94" s="3">
        <f t="shared" si="33"/>
        <v>0</v>
      </c>
      <c r="K94" s="2"/>
      <c r="L94" s="3">
        <f t="shared" si="34"/>
        <v>0</v>
      </c>
      <c r="M94" s="2">
        <f t="shared" si="30"/>
        <v>0</v>
      </c>
      <c r="N94" s="3">
        <f t="shared" si="35"/>
        <v>0</v>
      </c>
    </row>
    <row r="95" spans="3:14" hidden="1">
      <c r="C95" s="64"/>
      <c r="D95" s="1"/>
      <c r="E95" s="2"/>
      <c r="F95" s="3">
        <f t="shared" si="31"/>
        <v>0</v>
      </c>
      <c r="G95" s="2"/>
      <c r="H95" s="3">
        <f t="shared" si="32"/>
        <v>0</v>
      </c>
      <c r="I95" s="2"/>
      <c r="J95" s="3">
        <f t="shared" si="33"/>
        <v>0</v>
      </c>
      <c r="K95" s="2"/>
      <c r="L95" s="3">
        <f t="shared" si="34"/>
        <v>0</v>
      </c>
      <c r="M95" s="2">
        <f t="shared" si="30"/>
        <v>0</v>
      </c>
      <c r="N95" s="3">
        <f t="shared" si="35"/>
        <v>0</v>
      </c>
    </row>
    <row r="96" spans="3:14" hidden="1">
      <c r="C96" s="64"/>
      <c r="D96" s="1"/>
      <c r="E96" s="2"/>
      <c r="F96" s="3">
        <f t="shared" si="31"/>
        <v>0</v>
      </c>
      <c r="G96" s="2"/>
      <c r="H96" s="3">
        <f t="shared" si="32"/>
        <v>0</v>
      </c>
      <c r="I96" s="2"/>
      <c r="J96" s="3">
        <f t="shared" si="33"/>
        <v>0</v>
      </c>
      <c r="K96" s="2"/>
      <c r="L96" s="3">
        <f t="shared" si="34"/>
        <v>0</v>
      </c>
      <c r="M96" s="2">
        <f t="shared" si="30"/>
        <v>0</v>
      </c>
      <c r="N96" s="3">
        <f t="shared" si="35"/>
        <v>0</v>
      </c>
    </row>
    <row r="97" spans="3:14">
      <c r="C97" s="64"/>
      <c r="D97" s="4" t="s">
        <v>31</v>
      </c>
      <c r="E97" s="5">
        <f>SUM(E83:E96)</f>
        <v>248</v>
      </c>
      <c r="F97" s="5">
        <v>190</v>
      </c>
      <c r="G97" s="5">
        <f>SUM(G83:G96)</f>
        <v>2</v>
      </c>
      <c r="H97" s="5">
        <v>2</v>
      </c>
      <c r="I97" s="5">
        <f>SUM(I83:I96)</f>
        <v>19</v>
      </c>
      <c r="J97" s="5">
        <v>19</v>
      </c>
      <c r="K97" s="5">
        <f>SUM(K83:K96)</f>
        <v>21</v>
      </c>
      <c r="L97" s="5">
        <v>19</v>
      </c>
      <c r="M97" s="5">
        <f>SUM(M83:M96)</f>
        <v>290</v>
      </c>
      <c r="N97" s="20">
        <f>F97+H97+J97+L97</f>
        <v>230</v>
      </c>
    </row>
    <row r="98" spans="3:14">
      <c r="C98" s="58"/>
      <c r="D98" s="59"/>
      <c r="E98" s="60" t="s">
        <v>5</v>
      </c>
      <c r="F98" s="60"/>
      <c r="G98" s="60" t="s">
        <v>6</v>
      </c>
      <c r="H98" s="60"/>
      <c r="I98" s="60" t="s">
        <v>7</v>
      </c>
      <c r="J98" s="60"/>
      <c r="K98" s="60" t="s">
        <v>8</v>
      </c>
      <c r="L98" s="60"/>
      <c r="M98" s="60" t="s">
        <v>9</v>
      </c>
      <c r="N98" s="60"/>
    </row>
    <row r="99" spans="3:14">
      <c r="C99" s="64" t="s">
        <v>38</v>
      </c>
      <c r="D99" s="1" t="s">
        <v>276</v>
      </c>
      <c r="E99" s="2">
        <v>68</v>
      </c>
      <c r="F99" s="3">
        <f>E99/$F$113</f>
        <v>8.7855297157622733E-2</v>
      </c>
      <c r="G99" s="2">
        <v>0</v>
      </c>
      <c r="H99" s="3">
        <f>G99/$H$113</f>
        <v>0</v>
      </c>
      <c r="I99" s="2">
        <v>3</v>
      </c>
      <c r="J99" s="3">
        <f>I99/$J$113</f>
        <v>3.125E-2</v>
      </c>
      <c r="K99" s="2">
        <v>2</v>
      </c>
      <c r="L99" s="3">
        <f>K99/$L$113</f>
        <v>4.7619047619047616E-2</v>
      </c>
      <c r="M99" s="2">
        <f t="shared" ref="M99:M112" si="36">E99+G99+I99+K99</f>
        <v>73</v>
      </c>
      <c r="N99" s="3">
        <f>M99/$N$113</f>
        <v>7.7412513255567333E-2</v>
      </c>
    </row>
    <row r="100" spans="3:14">
      <c r="C100" s="64"/>
      <c r="D100" s="1" t="s">
        <v>277</v>
      </c>
      <c r="E100" s="2">
        <v>121</v>
      </c>
      <c r="F100" s="3">
        <f t="shared" ref="F100:F112" si="37">E100/$F$113</f>
        <v>0.15633074935400518</v>
      </c>
      <c r="G100" s="2">
        <v>0</v>
      </c>
      <c r="H100" s="3">
        <f t="shared" ref="H100:H112" si="38">G100/$H$113</f>
        <v>0</v>
      </c>
      <c r="I100" s="2">
        <v>16</v>
      </c>
      <c r="J100" s="3">
        <f t="shared" ref="J100:J112" si="39">I100/$J$113</f>
        <v>0.16666666666666666</v>
      </c>
      <c r="K100" s="2">
        <v>4</v>
      </c>
      <c r="L100" s="3">
        <f t="shared" ref="L100:L112" si="40">K100/$L$113</f>
        <v>9.5238095238095233E-2</v>
      </c>
      <c r="M100" s="2">
        <f t="shared" si="36"/>
        <v>141</v>
      </c>
      <c r="N100" s="3">
        <f t="shared" ref="N100:N112" si="41">M100/$N$113</f>
        <v>0.14952279957582185</v>
      </c>
    </row>
    <row r="101" spans="3:14">
      <c r="C101" s="64"/>
      <c r="D101" s="1" t="s">
        <v>278</v>
      </c>
      <c r="E101" s="2">
        <v>191</v>
      </c>
      <c r="F101" s="3">
        <f t="shared" si="37"/>
        <v>0.24677002583979329</v>
      </c>
      <c r="G101" s="2">
        <v>2</v>
      </c>
      <c r="H101" s="3">
        <f t="shared" si="38"/>
        <v>6.4516129032258063E-2</v>
      </c>
      <c r="I101" s="2">
        <v>23</v>
      </c>
      <c r="J101" s="3">
        <f t="shared" si="39"/>
        <v>0.23958333333333334</v>
      </c>
      <c r="K101" s="2">
        <v>4</v>
      </c>
      <c r="L101" s="3">
        <f t="shared" si="40"/>
        <v>9.5238095238095233E-2</v>
      </c>
      <c r="M101" s="2">
        <f t="shared" si="36"/>
        <v>220</v>
      </c>
      <c r="N101" s="3">
        <f t="shared" si="41"/>
        <v>0.23329798515376457</v>
      </c>
    </row>
    <row r="102" spans="3:14">
      <c r="C102" s="64"/>
      <c r="D102" s="1" t="s">
        <v>279</v>
      </c>
      <c r="E102" s="2">
        <v>172</v>
      </c>
      <c r="F102" s="3">
        <f t="shared" si="37"/>
        <v>0.22222222222222221</v>
      </c>
      <c r="G102" s="2">
        <v>1</v>
      </c>
      <c r="H102" s="3">
        <f t="shared" si="38"/>
        <v>3.2258064516129031E-2</v>
      </c>
      <c r="I102" s="2">
        <v>17</v>
      </c>
      <c r="J102" s="3">
        <f t="shared" si="39"/>
        <v>0.17708333333333334</v>
      </c>
      <c r="K102" s="2">
        <v>5</v>
      </c>
      <c r="L102" s="3">
        <f t="shared" si="40"/>
        <v>0.11904761904761904</v>
      </c>
      <c r="M102" s="2">
        <f t="shared" si="36"/>
        <v>195</v>
      </c>
      <c r="N102" s="3">
        <f t="shared" si="41"/>
        <v>0.20678685047720041</v>
      </c>
    </row>
    <row r="103" spans="3:14">
      <c r="C103" s="64"/>
      <c r="D103" s="1" t="s">
        <v>280</v>
      </c>
      <c r="E103" s="2">
        <v>289</v>
      </c>
      <c r="F103" s="3">
        <f t="shared" si="37"/>
        <v>0.37338501291989662</v>
      </c>
      <c r="G103" s="2">
        <v>7</v>
      </c>
      <c r="H103" s="3">
        <f t="shared" si="38"/>
        <v>0.22580645161290322</v>
      </c>
      <c r="I103" s="2">
        <v>33</v>
      </c>
      <c r="J103" s="3">
        <f t="shared" si="39"/>
        <v>0.34375</v>
      </c>
      <c r="K103" s="2">
        <v>20</v>
      </c>
      <c r="L103" s="3">
        <f t="shared" si="40"/>
        <v>0.47619047619047616</v>
      </c>
      <c r="M103" s="2">
        <f t="shared" si="36"/>
        <v>349</v>
      </c>
      <c r="N103" s="3">
        <f t="shared" si="41"/>
        <v>0.37009544008483564</v>
      </c>
    </row>
    <row r="104" spans="3:14">
      <c r="C104" s="64"/>
      <c r="D104" s="1" t="s">
        <v>281</v>
      </c>
      <c r="E104" s="2">
        <v>47</v>
      </c>
      <c r="F104" s="3">
        <f t="shared" si="37"/>
        <v>6.0723514211886306E-2</v>
      </c>
      <c r="G104" s="2">
        <v>8</v>
      </c>
      <c r="H104" s="3">
        <f t="shared" si="38"/>
        <v>0.25806451612903225</v>
      </c>
      <c r="I104" s="2">
        <v>15</v>
      </c>
      <c r="J104" s="3">
        <f t="shared" si="39"/>
        <v>0.15625</v>
      </c>
      <c r="K104" s="2">
        <v>7</v>
      </c>
      <c r="L104" s="3">
        <f t="shared" si="40"/>
        <v>0.16666666666666666</v>
      </c>
      <c r="M104" s="2">
        <f t="shared" si="36"/>
        <v>77</v>
      </c>
      <c r="N104" s="3">
        <f t="shared" si="41"/>
        <v>8.1654294803817598E-2</v>
      </c>
    </row>
    <row r="105" spans="3:14" hidden="1">
      <c r="C105" s="64"/>
      <c r="D105" s="1"/>
      <c r="E105" s="2"/>
      <c r="F105" s="3">
        <f t="shared" si="37"/>
        <v>0</v>
      </c>
      <c r="G105" s="2"/>
      <c r="H105" s="3">
        <f t="shared" si="38"/>
        <v>0</v>
      </c>
      <c r="I105" s="2"/>
      <c r="J105" s="3">
        <f t="shared" si="39"/>
        <v>0</v>
      </c>
      <c r="K105" s="2"/>
      <c r="L105" s="3">
        <f t="shared" si="40"/>
        <v>0</v>
      </c>
      <c r="M105" s="2">
        <f t="shared" si="36"/>
        <v>0</v>
      </c>
      <c r="N105" s="3">
        <f t="shared" si="41"/>
        <v>0</v>
      </c>
    </row>
    <row r="106" spans="3:14" hidden="1">
      <c r="C106" s="64"/>
      <c r="D106" s="1"/>
      <c r="E106" s="2"/>
      <c r="F106" s="3">
        <f t="shared" si="37"/>
        <v>0</v>
      </c>
      <c r="G106" s="2"/>
      <c r="H106" s="3">
        <f t="shared" si="38"/>
        <v>0</v>
      </c>
      <c r="I106" s="2"/>
      <c r="J106" s="3">
        <f t="shared" si="39"/>
        <v>0</v>
      </c>
      <c r="K106" s="2"/>
      <c r="L106" s="3">
        <f t="shared" si="40"/>
        <v>0</v>
      </c>
      <c r="M106" s="2">
        <f t="shared" si="36"/>
        <v>0</v>
      </c>
      <c r="N106" s="3">
        <f t="shared" si="41"/>
        <v>0</v>
      </c>
    </row>
    <row r="107" spans="3:14" hidden="1">
      <c r="C107" s="64"/>
      <c r="D107" s="1"/>
      <c r="E107" s="2"/>
      <c r="F107" s="3">
        <f t="shared" si="37"/>
        <v>0</v>
      </c>
      <c r="G107" s="2"/>
      <c r="H107" s="3">
        <f t="shared" si="38"/>
        <v>0</v>
      </c>
      <c r="I107" s="2"/>
      <c r="J107" s="3">
        <f t="shared" si="39"/>
        <v>0</v>
      </c>
      <c r="K107" s="2"/>
      <c r="L107" s="3">
        <f t="shared" si="40"/>
        <v>0</v>
      </c>
      <c r="M107" s="2">
        <f t="shared" si="36"/>
        <v>0</v>
      </c>
      <c r="N107" s="3">
        <f t="shared" si="41"/>
        <v>0</v>
      </c>
    </row>
    <row r="108" spans="3:14" hidden="1">
      <c r="C108" s="64"/>
      <c r="D108" s="1"/>
      <c r="E108" s="2"/>
      <c r="F108" s="3">
        <f t="shared" si="37"/>
        <v>0</v>
      </c>
      <c r="G108" s="2"/>
      <c r="H108" s="3">
        <f t="shared" si="38"/>
        <v>0</v>
      </c>
      <c r="I108" s="2"/>
      <c r="J108" s="3">
        <f t="shared" si="39"/>
        <v>0</v>
      </c>
      <c r="K108" s="2"/>
      <c r="L108" s="3">
        <f t="shared" si="40"/>
        <v>0</v>
      </c>
      <c r="M108" s="2">
        <f t="shared" si="36"/>
        <v>0</v>
      </c>
      <c r="N108" s="3">
        <f t="shared" si="41"/>
        <v>0</v>
      </c>
    </row>
    <row r="109" spans="3:14" hidden="1">
      <c r="C109" s="64"/>
      <c r="D109" s="1"/>
      <c r="E109" s="2"/>
      <c r="F109" s="3">
        <f t="shared" si="37"/>
        <v>0</v>
      </c>
      <c r="G109" s="2"/>
      <c r="H109" s="3">
        <f t="shared" si="38"/>
        <v>0</v>
      </c>
      <c r="I109" s="2"/>
      <c r="J109" s="3">
        <f t="shared" si="39"/>
        <v>0</v>
      </c>
      <c r="K109" s="2"/>
      <c r="L109" s="3">
        <f t="shared" si="40"/>
        <v>0</v>
      </c>
      <c r="M109" s="2">
        <f t="shared" si="36"/>
        <v>0</v>
      </c>
      <c r="N109" s="3">
        <f t="shared" si="41"/>
        <v>0</v>
      </c>
    </row>
    <row r="110" spans="3:14" hidden="1">
      <c r="C110" s="64"/>
      <c r="D110" s="1"/>
      <c r="E110" s="2"/>
      <c r="F110" s="3">
        <f t="shared" si="37"/>
        <v>0</v>
      </c>
      <c r="G110" s="2"/>
      <c r="H110" s="3">
        <f t="shared" si="38"/>
        <v>0</v>
      </c>
      <c r="I110" s="2"/>
      <c r="J110" s="3">
        <f t="shared" si="39"/>
        <v>0</v>
      </c>
      <c r="K110" s="2"/>
      <c r="L110" s="3">
        <f t="shared" si="40"/>
        <v>0</v>
      </c>
      <c r="M110" s="2">
        <f t="shared" si="36"/>
        <v>0</v>
      </c>
      <c r="N110" s="3">
        <f t="shared" si="41"/>
        <v>0</v>
      </c>
    </row>
    <row r="111" spans="3:14" hidden="1">
      <c r="C111" s="64"/>
      <c r="D111" s="1"/>
      <c r="E111" s="2"/>
      <c r="F111" s="3">
        <f t="shared" si="37"/>
        <v>0</v>
      </c>
      <c r="G111" s="2"/>
      <c r="H111" s="3">
        <f t="shared" si="38"/>
        <v>0</v>
      </c>
      <c r="I111" s="2"/>
      <c r="J111" s="3">
        <f t="shared" si="39"/>
        <v>0</v>
      </c>
      <c r="K111" s="2"/>
      <c r="L111" s="3">
        <f t="shared" si="40"/>
        <v>0</v>
      </c>
      <c r="M111" s="2">
        <f t="shared" si="36"/>
        <v>0</v>
      </c>
      <c r="N111" s="3">
        <f t="shared" si="41"/>
        <v>0</v>
      </c>
    </row>
    <row r="112" spans="3:14" hidden="1">
      <c r="C112" s="64"/>
      <c r="D112" s="1"/>
      <c r="E112" s="2"/>
      <c r="F112" s="3">
        <f t="shared" si="37"/>
        <v>0</v>
      </c>
      <c r="G112" s="2"/>
      <c r="H112" s="3">
        <f t="shared" si="38"/>
        <v>0</v>
      </c>
      <c r="I112" s="2"/>
      <c r="J112" s="3">
        <f t="shared" si="39"/>
        <v>0</v>
      </c>
      <c r="K112" s="2"/>
      <c r="L112" s="3">
        <f t="shared" si="40"/>
        <v>0</v>
      </c>
      <c r="M112" s="2">
        <f t="shared" si="36"/>
        <v>0</v>
      </c>
      <c r="N112" s="3">
        <f t="shared" si="41"/>
        <v>0</v>
      </c>
    </row>
    <row r="113" spans="3:14">
      <c r="C113" s="64"/>
      <c r="D113" s="4" t="s">
        <v>31</v>
      </c>
      <c r="E113" s="5">
        <f>SUM(E99:E112)</f>
        <v>888</v>
      </c>
      <c r="F113" s="5">
        <v>774</v>
      </c>
      <c r="G113" s="5">
        <f>SUM(G99:G112)</f>
        <v>18</v>
      </c>
      <c r="H113" s="5">
        <v>31</v>
      </c>
      <c r="I113" s="5">
        <f>SUM(I99:I112)</f>
        <v>107</v>
      </c>
      <c r="J113" s="5">
        <v>96</v>
      </c>
      <c r="K113" s="5">
        <f>SUM(K99:K112)</f>
        <v>42</v>
      </c>
      <c r="L113" s="5">
        <v>42</v>
      </c>
      <c r="M113" s="5">
        <f>SUM(M99:M112)</f>
        <v>1055</v>
      </c>
      <c r="N113" s="20">
        <f>F113+H113+J113+L113</f>
        <v>943</v>
      </c>
    </row>
    <row r="114" spans="3:14">
      <c r="C114" s="58"/>
      <c r="D114" s="59"/>
      <c r="E114" s="60" t="s">
        <v>5</v>
      </c>
      <c r="F114" s="60"/>
      <c r="G114" s="60" t="s">
        <v>6</v>
      </c>
      <c r="H114" s="60"/>
      <c r="I114" s="60" t="s">
        <v>7</v>
      </c>
      <c r="J114" s="60"/>
      <c r="K114" s="60" t="s">
        <v>8</v>
      </c>
      <c r="L114" s="60"/>
      <c r="M114" s="60" t="s">
        <v>9</v>
      </c>
      <c r="N114" s="60"/>
    </row>
    <row r="115" spans="3:14">
      <c r="C115" s="64" t="s">
        <v>39</v>
      </c>
      <c r="D115" s="1" t="s">
        <v>276</v>
      </c>
      <c r="E115" s="2">
        <v>26</v>
      </c>
      <c r="F115" s="3">
        <f>E115/$F$129</f>
        <v>8.0996884735202487E-2</v>
      </c>
      <c r="G115" s="2">
        <v>0</v>
      </c>
      <c r="H115" s="3">
        <f>G115/$H$129</f>
        <v>0</v>
      </c>
      <c r="I115" s="2">
        <v>1</v>
      </c>
      <c r="J115" s="3">
        <f>I115/$J$129</f>
        <v>3.8461538461538464E-2</v>
      </c>
      <c r="K115" s="2">
        <v>0</v>
      </c>
      <c r="L115" s="3">
        <f>K115/$L$129</f>
        <v>0</v>
      </c>
      <c r="M115" s="2">
        <f t="shared" ref="M115:M128" si="42">E115+G115+I115+K115</f>
        <v>27</v>
      </c>
      <c r="N115" s="3">
        <f>M115/$N$129</f>
        <v>7.4999999999999997E-2</v>
      </c>
    </row>
    <row r="116" spans="3:14">
      <c r="C116" s="64"/>
      <c r="D116" s="1" t="s">
        <v>277</v>
      </c>
      <c r="E116" s="2">
        <v>46</v>
      </c>
      <c r="F116" s="3">
        <f t="shared" ref="F116:F128" si="43">E116/$F$129</f>
        <v>0.14330218068535824</v>
      </c>
      <c r="G116" s="2">
        <v>0</v>
      </c>
      <c r="H116" s="3">
        <f t="shared" ref="H116:H128" si="44">G116/$H$129</f>
        <v>0</v>
      </c>
      <c r="I116" s="2">
        <v>1</v>
      </c>
      <c r="J116" s="3">
        <f t="shared" ref="J116:J128" si="45">I116/$J$129</f>
        <v>3.8461538461538464E-2</v>
      </c>
      <c r="K116" s="2">
        <v>0</v>
      </c>
      <c r="L116" s="3">
        <f t="shared" ref="L116:L128" si="46">K116/$L$129</f>
        <v>0</v>
      </c>
      <c r="M116" s="2">
        <f t="shared" si="42"/>
        <v>47</v>
      </c>
      <c r="N116" s="3">
        <f t="shared" ref="N116:N128" si="47">M116/$N$129</f>
        <v>0.13055555555555556</v>
      </c>
    </row>
    <row r="117" spans="3:14">
      <c r="C117" s="64"/>
      <c r="D117" s="1" t="s">
        <v>278</v>
      </c>
      <c r="E117" s="2">
        <v>93</v>
      </c>
      <c r="F117" s="3">
        <f t="shared" si="43"/>
        <v>0.28971962616822428</v>
      </c>
      <c r="G117" s="2">
        <v>0</v>
      </c>
      <c r="H117" s="3">
        <f t="shared" si="44"/>
        <v>0</v>
      </c>
      <c r="I117" s="2">
        <v>4</v>
      </c>
      <c r="J117" s="3">
        <f t="shared" si="45"/>
        <v>0.15384615384615385</v>
      </c>
      <c r="K117" s="2">
        <v>0</v>
      </c>
      <c r="L117" s="3">
        <f t="shared" si="46"/>
        <v>0</v>
      </c>
      <c r="M117" s="2">
        <f t="shared" si="42"/>
        <v>97</v>
      </c>
      <c r="N117" s="3">
        <f t="shared" si="47"/>
        <v>0.26944444444444443</v>
      </c>
    </row>
    <row r="118" spans="3:14">
      <c r="C118" s="64"/>
      <c r="D118" s="1" t="s">
        <v>279</v>
      </c>
      <c r="E118" s="2">
        <v>74</v>
      </c>
      <c r="F118" s="3">
        <f t="shared" si="43"/>
        <v>0.23052959501557632</v>
      </c>
      <c r="G118" s="2">
        <v>1</v>
      </c>
      <c r="H118" s="3">
        <f t="shared" si="44"/>
        <v>0.1111111111111111</v>
      </c>
      <c r="I118" s="2">
        <v>1</v>
      </c>
      <c r="J118" s="3">
        <f t="shared" si="45"/>
        <v>3.8461538461538464E-2</v>
      </c>
      <c r="K118" s="2">
        <v>1</v>
      </c>
      <c r="L118" s="3">
        <f t="shared" si="46"/>
        <v>0.25</v>
      </c>
      <c r="M118" s="2">
        <f t="shared" si="42"/>
        <v>77</v>
      </c>
      <c r="N118" s="3">
        <f t="shared" si="47"/>
        <v>0.21388888888888888</v>
      </c>
    </row>
    <row r="119" spans="3:14">
      <c r="C119" s="64"/>
      <c r="D119" s="1" t="s">
        <v>280</v>
      </c>
      <c r="E119" s="2">
        <v>131</v>
      </c>
      <c r="F119" s="3">
        <f t="shared" si="43"/>
        <v>0.40809968847352024</v>
      </c>
      <c r="G119" s="2">
        <v>3</v>
      </c>
      <c r="H119" s="3">
        <f t="shared" si="44"/>
        <v>0.33333333333333331</v>
      </c>
      <c r="I119" s="2">
        <v>12</v>
      </c>
      <c r="J119" s="3">
        <f t="shared" si="45"/>
        <v>0.46153846153846156</v>
      </c>
      <c r="K119" s="2">
        <v>1</v>
      </c>
      <c r="L119" s="3">
        <f t="shared" si="46"/>
        <v>0.25</v>
      </c>
      <c r="M119" s="2">
        <f t="shared" si="42"/>
        <v>147</v>
      </c>
      <c r="N119" s="3">
        <f t="shared" si="47"/>
        <v>0.40833333333333333</v>
      </c>
    </row>
    <row r="120" spans="3:14">
      <c r="C120" s="64"/>
      <c r="D120" s="1" t="s">
        <v>281</v>
      </c>
      <c r="E120" s="2">
        <v>9</v>
      </c>
      <c r="F120" s="3">
        <f t="shared" si="43"/>
        <v>2.8037383177570093E-2</v>
      </c>
      <c r="G120" s="2">
        <v>3</v>
      </c>
      <c r="H120" s="3">
        <f t="shared" si="44"/>
        <v>0.33333333333333331</v>
      </c>
      <c r="I120" s="2">
        <v>7</v>
      </c>
      <c r="J120" s="3">
        <f t="shared" si="45"/>
        <v>0.26923076923076922</v>
      </c>
      <c r="K120" s="2">
        <v>0</v>
      </c>
      <c r="L120" s="3">
        <f t="shared" si="46"/>
        <v>0</v>
      </c>
      <c r="M120" s="2">
        <f t="shared" si="42"/>
        <v>19</v>
      </c>
      <c r="N120" s="3">
        <f t="shared" si="47"/>
        <v>5.2777777777777778E-2</v>
      </c>
    </row>
    <row r="121" spans="3:14" hidden="1">
      <c r="C121" s="64"/>
      <c r="D121" s="1"/>
      <c r="E121" s="2"/>
      <c r="F121" s="3">
        <f t="shared" si="43"/>
        <v>0</v>
      </c>
      <c r="G121" s="2">
        <v>0</v>
      </c>
      <c r="H121" s="3">
        <f t="shared" si="44"/>
        <v>0</v>
      </c>
      <c r="I121" s="2">
        <v>0</v>
      </c>
      <c r="J121" s="3">
        <f t="shared" si="45"/>
        <v>0</v>
      </c>
      <c r="K121" s="2">
        <v>0</v>
      </c>
      <c r="L121" s="3">
        <f t="shared" si="46"/>
        <v>0</v>
      </c>
      <c r="M121" s="2">
        <f t="shared" si="42"/>
        <v>0</v>
      </c>
      <c r="N121" s="3">
        <f t="shared" si="47"/>
        <v>0</v>
      </c>
    </row>
    <row r="122" spans="3:14" hidden="1">
      <c r="C122" s="64"/>
      <c r="D122" s="1"/>
      <c r="E122" s="2"/>
      <c r="F122" s="3">
        <f t="shared" si="43"/>
        <v>0</v>
      </c>
      <c r="G122" s="2">
        <v>0</v>
      </c>
      <c r="H122" s="3">
        <f t="shared" si="44"/>
        <v>0</v>
      </c>
      <c r="I122" s="2">
        <v>0</v>
      </c>
      <c r="J122" s="3">
        <f t="shared" si="45"/>
        <v>0</v>
      </c>
      <c r="K122" s="2">
        <v>0</v>
      </c>
      <c r="L122" s="3">
        <f t="shared" si="46"/>
        <v>0</v>
      </c>
      <c r="M122" s="2">
        <f t="shared" si="42"/>
        <v>0</v>
      </c>
      <c r="N122" s="3">
        <f t="shared" si="47"/>
        <v>0</v>
      </c>
    </row>
    <row r="123" spans="3:14" hidden="1">
      <c r="C123" s="64"/>
      <c r="D123" s="1"/>
      <c r="E123" s="2"/>
      <c r="F123" s="3">
        <f t="shared" si="43"/>
        <v>0</v>
      </c>
      <c r="G123" s="2">
        <v>0</v>
      </c>
      <c r="H123" s="3">
        <f t="shared" si="44"/>
        <v>0</v>
      </c>
      <c r="I123" s="2">
        <v>0</v>
      </c>
      <c r="J123" s="3">
        <f t="shared" si="45"/>
        <v>0</v>
      </c>
      <c r="K123" s="2">
        <v>0</v>
      </c>
      <c r="L123" s="3">
        <f t="shared" si="46"/>
        <v>0</v>
      </c>
      <c r="M123" s="2">
        <f t="shared" si="42"/>
        <v>0</v>
      </c>
      <c r="N123" s="3">
        <f t="shared" si="47"/>
        <v>0</v>
      </c>
    </row>
    <row r="124" spans="3:14" hidden="1">
      <c r="C124" s="64"/>
      <c r="D124" s="1"/>
      <c r="E124" s="2"/>
      <c r="F124" s="3">
        <f t="shared" si="43"/>
        <v>0</v>
      </c>
      <c r="G124" s="2"/>
      <c r="H124" s="3">
        <f t="shared" si="44"/>
        <v>0</v>
      </c>
      <c r="I124" s="2"/>
      <c r="J124" s="3">
        <f t="shared" si="45"/>
        <v>0</v>
      </c>
      <c r="K124" s="2"/>
      <c r="L124" s="3">
        <f t="shared" si="46"/>
        <v>0</v>
      </c>
      <c r="M124" s="2">
        <f t="shared" si="42"/>
        <v>0</v>
      </c>
      <c r="N124" s="3">
        <f t="shared" si="47"/>
        <v>0</v>
      </c>
    </row>
    <row r="125" spans="3:14" hidden="1">
      <c r="C125" s="64"/>
      <c r="D125" s="1"/>
      <c r="E125" s="2"/>
      <c r="F125" s="3">
        <f t="shared" si="43"/>
        <v>0</v>
      </c>
      <c r="G125" s="2"/>
      <c r="H125" s="3">
        <f t="shared" si="44"/>
        <v>0</v>
      </c>
      <c r="I125" s="2"/>
      <c r="J125" s="3">
        <f t="shared" si="45"/>
        <v>0</v>
      </c>
      <c r="K125" s="2"/>
      <c r="L125" s="3">
        <f t="shared" si="46"/>
        <v>0</v>
      </c>
      <c r="M125" s="2">
        <f t="shared" si="42"/>
        <v>0</v>
      </c>
      <c r="N125" s="3">
        <f t="shared" si="47"/>
        <v>0</v>
      </c>
    </row>
    <row r="126" spans="3:14" hidden="1">
      <c r="C126" s="64"/>
      <c r="D126" s="1"/>
      <c r="E126" s="2"/>
      <c r="F126" s="3">
        <f t="shared" si="43"/>
        <v>0</v>
      </c>
      <c r="G126" s="2"/>
      <c r="H126" s="3">
        <f t="shared" si="44"/>
        <v>0</v>
      </c>
      <c r="I126" s="2"/>
      <c r="J126" s="3">
        <f t="shared" si="45"/>
        <v>0</v>
      </c>
      <c r="K126" s="2"/>
      <c r="L126" s="3">
        <f t="shared" si="46"/>
        <v>0</v>
      </c>
      <c r="M126" s="2">
        <f t="shared" si="42"/>
        <v>0</v>
      </c>
      <c r="N126" s="3">
        <f t="shared" si="47"/>
        <v>0</v>
      </c>
    </row>
    <row r="127" spans="3:14" hidden="1">
      <c r="C127" s="64"/>
      <c r="D127" s="1"/>
      <c r="E127" s="2"/>
      <c r="F127" s="3">
        <f t="shared" si="43"/>
        <v>0</v>
      </c>
      <c r="G127" s="2"/>
      <c r="H127" s="3">
        <f t="shared" si="44"/>
        <v>0</v>
      </c>
      <c r="I127" s="2"/>
      <c r="J127" s="3">
        <f t="shared" si="45"/>
        <v>0</v>
      </c>
      <c r="K127" s="2"/>
      <c r="L127" s="3">
        <f t="shared" si="46"/>
        <v>0</v>
      </c>
      <c r="M127" s="2">
        <f t="shared" si="42"/>
        <v>0</v>
      </c>
      <c r="N127" s="3">
        <f t="shared" si="47"/>
        <v>0</v>
      </c>
    </row>
    <row r="128" spans="3:14" hidden="1">
      <c r="C128" s="64"/>
      <c r="D128" s="1"/>
      <c r="E128" s="2"/>
      <c r="F128" s="3">
        <f t="shared" si="43"/>
        <v>0</v>
      </c>
      <c r="G128" s="2"/>
      <c r="H128" s="3">
        <f t="shared" si="44"/>
        <v>0</v>
      </c>
      <c r="I128" s="2"/>
      <c r="J128" s="3">
        <f t="shared" si="45"/>
        <v>0</v>
      </c>
      <c r="K128" s="2"/>
      <c r="L128" s="3">
        <f t="shared" si="46"/>
        <v>0</v>
      </c>
      <c r="M128" s="2">
        <f t="shared" si="42"/>
        <v>0</v>
      </c>
      <c r="N128" s="3">
        <f t="shared" si="47"/>
        <v>0</v>
      </c>
    </row>
    <row r="129" spans="3:14">
      <c r="C129" s="64"/>
      <c r="D129" s="4" t="s">
        <v>31</v>
      </c>
      <c r="E129" s="5">
        <f>SUM(E115:E128)</f>
        <v>379</v>
      </c>
      <c r="F129" s="5">
        <v>321</v>
      </c>
      <c r="G129" s="5">
        <f>SUM(G115:G128)</f>
        <v>7</v>
      </c>
      <c r="H129" s="5">
        <v>9</v>
      </c>
      <c r="I129" s="5">
        <f>SUM(I115:I128)</f>
        <v>26</v>
      </c>
      <c r="J129" s="5">
        <v>26</v>
      </c>
      <c r="K129" s="5">
        <f>SUM(K115:K128)</f>
        <v>2</v>
      </c>
      <c r="L129" s="5">
        <v>4</v>
      </c>
      <c r="M129" s="5">
        <f>SUM(M115:M128)</f>
        <v>414</v>
      </c>
      <c r="N129" s="20">
        <f>F129+H129+J129+L129</f>
        <v>360</v>
      </c>
    </row>
    <row r="130" spans="3:14">
      <c r="C130" s="58"/>
      <c r="D130" s="59"/>
      <c r="E130" s="60" t="s">
        <v>5</v>
      </c>
      <c r="F130" s="60"/>
      <c r="G130" s="60" t="s">
        <v>6</v>
      </c>
      <c r="H130" s="60"/>
      <c r="I130" s="60" t="s">
        <v>7</v>
      </c>
      <c r="J130" s="60"/>
      <c r="K130" s="60" t="s">
        <v>8</v>
      </c>
      <c r="L130" s="60"/>
      <c r="M130" s="60" t="s">
        <v>9</v>
      </c>
      <c r="N130" s="60"/>
    </row>
    <row r="131" spans="3:14">
      <c r="C131" s="64" t="s">
        <v>40</v>
      </c>
      <c r="D131" s="1" t="s">
        <v>276</v>
      </c>
      <c r="E131" s="2">
        <v>26</v>
      </c>
      <c r="F131" s="3">
        <f>E131/$F$145</f>
        <v>0.1</v>
      </c>
      <c r="G131" s="2">
        <v>0</v>
      </c>
      <c r="H131" s="3">
        <f>G131/$H$145</f>
        <v>0</v>
      </c>
      <c r="I131" s="2">
        <v>2</v>
      </c>
      <c r="J131" s="3">
        <f>I131/$J$145</f>
        <v>0.04</v>
      </c>
      <c r="K131" s="2">
        <v>2</v>
      </c>
      <c r="L131" s="3">
        <f>K131/$L$145</f>
        <v>2.8169014084507043E-2</v>
      </c>
      <c r="M131" s="2">
        <f t="shared" ref="M131:M144" si="48">E131+G131+I131+K131</f>
        <v>30</v>
      </c>
      <c r="N131" s="3">
        <f>M131/$N$145</f>
        <v>7.6923076923076927E-2</v>
      </c>
    </row>
    <row r="132" spans="3:14">
      <c r="C132" s="64"/>
      <c r="D132" s="1" t="s">
        <v>277</v>
      </c>
      <c r="E132" s="2">
        <v>45</v>
      </c>
      <c r="F132" s="3">
        <f t="shared" ref="F132:F144" si="49">E132/$F$145</f>
        <v>0.17307692307692307</v>
      </c>
      <c r="G132" s="2">
        <v>1</v>
      </c>
      <c r="H132" s="3">
        <f t="shared" ref="H132:H144" si="50">G132/$H$145</f>
        <v>0.1111111111111111</v>
      </c>
      <c r="I132" s="2">
        <v>8</v>
      </c>
      <c r="J132" s="3">
        <f t="shared" ref="J132:J144" si="51">I132/$J$145</f>
        <v>0.16</v>
      </c>
      <c r="K132" s="2">
        <v>5</v>
      </c>
      <c r="L132" s="3">
        <f t="shared" ref="L132:L144" si="52">K132/$L$145</f>
        <v>7.0422535211267609E-2</v>
      </c>
      <c r="M132" s="2">
        <f t="shared" si="48"/>
        <v>59</v>
      </c>
      <c r="N132" s="3">
        <f t="shared" ref="N132:N144" si="53">M132/$N$145</f>
        <v>0.15128205128205127</v>
      </c>
    </row>
    <row r="133" spans="3:14">
      <c r="C133" s="64"/>
      <c r="D133" s="1" t="s">
        <v>278</v>
      </c>
      <c r="E133" s="2">
        <v>77</v>
      </c>
      <c r="F133" s="3">
        <f t="shared" si="49"/>
        <v>0.29615384615384616</v>
      </c>
      <c r="G133" s="2">
        <v>1</v>
      </c>
      <c r="H133" s="3">
        <f t="shared" si="50"/>
        <v>0.1111111111111111</v>
      </c>
      <c r="I133" s="2">
        <v>10</v>
      </c>
      <c r="J133" s="3">
        <f t="shared" si="51"/>
        <v>0.2</v>
      </c>
      <c r="K133" s="2">
        <v>12</v>
      </c>
      <c r="L133" s="3">
        <f t="shared" si="52"/>
        <v>0.16901408450704225</v>
      </c>
      <c r="M133" s="2">
        <f t="shared" si="48"/>
        <v>100</v>
      </c>
      <c r="N133" s="3">
        <f t="shared" si="53"/>
        <v>0.25641025641025639</v>
      </c>
    </row>
    <row r="134" spans="3:14">
      <c r="C134" s="64"/>
      <c r="D134" s="1" t="s">
        <v>279</v>
      </c>
      <c r="E134" s="2">
        <v>56</v>
      </c>
      <c r="F134" s="3">
        <f t="shared" si="49"/>
        <v>0.2153846153846154</v>
      </c>
      <c r="G134" s="2">
        <v>0</v>
      </c>
      <c r="H134" s="3">
        <f t="shared" si="50"/>
        <v>0</v>
      </c>
      <c r="I134" s="2">
        <v>5</v>
      </c>
      <c r="J134" s="3">
        <f t="shared" si="51"/>
        <v>0.1</v>
      </c>
      <c r="K134" s="2">
        <v>12</v>
      </c>
      <c r="L134" s="3">
        <f t="shared" si="52"/>
        <v>0.16901408450704225</v>
      </c>
      <c r="M134" s="2">
        <f t="shared" si="48"/>
        <v>73</v>
      </c>
      <c r="N134" s="3">
        <f t="shared" si="53"/>
        <v>0.18717948717948718</v>
      </c>
    </row>
    <row r="135" spans="3:14">
      <c r="C135" s="64"/>
      <c r="D135" s="1" t="s">
        <v>280</v>
      </c>
      <c r="E135" s="2">
        <v>107</v>
      </c>
      <c r="F135" s="3">
        <f t="shared" si="49"/>
        <v>0.41153846153846152</v>
      </c>
      <c r="G135" s="2">
        <v>4</v>
      </c>
      <c r="H135" s="3">
        <f t="shared" si="50"/>
        <v>0.44444444444444442</v>
      </c>
      <c r="I135" s="2">
        <v>18</v>
      </c>
      <c r="J135" s="3">
        <f t="shared" si="51"/>
        <v>0.36</v>
      </c>
      <c r="K135" s="2">
        <v>30</v>
      </c>
      <c r="L135" s="3">
        <f t="shared" si="52"/>
        <v>0.42253521126760563</v>
      </c>
      <c r="M135" s="2">
        <f t="shared" si="48"/>
        <v>159</v>
      </c>
      <c r="N135" s="3">
        <f t="shared" si="53"/>
        <v>0.40769230769230769</v>
      </c>
    </row>
    <row r="136" spans="3:14">
      <c r="C136" s="64"/>
      <c r="D136" s="1" t="s">
        <v>281</v>
      </c>
      <c r="E136" s="2">
        <v>15</v>
      </c>
      <c r="F136" s="3">
        <f t="shared" si="49"/>
        <v>5.7692307692307696E-2</v>
      </c>
      <c r="G136" s="2">
        <v>2</v>
      </c>
      <c r="H136" s="3">
        <f t="shared" si="50"/>
        <v>0.22222222222222221</v>
      </c>
      <c r="I136" s="2">
        <v>9</v>
      </c>
      <c r="J136" s="3">
        <f t="shared" si="51"/>
        <v>0.18</v>
      </c>
      <c r="K136" s="2">
        <v>12</v>
      </c>
      <c r="L136" s="3">
        <f t="shared" si="52"/>
        <v>0.16901408450704225</v>
      </c>
      <c r="M136" s="2">
        <f t="shared" si="48"/>
        <v>38</v>
      </c>
      <c r="N136" s="3">
        <f t="shared" si="53"/>
        <v>9.7435897435897437E-2</v>
      </c>
    </row>
    <row r="137" spans="3:14" hidden="1">
      <c r="C137" s="64"/>
      <c r="D137" s="1"/>
      <c r="E137" s="2"/>
      <c r="F137" s="3">
        <f t="shared" si="49"/>
        <v>0</v>
      </c>
      <c r="G137" s="2"/>
      <c r="H137" s="3">
        <f t="shared" si="50"/>
        <v>0</v>
      </c>
      <c r="I137" s="2"/>
      <c r="J137" s="3">
        <f t="shared" si="51"/>
        <v>0</v>
      </c>
      <c r="K137" s="2"/>
      <c r="L137" s="3">
        <f t="shared" si="52"/>
        <v>0</v>
      </c>
      <c r="M137" s="2">
        <f t="shared" si="48"/>
        <v>0</v>
      </c>
      <c r="N137" s="3">
        <f t="shared" si="53"/>
        <v>0</v>
      </c>
    </row>
    <row r="138" spans="3:14" hidden="1">
      <c r="C138" s="64"/>
      <c r="D138" s="1"/>
      <c r="E138" s="2"/>
      <c r="F138" s="3">
        <f t="shared" si="49"/>
        <v>0</v>
      </c>
      <c r="G138" s="2"/>
      <c r="H138" s="3">
        <f t="shared" si="50"/>
        <v>0</v>
      </c>
      <c r="I138" s="2"/>
      <c r="J138" s="3">
        <f t="shared" si="51"/>
        <v>0</v>
      </c>
      <c r="K138" s="2"/>
      <c r="L138" s="3">
        <f t="shared" si="52"/>
        <v>0</v>
      </c>
      <c r="M138" s="2">
        <f t="shared" si="48"/>
        <v>0</v>
      </c>
      <c r="N138" s="3">
        <f t="shared" si="53"/>
        <v>0</v>
      </c>
    </row>
    <row r="139" spans="3:14" hidden="1">
      <c r="C139" s="64"/>
      <c r="D139" s="1"/>
      <c r="E139" s="2"/>
      <c r="F139" s="3">
        <f t="shared" si="49"/>
        <v>0</v>
      </c>
      <c r="G139" s="2"/>
      <c r="H139" s="3">
        <f t="shared" si="50"/>
        <v>0</v>
      </c>
      <c r="I139" s="2"/>
      <c r="J139" s="3">
        <f t="shared" si="51"/>
        <v>0</v>
      </c>
      <c r="K139" s="2"/>
      <c r="L139" s="3">
        <f t="shared" si="52"/>
        <v>0</v>
      </c>
      <c r="M139" s="2">
        <f t="shared" si="48"/>
        <v>0</v>
      </c>
      <c r="N139" s="3">
        <f t="shared" si="53"/>
        <v>0</v>
      </c>
    </row>
    <row r="140" spans="3:14" hidden="1">
      <c r="C140" s="64"/>
      <c r="D140" s="1"/>
      <c r="E140" s="2"/>
      <c r="F140" s="3">
        <f t="shared" si="49"/>
        <v>0</v>
      </c>
      <c r="G140" s="2"/>
      <c r="H140" s="3">
        <f t="shared" si="50"/>
        <v>0</v>
      </c>
      <c r="I140" s="2"/>
      <c r="J140" s="3">
        <f t="shared" si="51"/>
        <v>0</v>
      </c>
      <c r="K140" s="2"/>
      <c r="L140" s="3">
        <f t="shared" si="52"/>
        <v>0</v>
      </c>
      <c r="M140" s="2">
        <f t="shared" si="48"/>
        <v>0</v>
      </c>
      <c r="N140" s="3">
        <f t="shared" si="53"/>
        <v>0</v>
      </c>
    </row>
    <row r="141" spans="3:14" hidden="1">
      <c r="C141" s="64"/>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64"/>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64"/>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64"/>
      <c r="D144" s="1"/>
      <c r="E144" s="2"/>
      <c r="F144" s="3">
        <f t="shared" si="49"/>
        <v>0</v>
      </c>
      <c r="G144" s="2"/>
      <c r="H144" s="3">
        <f t="shared" si="50"/>
        <v>0</v>
      </c>
      <c r="I144" s="2"/>
      <c r="J144" s="3">
        <f t="shared" si="51"/>
        <v>0</v>
      </c>
      <c r="K144" s="2"/>
      <c r="L144" s="3">
        <f t="shared" si="52"/>
        <v>0</v>
      </c>
      <c r="M144" s="2">
        <f t="shared" si="48"/>
        <v>0</v>
      </c>
      <c r="N144" s="3">
        <f t="shared" si="53"/>
        <v>0</v>
      </c>
    </row>
    <row r="145" spans="3:14">
      <c r="C145" s="64"/>
      <c r="D145" s="4" t="s">
        <v>31</v>
      </c>
      <c r="E145" s="5">
        <f>SUM(E131:E144)</f>
        <v>326</v>
      </c>
      <c r="F145" s="5">
        <v>260</v>
      </c>
      <c r="G145" s="5">
        <f>SUM(G131:G144)</f>
        <v>8</v>
      </c>
      <c r="H145" s="5">
        <v>9</v>
      </c>
      <c r="I145" s="5">
        <f>SUM(I131:I144)</f>
        <v>52</v>
      </c>
      <c r="J145" s="5">
        <v>50</v>
      </c>
      <c r="K145" s="5">
        <f>SUM(K131:K144)</f>
        <v>73</v>
      </c>
      <c r="L145" s="5">
        <v>71</v>
      </c>
      <c r="M145" s="5">
        <f>SUM(M131:M144)</f>
        <v>459</v>
      </c>
      <c r="N145" s="20">
        <f>F145+H145+J145+L145</f>
        <v>390</v>
      </c>
    </row>
    <row r="146" spans="3:14">
      <c r="C146" s="58"/>
      <c r="D146" s="59"/>
      <c r="E146" s="60" t="s">
        <v>5</v>
      </c>
      <c r="F146" s="60"/>
      <c r="G146" s="60" t="s">
        <v>6</v>
      </c>
      <c r="H146" s="60"/>
      <c r="I146" s="60" t="s">
        <v>7</v>
      </c>
      <c r="J146" s="60"/>
      <c r="K146" s="60" t="s">
        <v>8</v>
      </c>
      <c r="L146" s="60"/>
      <c r="M146" s="60" t="s">
        <v>9</v>
      </c>
      <c r="N146" s="60"/>
    </row>
    <row r="147" spans="3:14">
      <c r="C147" s="64" t="s">
        <v>41</v>
      </c>
      <c r="D147" s="1" t="s">
        <v>276</v>
      </c>
      <c r="E147" s="2">
        <v>6</v>
      </c>
      <c r="F147" s="3">
        <f>E147/$F$161</f>
        <v>5.128205128205128E-2</v>
      </c>
      <c r="G147" s="2">
        <v>0</v>
      </c>
      <c r="H147" s="3">
        <f>G147/$H$161</f>
        <v>0</v>
      </c>
      <c r="I147" s="2">
        <v>1</v>
      </c>
      <c r="J147" s="3">
        <f>I147/$J$161</f>
        <v>0.04</v>
      </c>
      <c r="K147" s="2">
        <v>0</v>
      </c>
      <c r="L147" s="3">
        <f>K147/$L$161</f>
        <v>0</v>
      </c>
      <c r="M147" s="2">
        <f t="shared" ref="M147:M160" si="54">E147+G147+I147+K147</f>
        <v>7</v>
      </c>
      <c r="N147" s="3">
        <f>M147/$N$161</f>
        <v>4.40251572327044E-2</v>
      </c>
    </row>
    <row r="148" spans="3:14">
      <c r="C148" s="64"/>
      <c r="D148" s="1" t="s">
        <v>277</v>
      </c>
      <c r="E148" s="2">
        <v>11</v>
      </c>
      <c r="F148" s="3">
        <f t="shared" ref="F148:F160" si="55">E148/$F$161</f>
        <v>9.4017094017094016E-2</v>
      </c>
      <c r="G148" s="2">
        <v>0</v>
      </c>
      <c r="H148" s="3">
        <f t="shared" ref="H148:H160" si="56">G148/$H$161</f>
        <v>0</v>
      </c>
      <c r="I148" s="2">
        <v>3</v>
      </c>
      <c r="J148" s="3">
        <f t="shared" ref="J148:J160" si="57">I148/$J$161</f>
        <v>0.12</v>
      </c>
      <c r="K148" s="2">
        <v>3</v>
      </c>
      <c r="L148" s="3">
        <f t="shared" ref="L148:L160" si="58">K148/$L$161</f>
        <v>0.23076923076923078</v>
      </c>
      <c r="M148" s="2">
        <f t="shared" si="54"/>
        <v>17</v>
      </c>
      <c r="N148" s="3">
        <f t="shared" ref="N148:N160" si="59">M148/$N$161</f>
        <v>0.1069182389937107</v>
      </c>
    </row>
    <row r="149" spans="3:14">
      <c r="C149" s="64"/>
      <c r="D149" s="1" t="s">
        <v>278</v>
      </c>
      <c r="E149" s="2">
        <v>32</v>
      </c>
      <c r="F149" s="3">
        <f t="shared" si="55"/>
        <v>0.27350427350427353</v>
      </c>
      <c r="G149" s="2">
        <v>0</v>
      </c>
      <c r="H149" s="3">
        <f t="shared" si="56"/>
        <v>0</v>
      </c>
      <c r="I149" s="2">
        <v>3</v>
      </c>
      <c r="J149" s="3">
        <f t="shared" si="57"/>
        <v>0.12</v>
      </c>
      <c r="K149" s="2">
        <v>3</v>
      </c>
      <c r="L149" s="3">
        <f t="shared" si="58"/>
        <v>0.23076923076923078</v>
      </c>
      <c r="M149" s="2">
        <f t="shared" si="54"/>
        <v>38</v>
      </c>
      <c r="N149" s="3">
        <f t="shared" si="59"/>
        <v>0.2389937106918239</v>
      </c>
    </row>
    <row r="150" spans="3:14">
      <c r="C150" s="64"/>
      <c r="D150" s="1" t="s">
        <v>279</v>
      </c>
      <c r="E150" s="2">
        <v>24</v>
      </c>
      <c r="F150" s="3">
        <f t="shared" si="55"/>
        <v>0.20512820512820512</v>
      </c>
      <c r="G150" s="2">
        <v>0</v>
      </c>
      <c r="H150" s="3">
        <f t="shared" si="56"/>
        <v>0</v>
      </c>
      <c r="I150" s="2">
        <v>6</v>
      </c>
      <c r="J150" s="3">
        <f t="shared" si="57"/>
        <v>0.24</v>
      </c>
      <c r="K150" s="2">
        <v>4</v>
      </c>
      <c r="L150" s="3">
        <f t="shared" si="58"/>
        <v>0.30769230769230771</v>
      </c>
      <c r="M150" s="2">
        <f t="shared" si="54"/>
        <v>34</v>
      </c>
      <c r="N150" s="3">
        <f t="shared" si="59"/>
        <v>0.21383647798742139</v>
      </c>
    </row>
    <row r="151" spans="3:14">
      <c r="C151" s="64"/>
      <c r="D151" s="1" t="s">
        <v>280</v>
      </c>
      <c r="E151" s="2">
        <v>53</v>
      </c>
      <c r="F151" s="3">
        <f t="shared" si="55"/>
        <v>0.45299145299145299</v>
      </c>
      <c r="G151" s="2">
        <v>3</v>
      </c>
      <c r="H151" s="3">
        <f t="shared" si="56"/>
        <v>0.75</v>
      </c>
      <c r="I151" s="2">
        <v>12</v>
      </c>
      <c r="J151" s="3">
        <f t="shared" si="57"/>
        <v>0.48</v>
      </c>
      <c r="K151" s="2">
        <v>6</v>
      </c>
      <c r="L151" s="3">
        <f t="shared" si="58"/>
        <v>0.46153846153846156</v>
      </c>
      <c r="M151" s="2">
        <f t="shared" si="54"/>
        <v>74</v>
      </c>
      <c r="N151" s="3">
        <f t="shared" si="59"/>
        <v>0.46540880503144655</v>
      </c>
    </row>
    <row r="152" spans="3:14">
      <c r="C152" s="64"/>
      <c r="D152" s="1" t="s">
        <v>281</v>
      </c>
      <c r="E152" s="2">
        <v>9</v>
      </c>
      <c r="F152" s="3">
        <f t="shared" si="55"/>
        <v>7.6923076923076927E-2</v>
      </c>
      <c r="G152" s="2">
        <v>1</v>
      </c>
      <c r="H152" s="3">
        <f t="shared" si="56"/>
        <v>0.25</v>
      </c>
      <c r="I152" s="2">
        <v>0</v>
      </c>
      <c r="J152" s="3">
        <f t="shared" si="57"/>
        <v>0</v>
      </c>
      <c r="K152" s="2">
        <v>0</v>
      </c>
      <c r="L152" s="3">
        <f t="shared" si="58"/>
        <v>0</v>
      </c>
      <c r="M152" s="2">
        <f t="shared" si="54"/>
        <v>10</v>
      </c>
      <c r="N152" s="3">
        <f t="shared" si="59"/>
        <v>6.2893081761006289E-2</v>
      </c>
    </row>
    <row r="153" spans="3:14" hidden="1">
      <c r="C153" s="64"/>
      <c r="D153" s="1"/>
      <c r="E153" s="2"/>
      <c r="F153" s="3">
        <f t="shared" si="55"/>
        <v>0</v>
      </c>
      <c r="G153" s="2"/>
      <c r="H153" s="3">
        <f t="shared" si="56"/>
        <v>0</v>
      </c>
      <c r="I153" s="2"/>
      <c r="J153" s="3">
        <f t="shared" si="57"/>
        <v>0</v>
      </c>
      <c r="K153" s="2"/>
      <c r="L153" s="3">
        <f t="shared" si="58"/>
        <v>0</v>
      </c>
      <c r="M153" s="2">
        <f t="shared" si="54"/>
        <v>0</v>
      </c>
      <c r="N153" s="3">
        <f t="shared" si="59"/>
        <v>0</v>
      </c>
    </row>
    <row r="154" spans="3:14" hidden="1">
      <c r="C154" s="64"/>
      <c r="D154" s="1"/>
      <c r="E154" s="2"/>
      <c r="F154" s="3">
        <f t="shared" si="55"/>
        <v>0</v>
      </c>
      <c r="G154" s="2"/>
      <c r="H154" s="3">
        <f t="shared" si="56"/>
        <v>0</v>
      </c>
      <c r="I154" s="2"/>
      <c r="J154" s="3">
        <f t="shared" si="57"/>
        <v>0</v>
      </c>
      <c r="K154" s="2"/>
      <c r="L154" s="3">
        <f t="shared" si="58"/>
        <v>0</v>
      </c>
      <c r="M154" s="2">
        <f t="shared" si="54"/>
        <v>0</v>
      </c>
      <c r="N154" s="3">
        <f t="shared" si="59"/>
        <v>0</v>
      </c>
    </row>
    <row r="155" spans="3:14" hidden="1">
      <c r="C155" s="64"/>
      <c r="D155" s="1"/>
      <c r="E155" s="2"/>
      <c r="F155" s="3">
        <f t="shared" si="55"/>
        <v>0</v>
      </c>
      <c r="G155" s="2"/>
      <c r="H155" s="3">
        <f t="shared" si="56"/>
        <v>0</v>
      </c>
      <c r="I155" s="2"/>
      <c r="J155" s="3">
        <f t="shared" si="57"/>
        <v>0</v>
      </c>
      <c r="K155" s="2"/>
      <c r="L155" s="3">
        <f t="shared" si="58"/>
        <v>0</v>
      </c>
      <c r="M155" s="2">
        <f t="shared" si="54"/>
        <v>0</v>
      </c>
      <c r="N155" s="3">
        <f t="shared" si="59"/>
        <v>0</v>
      </c>
    </row>
    <row r="156" spans="3:14" hidden="1">
      <c r="C156" s="64"/>
      <c r="D156" s="1"/>
      <c r="E156" s="2"/>
      <c r="F156" s="3">
        <f t="shared" si="55"/>
        <v>0</v>
      </c>
      <c r="G156" s="2"/>
      <c r="H156" s="3">
        <f t="shared" si="56"/>
        <v>0</v>
      </c>
      <c r="I156" s="2"/>
      <c r="J156" s="3">
        <f t="shared" si="57"/>
        <v>0</v>
      </c>
      <c r="K156" s="2"/>
      <c r="L156" s="3">
        <f t="shared" si="58"/>
        <v>0</v>
      </c>
      <c r="M156" s="2">
        <f t="shared" si="54"/>
        <v>0</v>
      </c>
      <c r="N156" s="3">
        <f t="shared" si="59"/>
        <v>0</v>
      </c>
    </row>
    <row r="157" spans="3:14" hidden="1">
      <c r="C157" s="64"/>
      <c r="D157" s="1"/>
      <c r="E157" s="2"/>
      <c r="F157" s="3">
        <f t="shared" si="55"/>
        <v>0</v>
      </c>
      <c r="G157" s="2"/>
      <c r="H157" s="3">
        <f t="shared" si="56"/>
        <v>0</v>
      </c>
      <c r="I157" s="2"/>
      <c r="J157" s="3">
        <f t="shared" si="57"/>
        <v>0</v>
      </c>
      <c r="K157" s="2"/>
      <c r="L157" s="3">
        <f t="shared" si="58"/>
        <v>0</v>
      </c>
      <c r="M157" s="2">
        <f t="shared" si="54"/>
        <v>0</v>
      </c>
      <c r="N157" s="3">
        <f t="shared" si="59"/>
        <v>0</v>
      </c>
    </row>
    <row r="158" spans="3:14" hidden="1">
      <c r="C158" s="64"/>
      <c r="D158" s="1"/>
      <c r="E158" s="2"/>
      <c r="F158" s="3">
        <f t="shared" si="55"/>
        <v>0</v>
      </c>
      <c r="G158" s="2"/>
      <c r="H158" s="3">
        <f t="shared" si="56"/>
        <v>0</v>
      </c>
      <c r="I158" s="2"/>
      <c r="J158" s="3">
        <f t="shared" si="57"/>
        <v>0</v>
      </c>
      <c r="K158" s="2"/>
      <c r="L158" s="3">
        <f t="shared" si="58"/>
        <v>0</v>
      </c>
      <c r="M158" s="2">
        <f t="shared" si="54"/>
        <v>0</v>
      </c>
      <c r="N158" s="3">
        <f t="shared" si="59"/>
        <v>0</v>
      </c>
    </row>
    <row r="159" spans="3:14" hidden="1">
      <c r="C159" s="64"/>
      <c r="D159" s="1"/>
      <c r="E159" s="2"/>
      <c r="F159" s="3">
        <f t="shared" si="55"/>
        <v>0</v>
      </c>
      <c r="G159" s="2"/>
      <c r="H159" s="3">
        <f t="shared" si="56"/>
        <v>0</v>
      </c>
      <c r="I159" s="2"/>
      <c r="J159" s="3">
        <f t="shared" si="57"/>
        <v>0</v>
      </c>
      <c r="K159" s="2"/>
      <c r="L159" s="3">
        <f t="shared" si="58"/>
        <v>0</v>
      </c>
      <c r="M159" s="2">
        <f t="shared" si="54"/>
        <v>0</v>
      </c>
      <c r="N159" s="3">
        <f t="shared" si="59"/>
        <v>0</v>
      </c>
    </row>
    <row r="160" spans="3:14" hidden="1">
      <c r="C160" s="64"/>
      <c r="D160" s="1"/>
      <c r="E160" s="2"/>
      <c r="F160" s="3">
        <f t="shared" si="55"/>
        <v>0</v>
      </c>
      <c r="G160" s="2"/>
      <c r="H160" s="3">
        <f t="shared" si="56"/>
        <v>0</v>
      </c>
      <c r="I160" s="2"/>
      <c r="J160" s="3">
        <f t="shared" si="57"/>
        <v>0</v>
      </c>
      <c r="K160" s="2"/>
      <c r="L160" s="3">
        <f t="shared" si="58"/>
        <v>0</v>
      </c>
      <c r="M160" s="2">
        <f t="shared" si="54"/>
        <v>0</v>
      </c>
      <c r="N160" s="3">
        <f t="shared" si="59"/>
        <v>0</v>
      </c>
    </row>
    <row r="161" spans="3:14">
      <c r="C161" s="64"/>
      <c r="D161" s="4" t="s">
        <v>31</v>
      </c>
      <c r="E161" s="5">
        <f>SUM(E147:E160)</f>
        <v>135</v>
      </c>
      <c r="F161" s="5">
        <v>117</v>
      </c>
      <c r="G161" s="5">
        <f>SUM(G147:G160)</f>
        <v>4</v>
      </c>
      <c r="H161" s="5">
        <v>4</v>
      </c>
      <c r="I161" s="5">
        <f>SUM(I147:I160)</f>
        <v>25</v>
      </c>
      <c r="J161" s="5">
        <v>25</v>
      </c>
      <c r="K161" s="5">
        <f>SUM(K147:K160)</f>
        <v>16</v>
      </c>
      <c r="L161" s="5">
        <v>13</v>
      </c>
      <c r="M161" s="5">
        <f>SUM(M147:M160)</f>
        <v>180</v>
      </c>
      <c r="N161" s="20">
        <f>F161+H161+J161+L161</f>
        <v>159</v>
      </c>
    </row>
    <row r="162" spans="3:14">
      <c r="C162" s="58"/>
      <c r="D162" s="59"/>
      <c r="E162" s="60" t="s">
        <v>5</v>
      </c>
      <c r="F162" s="60"/>
      <c r="G162" s="60" t="s">
        <v>6</v>
      </c>
      <c r="H162" s="60"/>
      <c r="I162" s="60" t="s">
        <v>7</v>
      </c>
      <c r="J162" s="60"/>
      <c r="K162" s="60" t="s">
        <v>8</v>
      </c>
      <c r="L162" s="60"/>
      <c r="M162" s="60" t="s">
        <v>9</v>
      </c>
      <c r="N162" s="60"/>
    </row>
    <row r="163" spans="3:14">
      <c r="C163" s="64" t="s">
        <v>42</v>
      </c>
      <c r="D163" s="1" t="s">
        <v>276</v>
      </c>
      <c r="E163" s="2">
        <v>43</v>
      </c>
      <c r="F163" s="3">
        <f>E163/$F$177</f>
        <v>0.17695473251028807</v>
      </c>
      <c r="G163" s="2">
        <v>1</v>
      </c>
      <c r="H163" s="3">
        <f>G163/$H$177</f>
        <v>0.14285714285714285</v>
      </c>
      <c r="I163" s="2">
        <v>2</v>
      </c>
      <c r="J163" s="3">
        <f>I163/$J$177</f>
        <v>5.2631578947368418E-2</v>
      </c>
      <c r="K163" s="2">
        <v>2</v>
      </c>
      <c r="L163" s="3">
        <f>K163/$L$177</f>
        <v>8.6956521739130432E-2</v>
      </c>
      <c r="M163" s="2">
        <f t="shared" ref="M163:M176" si="60">E163+G163+I163+K163</f>
        <v>48</v>
      </c>
      <c r="N163" s="3">
        <f>M163/$N$177</f>
        <v>0.15434083601286175</v>
      </c>
    </row>
    <row r="164" spans="3:14">
      <c r="C164" s="64"/>
      <c r="D164" s="1" t="s">
        <v>277</v>
      </c>
      <c r="E164" s="2">
        <v>42</v>
      </c>
      <c r="F164" s="3">
        <f t="shared" ref="F164:F176" si="61">E164/$F$177</f>
        <v>0.1728395061728395</v>
      </c>
      <c r="G164" s="2">
        <v>0</v>
      </c>
      <c r="H164" s="3">
        <f t="shared" ref="H164:H176" si="62">G164/$H$177</f>
        <v>0</v>
      </c>
      <c r="I164" s="2">
        <v>5</v>
      </c>
      <c r="J164" s="3">
        <f t="shared" ref="J164:J176" si="63">I164/$J$177</f>
        <v>0.13157894736842105</v>
      </c>
      <c r="K164" s="2">
        <v>1</v>
      </c>
      <c r="L164" s="3">
        <f t="shared" ref="L164:L176" si="64">K164/$L$177</f>
        <v>4.3478260869565216E-2</v>
      </c>
      <c r="M164" s="2">
        <f t="shared" si="60"/>
        <v>48</v>
      </c>
      <c r="N164" s="3">
        <f t="shared" ref="N164:N176" si="65">M164/$N$177</f>
        <v>0.15434083601286175</v>
      </c>
    </row>
    <row r="165" spans="3:14">
      <c r="C165" s="64"/>
      <c r="D165" s="1" t="s">
        <v>278</v>
      </c>
      <c r="E165" s="2">
        <v>55</v>
      </c>
      <c r="F165" s="3">
        <f t="shared" si="61"/>
        <v>0.22633744855967078</v>
      </c>
      <c r="G165" s="2">
        <v>1</v>
      </c>
      <c r="H165" s="3">
        <f t="shared" si="62"/>
        <v>0.14285714285714285</v>
      </c>
      <c r="I165" s="2">
        <v>7</v>
      </c>
      <c r="J165" s="3">
        <f t="shared" si="63"/>
        <v>0.18421052631578946</v>
      </c>
      <c r="K165" s="2">
        <v>6</v>
      </c>
      <c r="L165" s="3">
        <f t="shared" si="64"/>
        <v>0.2608695652173913</v>
      </c>
      <c r="M165" s="2">
        <f t="shared" si="60"/>
        <v>69</v>
      </c>
      <c r="N165" s="3">
        <f t="shared" si="65"/>
        <v>0.22186495176848875</v>
      </c>
    </row>
    <row r="166" spans="3:14">
      <c r="C166" s="64"/>
      <c r="D166" s="1" t="s">
        <v>279</v>
      </c>
      <c r="E166" s="2">
        <v>48</v>
      </c>
      <c r="F166" s="3">
        <f t="shared" si="61"/>
        <v>0.19753086419753085</v>
      </c>
      <c r="G166" s="2">
        <v>2</v>
      </c>
      <c r="H166" s="3">
        <f t="shared" si="62"/>
        <v>0.2857142857142857</v>
      </c>
      <c r="I166" s="2">
        <v>4</v>
      </c>
      <c r="J166" s="3">
        <f t="shared" si="63"/>
        <v>0.10526315789473684</v>
      </c>
      <c r="K166" s="2">
        <v>4</v>
      </c>
      <c r="L166" s="3">
        <f t="shared" si="64"/>
        <v>0.17391304347826086</v>
      </c>
      <c r="M166" s="2">
        <f t="shared" si="60"/>
        <v>58</v>
      </c>
      <c r="N166" s="3">
        <f t="shared" si="65"/>
        <v>0.18649517684887459</v>
      </c>
    </row>
    <row r="167" spans="3:14">
      <c r="C167" s="64"/>
      <c r="D167" s="1" t="s">
        <v>280</v>
      </c>
      <c r="E167" s="2">
        <v>94</v>
      </c>
      <c r="F167" s="3">
        <f t="shared" si="61"/>
        <v>0.38683127572016462</v>
      </c>
      <c r="G167" s="2">
        <v>2</v>
      </c>
      <c r="H167" s="3">
        <f t="shared" si="62"/>
        <v>0.2857142857142857</v>
      </c>
      <c r="I167" s="2">
        <v>20</v>
      </c>
      <c r="J167" s="3">
        <f t="shared" si="63"/>
        <v>0.52631578947368418</v>
      </c>
      <c r="K167" s="2">
        <v>10</v>
      </c>
      <c r="L167" s="3">
        <f t="shared" si="64"/>
        <v>0.43478260869565216</v>
      </c>
      <c r="M167" s="2">
        <f t="shared" si="60"/>
        <v>126</v>
      </c>
      <c r="N167" s="3">
        <f t="shared" si="65"/>
        <v>0.40514469453376206</v>
      </c>
    </row>
    <row r="168" spans="3:14">
      <c r="C168" s="64"/>
      <c r="D168" s="1" t="s">
        <v>281</v>
      </c>
      <c r="E168" s="2">
        <v>17</v>
      </c>
      <c r="F168" s="3">
        <f t="shared" si="61"/>
        <v>6.9958847736625515E-2</v>
      </c>
      <c r="G168" s="2">
        <v>3</v>
      </c>
      <c r="H168" s="3">
        <f t="shared" si="62"/>
        <v>0.42857142857142855</v>
      </c>
      <c r="I168" s="2">
        <v>2</v>
      </c>
      <c r="J168" s="3">
        <f t="shared" si="63"/>
        <v>5.2631578947368418E-2</v>
      </c>
      <c r="K168" s="2">
        <v>1</v>
      </c>
      <c r="L168" s="3">
        <f t="shared" si="64"/>
        <v>4.3478260869565216E-2</v>
      </c>
      <c r="M168" s="2">
        <f t="shared" si="60"/>
        <v>23</v>
      </c>
      <c r="N168" s="3">
        <f t="shared" si="65"/>
        <v>7.3954983922829579E-2</v>
      </c>
    </row>
    <row r="169" spans="3:14" hidden="1">
      <c r="C169" s="64"/>
      <c r="D169" s="1"/>
      <c r="E169" s="2"/>
      <c r="F169" s="3">
        <f t="shared" si="61"/>
        <v>0</v>
      </c>
      <c r="G169" s="2"/>
      <c r="H169" s="3">
        <f t="shared" si="62"/>
        <v>0</v>
      </c>
      <c r="I169" s="2"/>
      <c r="J169" s="3">
        <f t="shared" si="63"/>
        <v>0</v>
      </c>
      <c r="K169" s="2"/>
      <c r="L169" s="3">
        <f t="shared" si="64"/>
        <v>0</v>
      </c>
      <c r="M169" s="2">
        <f t="shared" si="60"/>
        <v>0</v>
      </c>
      <c r="N169" s="3">
        <f t="shared" si="65"/>
        <v>0</v>
      </c>
    </row>
    <row r="170" spans="3:14" hidden="1">
      <c r="C170" s="64"/>
      <c r="D170" s="1"/>
      <c r="E170" s="2"/>
      <c r="F170" s="3">
        <f t="shared" si="61"/>
        <v>0</v>
      </c>
      <c r="G170" s="2"/>
      <c r="H170" s="3">
        <f t="shared" si="62"/>
        <v>0</v>
      </c>
      <c r="I170" s="2"/>
      <c r="J170" s="3">
        <f t="shared" si="63"/>
        <v>0</v>
      </c>
      <c r="K170" s="2"/>
      <c r="L170" s="3">
        <f t="shared" si="64"/>
        <v>0</v>
      </c>
      <c r="M170" s="2">
        <f t="shared" si="60"/>
        <v>0</v>
      </c>
      <c r="N170" s="3">
        <f t="shared" si="65"/>
        <v>0</v>
      </c>
    </row>
    <row r="171" spans="3:14" hidden="1">
      <c r="C171" s="64"/>
      <c r="D171" s="1"/>
      <c r="E171" s="2"/>
      <c r="F171" s="3">
        <f t="shared" si="61"/>
        <v>0</v>
      </c>
      <c r="G171" s="2"/>
      <c r="H171" s="3">
        <f t="shared" si="62"/>
        <v>0</v>
      </c>
      <c r="I171" s="2"/>
      <c r="J171" s="3">
        <f t="shared" si="63"/>
        <v>0</v>
      </c>
      <c r="K171" s="2"/>
      <c r="L171" s="3">
        <f t="shared" si="64"/>
        <v>0</v>
      </c>
      <c r="M171" s="2">
        <f t="shared" si="60"/>
        <v>0</v>
      </c>
      <c r="N171" s="3">
        <f t="shared" si="65"/>
        <v>0</v>
      </c>
    </row>
    <row r="172" spans="3:14" hidden="1">
      <c r="C172" s="64"/>
      <c r="D172" s="1"/>
      <c r="E172" s="2"/>
      <c r="F172" s="3">
        <f t="shared" si="61"/>
        <v>0</v>
      </c>
      <c r="G172" s="2"/>
      <c r="H172" s="3">
        <f t="shared" si="62"/>
        <v>0</v>
      </c>
      <c r="I172" s="2"/>
      <c r="J172" s="3">
        <f t="shared" si="63"/>
        <v>0</v>
      </c>
      <c r="K172" s="2"/>
      <c r="L172" s="3">
        <f t="shared" si="64"/>
        <v>0</v>
      </c>
      <c r="M172" s="2">
        <f t="shared" si="60"/>
        <v>0</v>
      </c>
      <c r="N172" s="3">
        <f t="shared" si="65"/>
        <v>0</v>
      </c>
    </row>
    <row r="173" spans="3:14" hidden="1">
      <c r="C173" s="64"/>
      <c r="D173" s="1"/>
      <c r="E173" s="2"/>
      <c r="F173" s="3">
        <f t="shared" si="61"/>
        <v>0</v>
      </c>
      <c r="G173" s="2"/>
      <c r="H173" s="3">
        <f t="shared" si="62"/>
        <v>0</v>
      </c>
      <c r="I173" s="2"/>
      <c r="J173" s="3">
        <f t="shared" si="63"/>
        <v>0</v>
      </c>
      <c r="K173" s="2"/>
      <c r="L173" s="3">
        <f t="shared" si="64"/>
        <v>0</v>
      </c>
      <c r="M173" s="2">
        <f t="shared" si="60"/>
        <v>0</v>
      </c>
      <c r="N173" s="3">
        <f t="shared" si="65"/>
        <v>0</v>
      </c>
    </row>
    <row r="174" spans="3:14" hidden="1">
      <c r="C174" s="64"/>
      <c r="D174" s="1"/>
      <c r="E174" s="2"/>
      <c r="F174" s="3">
        <f t="shared" si="61"/>
        <v>0</v>
      </c>
      <c r="G174" s="2"/>
      <c r="H174" s="3">
        <f t="shared" si="62"/>
        <v>0</v>
      </c>
      <c r="I174" s="2"/>
      <c r="J174" s="3">
        <f t="shared" si="63"/>
        <v>0</v>
      </c>
      <c r="K174" s="2"/>
      <c r="L174" s="3">
        <f t="shared" si="64"/>
        <v>0</v>
      </c>
      <c r="M174" s="2">
        <f t="shared" si="60"/>
        <v>0</v>
      </c>
      <c r="N174" s="3">
        <f t="shared" si="65"/>
        <v>0</v>
      </c>
    </row>
    <row r="175" spans="3:14" hidden="1">
      <c r="C175" s="64"/>
      <c r="D175" s="1"/>
      <c r="E175" s="2"/>
      <c r="F175" s="3">
        <f t="shared" si="61"/>
        <v>0</v>
      </c>
      <c r="G175" s="2"/>
      <c r="H175" s="3">
        <f t="shared" si="62"/>
        <v>0</v>
      </c>
      <c r="I175" s="2"/>
      <c r="J175" s="3">
        <f t="shared" si="63"/>
        <v>0</v>
      </c>
      <c r="K175" s="2"/>
      <c r="L175" s="3">
        <f t="shared" si="64"/>
        <v>0</v>
      </c>
      <c r="M175" s="2">
        <f t="shared" si="60"/>
        <v>0</v>
      </c>
      <c r="N175" s="3">
        <f t="shared" si="65"/>
        <v>0</v>
      </c>
    </row>
    <row r="176" spans="3:14" hidden="1">
      <c r="C176" s="64"/>
      <c r="D176" s="1"/>
      <c r="E176" s="2"/>
      <c r="F176" s="3">
        <f t="shared" si="61"/>
        <v>0</v>
      </c>
      <c r="G176" s="2"/>
      <c r="H176" s="3">
        <f t="shared" si="62"/>
        <v>0</v>
      </c>
      <c r="I176" s="2"/>
      <c r="J176" s="3">
        <f t="shared" si="63"/>
        <v>0</v>
      </c>
      <c r="K176" s="2"/>
      <c r="L176" s="3">
        <f t="shared" si="64"/>
        <v>0</v>
      </c>
      <c r="M176" s="2">
        <f t="shared" si="60"/>
        <v>0</v>
      </c>
      <c r="N176" s="3">
        <f t="shared" si="65"/>
        <v>0</v>
      </c>
    </row>
    <row r="177" spans="3:14">
      <c r="C177" s="64"/>
      <c r="D177" s="4" t="s">
        <v>31</v>
      </c>
      <c r="E177" s="5">
        <f>SUM(E163:E176)</f>
        <v>299</v>
      </c>
      <c r="F177" s="5">
        <v>243</v>
      </c>
      <c r="G177" s="5">
        <f>SUM(G163:G176)</f>
        <v>9</v>
      </c>
      <c r="H177" s="5">
        <v>7</v>
      </c>
      <c r="I177" s="5">
        <f>SUM(I163:I176)</f>
        <v>40</v>
      </c>
      <c r="J177" s="5">
        <v>38</v>
      </c>
      <c r="K177" s="5">
        <f>SUM(K163:K176)</f>
        <v>24</v>
      </c>
      <c r="L177" s="5">
        <v>23</v>
      </c>
      <c r="M177" s="5">
        <f>SUM(M163:M176)</f>
        <v>372</v>
      </c>
      <c r="N177" s="20">
        <f>F177+H177+J177+L177</f>
        <v>311</v>
      </c>
    </row>
    <row r="178" spans="3:14">
      <c r="C178" s="58"/>
      <c r="D178" s="59"/>
      <c r="E178" s="60" t="s">
        <v>5</v>
      </c>
      <c r="F178" s="60"/>
      <c r="G178" s="60" t="s">
        <v>6</v>
      </c>
      <c r="H178" s="60"/>
      <c r="I178" s="60" t="s">
        <v>7</v>
      </c>
      <c r="J178" s="60"/>
      <c r="K178" s="60" t="s">
        <v>8</v>
      </c>
      <c r="L178" s="60"/>
      <c r="M178" s="60" t="s">
        <v>9</v>
      </c>
      <c r="N178" s="60"/>
    </row>
    <row r="179" spans="3:14">
      <c r="C179" s="64" t="s">
        <v>43</v>
      </c>
      <c r="D179" s="1" t="s">
        <v>276</v>
      </c>
      <c r="E179" s="2">
        <v>48</v>
      </c>
      <c r="F179" s="3">
        <f>E179/$F$193</f>
        <v>6.966618287373004E-2</v>
      </c>
      <c r="G179" s="2">
        <v>0</v>
      </c>
      <c r="H179" s="3">
        <f>G179/$H$193</f>
        <v>0</v>
      </c>
      <c r="I179" s="2">
        <v>11</v>
      </c>
      <c r="J179" s="3">
        <f>I179/$J$193</f>
        <v>5.6701030927835051E-2</v>
      </c>
      <c r="K179" s="2">
        <v>18</v>
      </c>
      <c r="L179" s="3">
        <f>K179/$L$193</f>
        <v>6.6666666666666666E-2</v>
      </c>
      <c r="M179" s="2">
        <f t="shared" ref="M179:M192" si="66">E179+G179+I179+K179</f>
        <v>77</v>
      </c>
      <c r="N179" s="3">
        <f>M179/$N$193</f>
        <v>6.5699658703071678E-2</v>
      </c>
    </row>
    <row r="180" spans="3:14">
      <c r="C180" s="64"/>
      <c r="D180" s="1" t="s">
        <v>277</v>
      </c>
      <c r="E180" s="2">
        <v>111</v>
      </c>
      <c r="F180" s="3">
        <f t="shared" ref="F180:F192" si="67">E180/$F$193</f>
        <v>0.16110304789550073</v>
      </c>
      <c r="G180" s="2">
        <v>0</v>
      </c>
      <c r="H180" s="3">
        <f t="shared" ref="H180:H192" si="68">G180/$H$193</f>
        <v>0</v>
      </c>
      <c r="I180" s="2">
        <v>29</v>
      </c>
      <c r="J180" s="3">
        <f t="shared" ref="J180:J192" si="69">I180/$J$193</f>
        <v>0.14948453608247422</v>
      </c>
      <c r="K180" s="2">
        <v>24</v>
      </c>
      <c r="L180" s="3">
        <f t="shared" ref="L180:L192" si="70">K180/$L$193</f>
        <v>8.8888888888888892E-2</v>
      </c>
      <c r="M180" s="2">
        <f t="shared" si="66"/>
        <v>164</v>
      </c>
      <c r="N180" s="3">
        <f t="shared" ref="N180:N192" si="71">M180/$N$193</f>
        <v>0.13993174061433447</v>
      </c>
    </row>
    <row r="181" spans="3:14">
      <c r="C181" s="64"/>
      <c r="D181" s="1" t="s">
        <v>278</v>
      </c>
      <c r="E181" s="2">
        <v>171</v>
      </c>
      <c r="F181" s="3">
        <f t="shared" si="67"/>
        <v>0.24818577648766327</v>
      </c>
      <c r="G181" s="2">
        <v>1</v>
      </c>
      <c r="H181" s="3">
        <f t="shared" si="68"/>
        <v>5.2631578947368418E-2</v>
      </c>
      <c r="I181" s="2">
        <v>39</v>
      </c>
      <c r="J181" s="3">
        <f t="shared" si="69"/>
        <v>0.20103092783505155</v>
      </c>
      <c r="K181" s="2">
        <v>35</v>
      </c>
      <c r="L181" s="3">
        <f t="shared" si="70"/>
        <v>0.12962962962962962</v>
      </c>
      <c r="M181" s="2">
        <f t="shared" si="66"/>
        <v>246</v>
      </c>
      <c r="N181" s="3">
        <f t="shared" si="71"/>
        <v>0.20989761092150169</v>
      </c>
    </row>
    <row r="182" spans="3:14">
      <c r="C182" s="64"/>
      <c r="D182" s="1" t="s">
        <v>279</v>
      </c>
      <c r="E182" s="2">
        <v>160</v>
      </c>
      <c r="F182" s="3">
        <f t="shared" si="67"/>
        <v>0.23222060957910015</v>
      </c>
      <c r="G182" s="2">
        <v>0</v>
      </c>
      <c r="H182" s="3">
        <f t="shared" si="68"/>
        <v>0</v>
      </c>
      <c r="I182" s="2">
        <v>32</v>
      </c>
      <c r="J182" s="3">
        <f t="shared" si="69"/>
        <v>0.16494845360824742</v>
      </c>
      <c r="K182" s="2">
        <v>44</v>
      </c>
      <c r="L182" s="3">
        <f t="shared" si="70"/>
        <v>0.16296296296296298</v>
      </c>
      <c r="M182" s="2">
        <f t="shared" si="66"/>
        <v>236</v>
      </c>
      <c r="N182" s="3">
        <f t="shared" si="71"/>
        <v>0.20136518771331058</v>
      </c>
    </row>
    <row r="183" spans="3:14">
      <c r="C183" s="64"/>
      <c r="D183" s="1" t="s">
        <v>280</v>
      </c>
      <c r="E183" s="2">
        <v>281</v>
      </c>
      <c r="F183" s="3">
        <f t="shared" si="67"/>
        <v>0.40783744557329465</v>
      </c>
      <c r="G183" s="2">
        <v>5</v>
      </c>
      <c r="H183" s="3">
        <f t="shared" si="68"/>
        <v>0.26315789473684209</v>
      </c>
      <c r="I183" s="2">
        <v>85</v>
      </c>
      <c r="J183" s="3">
        <f t="shared" si="69"/>
        <v>0.43814432989690721</v>
      </c>
      <c r="K183" s="2">
        <v>125</v>
      </c>
      <c r="L183" s="3">
        <f t="shared" si="70"/>
        <v>0.46296296296296297</v>
      </c>
      <c r="M183" s="2">
        <f t="shared" si="66"/>
        <v>496</v>
      </c>
      <c r="N183" s="3">
        <f t="shared" si="71"/>
        <v>0.42320819112627989</v>
      </c>
    </row>
    <row r="184" spans="3:14">
      <c r="C184" s="64"/>
      <c r="D184" s="1" t="s">
        <v>281</v>
      </c>
      <c r="E184" s="2">
        <v>44</v>
      </c>
      <c r="F184" s="3">
        <f t="shared" si="67"/>
        <v>6.3860667634252535E-2</v>
      </c>
      <c r="G184" s="2">
        <v>8</v>
      </c>
      <c r="H184" s="3">
        <f t="shared" si="68"/>
        <v>0.42105263157894735</v>
      </c>
      <c r="I184" s="2">
        <v>20</v>
      </c>
      <c r="J184" s="3">
        <f t="shared" si="69"/>
        <v>0.10309278350515463</v>
      </c>
      <c r="K184" s="2">
        <v>32</v>
      </c>
      <c r="L184" s="3">
        <f t="shared" si="70"/>
        <v>0.11851851851851852</v>
      </c>
      <c r="M184" s="2">
        <f t="shared" si="66"/>
        <v>104</v>
      </c>
      <c r="N184" s="3">
        <f t="shared" si="71"/>
        <v>8.8737201365187715E-2</v>
      </c>
    </row>
    <row r="185" spans="3:14" hidden="1">
      <c r="C185" s="64"/>
      <c r="D185" s="1"/>
      <c r="E185" s="2"/>
      <c r="F185" s="3">
        <f t="shared" si="67"/>
        <v>0</v>
      </c>
      <c r="G185" s="2"/>
      <c r="H185" s="3">
        <f t="shared" si="68"/>
        <v>0</v>
      </c>
      <c r="I185" s="2"/>
      <c r="J185" s="3">
        <f t="shared" si="69"/>
        <v>0</v>
      </c>
      <c r="K185" s="2"/>
      <c r="L185" s="3">
        <f t="shared" si="70"/>
        <v>0</v>
      </c>
      <c r="M185" s="2">
        <f t="shared" si="66"/>
        <v>0</v>
      </c>
      <c r="N185" s="3">
        <f t="shared" si="71"/>
        <v>0</v>
      </c>
    </row>
    <row r="186" spans="3:14" hidden="1">
      <c r="C186" s="64"/>
      <c r="D186" s="1"/>
      <c r="E186" s="2"/>
      <c r="F186" s="3">
        <f t="shared" si="67"/>
        <v>0</v>
      </c>
      <c r="G186" s="2"/>
      <c r="H186" s="3">
        <f t="shared" si="68"/>
        <v>0</v>
      </c>
      <c r="I186" s="2"/>
      <c r="J186" s="3">
        <f t="shared" si="69"/>
        <v>0</v>
      </c>
      <c r="K186" s="2"/>
      <c r="L186" s="3">
        <f t="shared" si="70"/>
        <v>0</v>
      </c>
      <c r="M186" s="2">
        <f t="shared" si="66"/>
        <v>0</v>
      </c>
      <c r="N186" s="3">
        <f t="shared" si="71"/>
        <v>0</v>
      </c>
    </row>
    <row r="187" spans="3:14" hidden="1">
      <c r="C187" s="64"/>
      <c r="D187" s="1"/>
      <c r="E187" s="2"/>
      <c r="F187" s="3">
        <f t="shared" si="67"/>
        <v>0</v>
      </c>
      <c r="G187" s="2"/>
      <c r="H187" s="3">
        <f t="shared" si="68"/>
        <v>0</v>
      </c>
      <c r="I187" s="2"/>
      <c r="J187" s="3">
        <f t="shared" si="69"/>
        <v>0</v>
      </c>
      <c r="K187" s="2"/>
      <c r="L187" s="3">
        <f t="shared" si="70"/>
        <v>0</v>
      </c>
      <c r="M187" s="2">
        <f t="shared" si="66"/>
        <v>0</v>
      </c>
      <c r="N187" s="3">
        <f t="shared" si="71"/>
        <v>0</v>
      </c>
    </row>
    <row r="188" spans="3:14" hidden="1">
      <c r="C188" s="64"/>
      <c r="D188" s="1"/>
      <c r="E188" s="2"/>
      <c r="F188" s="3">
        <f t="shared" si="67"/>
        <v>0</v>
      </c>
      <c r="G188" s="2"/>
      <c r="H188" s="3">
        <f t="shared" si="68"/>
        <v>0</v>
      </c>
      <c r="I188" s="2"/>
      <c r="J188" s="3">
        <f t="shared" si="69"/>
        <v>0</v>
      </c>
      <c r="K188" s="2"/>
      <c r="L188" s="3">
        <f t="shared" si="70"/>
        <v>0</v>
      </c>
      <c r="M188" s="2">
        <f t="shared" si="66"/>
        <v>0</v>
      </c>
      <c r="N188" s="3">
        <f t="shared" si="71"/>
        <v>0</v>
      </c>
    </row>
    <row r="189" spans="3:14" hidden="1">
      <c r="C189" s="64"/>
      <c r="D189" s="1"/>
      <c r="E189" s="2"/>
      <c r="F189" s="3">
        <f t="shared" si="67"/>
        <v>0</v>
      </c>
      <c r="G189" s="2"/>
      <c r="H189" s="3">
        <f t="shared" si="68"/>
        <v>0</v>
      </c>
      <c r="I189" s="2"/>
      <c r="J189" s="3">
        <f t="shared" si="69"/>
        <v>0</v>
      </c>
      <c r="K189" s="2"/>
      <c r="L189" s="3">
        <f t="shared" si="70"/>
        <v>0</v>
      </c>
      <c r="M189" s="2">
        <f t="shared" si="66"/>
        <v>0</v>
      </c>
      <c r="N189" s="3">
        <f t="shared" si="71"/>
        <v>0</v>
      </c>
    </row>
    <row r="190" spans="3:14" hidden="1">
      <c r="C190" s="64"/>
      <c r="D190" s="1"/>
      <c r="E190" s="2"/>
      <c r="F190" s="3">
        <f t="shared" si="67"/>
        <v>0</v>
      </c>
      <c r="G190" s="2"/>
      <c r="H190" s="3">
        <f t="shared" si="68"/>
        <v>0</v>
      </c>
      <c r="I190" s="2"/>
      <c r="J190" s="3">
        <f t="shared" si="69"/>
        <v>0</v>
      </c>
      <c r="K190" s="2"/>
      <c r="L190" s="3">
        <f t="shared" si="70"/>
        <v>0</v>
      </c>
      <c r="M190" s="2">
        <f t="shared" si="66"/>
        <v>0</v>
      </c>
      <c r="N190" s="3">
        <f t="shared" si="71"/>
        <v>0</v>
      </c>
    </row>
    <row r="191" spans="3:14" hidden="1">
      <c r="C191" s="64"/>
      <c r="D191" s="1"/>
      <c r="E191" s="2"/>
      <c r="F191" s="3">
        <f t="shared" si="67"/>
        <v>0</v>
      </c>
      <c r="G191" s="2"/>
      <c r="H191" s="3">
        <f t="shared" si="68"/>
        <v>0</v>
      </c>
      <c r="I191" s="2"/>
      <c r="J191" s="3">
        <f t="shared" si="69"/>
        <v>0</v>
      </c>
      <c r="K191" s="2"/>
      <c r="L191" s="3">
        <f t="shared" si="70"/>
        <v>0</v>
      </c>
      <c r="M191" s="2">
        <f t="shared" si="66"/>
        <v>0</v>
      </c>
      <c r="N191" s="3">
        <f t="shared" si="71"/>
        <v>0</v>
      </c>
    </row>
    <row r="192" spans="3:14" hidden="1">
      <c r="C192" s="64"/>
      <c r="D192" s="1"/>
      <c r="E192" s="2"/>
      <c r="F192" s="3">
        <f t="shared" si="67"/>
        <v>0</v>
      </c>
      <c r="G192" s="2"/>
      <c r="H192" s="3">
        <f t="shared" si="68"/>
        <v>0</v>
      </c>
      <c r="I192" s="2"/>
      <c r="J192" s="3">
        <f t="shared" si="69"/>
        <v>0</v>
      </c>
      <c r="K192" s="2"/>
      <c r="L192" s="3">
        <f t="shared" si="70"/>
        <v>0</v>
      </c>
      <c r="M192" s="2">
        <f t="shared" si="66"/>
        <v>0</v>
      </c>
      <c r="N192" s="3">
        <f t="shared" si="71"/>
        <v>0</v>
      </c>
    </row>
    <row r="193" spans="3:14">
      <c r="C193" s="64"/>
      <c r="D193" s="4" t="s">
        <v>31</v>
      </c>
      <c r="E193" s="5">
        <f>SUM(E179:E192)</f>
        <v>815</v>
      </c>
      <c r="F193" s="5">
        <v>689</v>
      </c>
      <c r="G193" s="5">
        <f>SUM(G179:G192)</f>
        <v>14</v>
      </c>
      <c r="H193" s="5">
        <v>19</v>
      </c>
      <c r="I193" s="5">
        <f>SUM(I179:I192)</f>
        <v>216</v>
      </c>
      <c r="J193" s="5">
        <v>194</v>
      </c>
      <c r="K193" s="5">
        <f>SUM(K179:K192)</f>
        <v>278</v>
      </c>
      <c r="L193" s="5">
        <v>270</v>
      </c>
      <c r="M193" s="5">
        <f>SUM(M179:M192)</f>
        <v>1323</v>
      </c>
      <c r="N193" s="20">
        <f>F193+H193+J193+L193</f>
        <v>1172</v>
      </c>
    </row>
    <row r="194" spans="3:14">
      <c r="C194" s="58"/>
      <c r="D194" s="59"/>
      <c r="E194" s="60" t="s">
        <v>5</v>
      </c>
      <c r="F194" s="60"/>
      <c r="G194" s="60" t="s">
        <v>6</v>
      </c>
      <c r="H194" s="60"/>
      <c r="I194" s="60" t="s">
        <v>7</v>
      </c>
      <c r="J194" s="60"/>
      <c r="K194" s="60" t="s">
        <v>8</v>
      </c>
      <c r="L194" s="60"/>
      <c r="M194" s="60" t="s">
        <v>9</v>
      </c>
      <c r="N194" s="60"/>
    </row>
    <row r="195" spans="3:14">
      <c r="C195" s="64" t="s">
        <v>44</v>
      </c>
      <c r="D195" s="1" t="s">
        <v>276</v>
      </c>
      <c r="E195" s="2">
        <v>41</v>
      </c>
      <c r="F195" s="3">
        <f>E195/$F$209</f>
        <v>0.10301507537688442</v>
      </c>
      <c r="G195" s="2">
        <v>0</v>
      </c>
      <c r="H195" s="3">
        <f>G195/$H$209</f>
        <v>0</v>
      </c>
      <c r="I195" s="2">
        <v>4</v>
      </c>
      <c r="J195" s="3">
        <f>I195/$J$209</f>
        <v>8.6956521739130432E-2</v>
      </c>
      <c r="K195" s="2">
        <v>1</v>
      </c>
      <c r="L195" s="3">
        <f>K195/$L$209</f>
        <v>4.3478260869565216E-2</v>
      </c>
      <c r="M195" s="2">
        <f t="shared" ref="M195:M208" si="72">E195+G195+I195+K195</f>
        <v>46</v>
      </c>
      <c r="N195" s="3">
        <f>M195/$N$209</f>
        <v>9.6033402922755737E-2</v>
      </c>
    </row>
    <row r="196" spans="3:14">
      <c r="C196" s="64"/>
      <c r="D196" s="1" t="s">
        <v>277</v>
      </c>
      <c r="E196" s="2">
        <v>60</v>
      </c>
      <c r="F196" s="3">
        <f t="shared" ref="F196:F208" si="73">E196/$F$209</f>
        <v>0.15075376884422109</v>
      </c>
      <c r="G196" s="2">
        <v>0</v>
      </c>
      <c r="H196" s="3">
        <f t="shared" ref="H196:H208" si="74">G196/$H$209</f>
        <v>0</v>
      </c>
      <c r="I196" s="2">
        <v>5</v>
      </c>
      <c r="J196" s="3">
        <f t="shared" ref="J196:J208" si="75">I196/$J$209</f>
        <v>0.10869565217391304</v>
      </c>
      <c r="K196" s="2">
        <v>3</v>
      </c>
      <c r="L196" s="3">
        <f t="shared" ref="L196:L208" si="76">K196/$L$209</f>
        <v>0.13043478260869565</v>
      </c>
      <c r="M196" s="2">
        <f t="shared" si="72"/>
        <v>68</v>
      </c>
      <c r="N196" s="3">
        <f t="shared" ref="N196:N208" si="77">M196/$N$209</f>
        <v>0.14196242171189979</v>
      </c>
    </row>
    <row r="197" spans="3:14">
      <c r="C197" s="64"/>
      <c r="D197" s="1" t="s">
        <v>278</v>
      </c>
      <c r="E197" s="2">
        <v>106</v>
      </c>
      <c r="F197" s="3">
        <f t="shared" si="73"/>
        <v>0.26633165829145727</v>
      </c>
      <c r="G197" s="2">
        <v>1</v>
      </c>
      <c r="H197" s="3">
        <f t="shared" si="74"/>
        <v>8.3333333333333329E-2</v>
      </c>
      <c r="I197" s="2">
        <v>8</v>
      </c>
      <c r="J197" s="3">
        <f t="shared" si="75"/>
        <v>0.17391304347826086</v>
      </c>
      <c r="K197" s="2">
        <v>7</v>
      </c>
      <c r="L197" s="3">
        <f t="shared" si="76"/>
        <v>0.30434782608695654</v>
      </c>
      <c r="M197" s="2">
        <f t="shared" si="72"/>
        <v>122</v>
      </c>
      <c r="N197" s="3">
        <f t="shared" si="77"/>
        <v>0.25469728601252611</v>
      </c>
    </row>
    <row r="198" spans="3:14">
      <c r="C198" s="64"/>
      <c r="D198" s="1" t="s">
        <v>279</v>
      </c>
      <c r="E198" s="2">
        <v>116</v>
      </c>
      <c r="F198" s="3">
        <f t="shared" si="73"/>
        <v>0.29145728643216079</v>
      </c>
      <c r="G198" s="2">
        <v>0</v>
      </c>
      <c r="H198" s="3">
        <f t="shared" si="74"/>
        <v>0</v>
      </c>
      <c r="I198" s="2">
        <v>7</v>
      </c>
      <c r="J198" s="3">
        <f t="shared" si="75"/>
        <v>0.15217391304347827</v>
      </c>
      <c r="K198" s="2">
        <v>6</v>
      </c>
      <c r="L198" s="3">
        <f t="shared" si="76"/>
        <v>0.2608695652173913</v>
      </c>
      <c r="M198" s="2">
        <f t="shared" si="72"/>
        <v>129</v>
      </c>
      <c r="N198" s="3">
        <f t="shared" si="77"/>
        <v>0.26931106471816285</v>
      </c>
    </row>
    <row r="199" spans="3:14">
      <c r="C199" s="64"/>
      <c r="D199" s="1" t="s">
        <v>280</v>
      </c>
      <c r="E199" s="2">
        <v>152</v>
      </c>
      <c r="F199" s="3">
        <f t="shared" si="73"/>
        <v>0.38190954773869346</v>
      </c>
      <c r="G199" s="2">
        <v>5</v>
      </c>
      <c r="H199" s="3">
        <f t="shared" si="74"/>
        <v>0.41666666666666669</v>
      </c>
      <c r="I199" s="2">
        <v>24</v>
      </c>
      <c r="J199" s="3">
        <f t="shared" si="75"/>
        <v>0.52173913043478259</v>
      </c>
      <c r="K199" s="2">
        <v>10</v>
      </c>
      <c r="L199" s="3">
        <f t="shared" si="76"/>
        <v>0.43478260869565216</v>
      </c>
      <c r="M199" s="2">
        <f t="shared" si="72"/>
        <v>191</v>
      </c>
      <c r="N199" s="3">
        <f t="shared" si="77"/>
        <v>0.39874739039665968</v>
      </c>
    </row>
    <row r="200" spans="3:14">
      <c r="C200" s="64"/>
      <c r="D200" s="1" t="s">
        <v>281</v>
      </c>
      <c r="E200" s="2">
        <v>18</v>
      </c>
      <c r="F200" s="3">
        <f t="shared" si="73"/>
        <v>4.5226130653266333E-2</v>
      </c>
      <c r="G200" s="2">
        <v>3</v>
      </c>
      <c r="H200" s="3">
        <f t="shared" si="74"/>
        <v>0.25</v>
      </c>
      <c r="I200" s="2">
        <v>3</v>
      </c>
      <c r="J200" s="3">
        <f t="shared" si="75"/>
        <v>6.5217391304347824E-2</v>
      </c>
      <c r="K200" s="2">
        <v>1</v>
      </c>
      <c r="L200" s="3">
        <f t="shared" si="76"/>
        <v>4.3478260869565216E-2</v>
      </c>
      <c r="M200" s="2">
        <f t="shared" si="72"/>
        <v>25</v>
      </c>
      <c r="N200" s="3">
        <f t="shared" si="77"/>
        <v>5.2192066805845511E-2</v>
      </c>
    </row>
    <row r="201" spans="3:14" hidden="1">
      <c r="C201" s="64"/>
      <c r="D201" s="1"/>
      <c r="E201" s="2"/>
      <c r="F201" s="3">
        <f t="shared" si="73"/>
        <v>0</v>
      </c>
      <c r="G201" s="2"/>
      <c r="H201" s="3">
        <f t="shared" si="74"/>
        <v>0</v>
      </c>
      <c r="I201" s="2"/>
      <c r="J201" s="3">
        <f t="shared" si="75"/>
        <v>0</v>
      </c>
      <c r="K201" s="2"/>
      <c r="L201" s="3">
        <f t="shared" si="76"/>
        <v>0</v>
      </c>
      <c r="M201" s="2">
        <f t="shared" si="72"/>
        <v>0</v>
      </c>
      <c r="N201" s="3">
        <f t="shared" si="77"/>
        <v>0</v>
      </c>
    </row>
    <row r="202" spans="3:14" hidden="1">
      <c r="C202" s="64"/>
      <c r="D202" s="1"/>
      <c r="E202" s="2"/>
      <c r="F202" s="3">
        <f t="shared" si="73"/>
        <v>0</v>
      </c>
      <c r="G202" s="2"/>
      <c r="H202" s="3">
        <f t="shared" si="74"/>
        <v>0</v>
      </c>
      <c r="I202" s="2"/>
      <c r="J202" s="3">
        <f t="shared" si="75"/>
        <v>0</v>
      </c>
      <c r="K202" s="2"/>
      <c r="L202" s="3">
        <f t="shared" si="76"/>
        <v>0</v>
      </c>
      <c r="M202" s="2">
        <f t="shared" si="72"/>
        <v>0</v>
      </c>
      <c r="N202" s="3">
        <f t="shared" si="77"/>
        <v>0</v>
      </c>
    </row>
    <row r="203" spans="3:14" hidden="1">
      <c r="C203" s="64"/>
      <c r="D203" s="1"/>
      <c r="E203" s="2"/>
      <c r="F203" s="3">
        <f t="shared" si="73"/>
        <v>0</v>
      </c>
      <c r="G203" s="2"/>
      <c r="H203" s="3">
        <f t="shared" si="74"/>
        <v>0</v>
      </c>
      <c r="I203" s="2"/>
      <c r="J203" s="3">
        <f t="shared" si="75"/>
        <v>0</v>
      </c>
      <c r="K203" s="2"/>
      <c r="L203" s="3">
        <f t="shared" si="76"/>
        <v>0</v>
      </c>
      <c r="M203" s="2">
        <f t="shared" si="72"/>
        <v>0</v>
      </c>
      <c r="N203" s="3">
        <f t="shared" si="77"/>
        <v>0</v>
      </c>
    </row>
    <row r="204" spans="3:14" hidden="1">
      <c r="C204" s="64"/>
      <c r="D204" s="1"/>
      <c r="E204" s="2"/>
      <c r="F204" s="3">
        <f t="shared" si="73"/>
        <v>0</v>
      </c>
      <c r="G204" s="2"/>
      <c r="H204" s="3">
        <f t="shared" si="74"/>
        <v>0</v>
      </c>
      <c r="I204" s="2"/>
      <c r="J204" s="3">
        <f t="shared" si="75"/>
        <v>0</v>
      </c>
      <c r="K204" s="2"/>
      <c r="L204" s="3">
        <f t="shared" si="76"/>
        <v>0</v>
      </c>
      <c r="M204" s="2">
        <f t="shared" si="72"/>
        <v>0</v>
      </c>
      <c r="N204" s="3">
        <f t="shared" si="77"/>
        <v>0</v>
      </c>
    </row>
    <row r="205" spans="3:14" hidden="1">
      <c r="C205" s="64"/>
      <c r="D205" s="1"/>
      <c r="E205" s="2"/>
      <c r="F205" s="3">
        <f t="shared" si="73"/>
        <v>0</v>
      </c>
      <c r="G205" s="2"/>
      <c r="H205" s="3">
        <f t="shared" si="74"/>
        <v>0</v>
      </c>
      <c r="I205" s="2"/>
      <c r="J205" s="3">
        <f t="shared" si="75"/>
        <v>0</v>
      </c>
      <c r="K205" s="2"/>
      <c r="L205" s="3">
        <f t="shared" si="76"/>
        <v>0</v>
      </c>
      <c r="M205" s="2">
        <f t="shared" si="72"/>
        <v>0</v>
      </c>
      <c r="N205" s="3">
        <f t="shared" si="77"/>
        <v>0</v>
      </c>
    </row>
    <row r="206" spans="3:14" hidden="1">
      <c r="C206" s="64"/>
      <c r="D206" s="1"/>
      <c r="E206" s="2"/>
      <c r="F206" s="3">
        <f t="shared" si="73"/>
        <v>0</v>
      </c>
      <c r="G206" s="2"/>
      <c r="H206" s="3">
        <f t="shared" si="74"/>
        <v>0</v>
      </c>
      <c r="I206" s="2"/>
      <c r="J206" s="3">
        <f t="shared" si="75"/>
        <v>0</v>
      </c>
      <c r="K206" s="2"/>
      <c r="L206" s="3">
        <f t="shared" si="76"/>
        <v>0</v>
      </c>
      <c r="M206" s="2">
        <f t="shared" si="72"/>
        <v>0</v>
      </c>
      <c r="N206" s="3">
        <f t="shared" si="77"/>
        <v>0</v>
      </c>
    </row>
    <row r="207" spans="3:14" hidden="1">
      <c r="C207" s="64"/>
      <c r="D207" s="1"/>
      <c r="E207" s="2"/>
      <c r="F207" s="3">
        <f t="shared" si="73"/>
        <v>0</v>
      </c>
      <c r="G207" s="2"/>
      <c r="H207" s="3">
        <f t="shared" si="74"/>
        <v>0</v>
      </c>
      <c r="I207" s="2"/>
      <c r="J207" s="3">
        <f t="shared" si="75"/>
        <v>0</v>
      </c>
      <c r="K207" s="2"/>
      <c r="L207" s="3">
        <f t="shared" si="76"/>
        <v>0</v>
      </c>
      <c r="M207" s="2">
        <f t="shared" si="72"/>
        <v>0</v>
      </c>
      <c r="N207" s="3">
        <f t="shared" si="77"/>
        <v>0</v>
      </c>
    </row>
    <row r="208" spans="3:14" hidden="1">
      <c r="C208" s="64"/>
      <c r="D208" s="1"/>
      <c r="E208" s="2"/>
      <c r="F208" s="3">
        <f t="shared" si="73"/>
        <v>0</v>
      </c>
      <c r="G208" s="2"/>
      <c r="H208" s="3">
        <f t="shared" si="74"/>
        <v>0</v>
      </c>
      <c r="I208" s="2"/>
      <c r="J208" s="3">
        <f t="shared" si="75"/>
        <v>0</v>
      </c>
      <c r="K208" s="2"/>
      <c r="L208" s="3">
        <f t="shared" si="76"/>
        <v>0</v>
      </c>
      <c r="M208" s="2">
        <f t="shared" si="72"/>
        <v>0</v>
      </c>
      <c r="N208" s="3">
        <f t="shared" si="77"/>
        <v>0</v>
      </c>
    </row>
    <row r="209" spans="3:14">
      <c r="C209" s="64"/>
      <c r="D209" s="4" t="s">
        <v>31</v>
      </c>
      <c r="E209" s="5">
        <f>SUM(E195:E208)</f>
        <v>493</v>
      </c>
      <c r="F209" s="5">
        <v>398</v>
      </c>
      <c r="G209" s="5">
        <f>SUM(G195:G208)</f>
        <v>9</v>
      </c>
      <c r="H209" s="5">
        <v>12</v>
      </c>
      <c r="I209" s="5">
        <f>SUM(I195:I208)</f>
        <v>51</v>
      </c>
      <c r="J209" s="5">
        <v>46</v>
      </c>
      <c r="K209" s="5">
        <f>SUM(K195:K208)</f>
        <v>28</v>
      </c>
      <c r="L209" s="5">
        <v>23</v>
      </c>
      <c r="M209" s="5">
        <f>SUM(M195:M208)</f>
        <v>581</v>
      </c>
      <c r="N209" s="20">
        <f>F209+H209+J209+L209</f>
        <v>479</v>
      </c>
    </row>
    <row r="210" spans="3:14">
      <c r="C210" s="58"/>
      <c r="D210" s="59"/>
      <c r="E210" s="60" t="s">
        <v>5</v>
      </c>
      <c r="F210" s="60"/>
      <c r="G210" s="60" t="s">
        <v>6</v>
      </c>
      <c r="H210" s="60"/>
      <c r="I210" s="60" t="s">
        <v>7</v>
      </c>
      <c r="J210" s="60"/>
      <c r="K210" s="60" t="s">
        <v>8</v>
      </c>
      <c r="L210" s="60"/>
      <c r="M210" s="60" t="s">
        <v>9</v>
      </c>
      <c r="N210" s="60"/>
    </row>
    <row r="211" spans="3:14">
      <c r="C211" s="64" t="s">
        <v>45</v>
      </c>
      <c r="D211" s="1" t="s">
        <v>276</v>
      </c>
      <c r="E211" s="2">
        <v>65</v>
      </c>
      <c r="F211" s="3">
        <f>E211/$F$225</f>
        <v>9.9236641221374045E-2</v>
      </c>
      <c r="G211" s="2">
        <v>0</v>
      </c>
      <c r="H211" s="3">
        <f>G211/$H$225</f>
        <v>0</v>
      </c>
      <c r="I211" s="2">
        <v>0</v>
      </c>
      <c r="J211" s="3" t="e">
        <f>I211/$J$225</f>
        <v>#DIV/0!</v>
      </c>
      <c r="K211" s="2">
        <v>1</v>
      </c>
      <c r="L211" s="3">
        <f>K211/$L$225</f>
        <v>2.2727272727272728E-2</v>
      </c>
      <c r="M211" s="2">
        <f t="shared" ref="M211:M224" si="78">E211+G211+I211+K211</f>
        <v>66</v>
      </c>
      <c r="N211" s="3">
        <f>M211/$N$225</f>
        <v>9.2307692307692313E-2</v>
      </c>
    </row>
    <row r="212" spans="3:14">
      <c r="C212" s="64"/>
      <c r="D212" s="1" t="s">
        <v>277</v>
      </c>
      <c r="E212" s="2">
        <v>99</v>
      </c>
      <c r="F212" s="3">
        <f t="shared" ref="F212:F224" si="79">E212/$F$225</f>
        <v>0.15114503816793892</v>
      </c>
      <c r="G212" s="2">
        <v>0</v>
      </c>
      <c r="H212" s="3">
        <f t="shared" ref="H212:H224" si="80">G212/$H$225</f>
        <v>0</v>
      </c>
      <c r="I212" s="2">
        <v>0</v>
      </c>
      <c r="J212" s="3" t="e">
        <f t="shared" ref="J212:J224" si="81">I212/$J$225</f>
        <v>#DIV/0!</v>
      </c>
      <c r="K212" s="2">
        <v>4</v>
      </c>
      <c r="L212" s="3">
        <f t="shared" ref="L212:L224" si="82">K212/$L$225</f>
        <v>9.0909090909090912E-2</v>
      </c>
      <c r="M212" s="2">
        <f t="shared" si="78"/>
        <v>103</v>
      </c>
      <c r="N212" s="3">
        <f t="shared" ref="N212:N224" si="83">M212/$N$225</f>
        <v>0.14405594405594405</v>
      </c>
    </row>
    <row r="213" spans="3:14">
      <c r="C213" s="64"/>
      <c r="D213" s="1" t="s">
        <v>278</v>
      </c>
      <c r="E213" s="2">
        <v>153</v>
      </c>
      <c r="F213" s="3">
        <f t="shared" si="79"/>
        <v>0.23358778625954199</v>
      </c>
      <c r="G213" s="2">
        <v>0</v>
      </c>
      <c r="H213" s="3">
        <f t="shared" si="80"/>
        <v>0</v>
      </c>
      <c r="I213" s="2">
        <v>0</v>
      </c>
      <c r="J213" s="3" t="e">
        <f t="shared" si="81"/>
        <v>#DIV/0!</v>
      </c>
      <c r="K213" s="2">
        <v>7</v>
      </c>
      <c r="L213" s="3">
        <f t="shared" si="82"/>
        <v>0.15909090909090909</v>
      </c>
      <c r="M213" s="2">
        <f t="shared" si="78"/>
        <v>160</v>
      </c>
      <c r="N213" s="3">
        <f t="shared" si="83"/>
        <v>0.22377622377622378</v>
      </c>
    </row>
    <row r="214" spans="3:14">
      <c r="C214" s="64"/>
      <c r="D214" s="1" t="s">
        <v>279</v>
      </c>
      <c r="E214" s="2">
        <v>168</v>
      </c>
      <c r="F214" s="3">
        <f t="shared" si="79"/>
        <v>0.25648854961832063</v>
      </c>
      <c r="G214" s="2">
        <v>0</v>
      </c>
      <c r="H214" s="3">
        <f t="shared" si="80"/>
        <v>0</v>
      </c>
      <c r="I214" s="2">
        <v>0</v>
      </c>
      <c r="J214" s="3" t="e">
        <f t="shared" si="81"/>
        <v>#DIV/0!</v>
      </c>
      <c r="K214" s="2">
        <v>5</v>
      </c>
      <c r="L214" s="3">
        <f t="shared" si="82"/>
        <v>0.11363636363636363</v>
      </c>
      <c r="M214" s="2">
        <f t="shared" si="78"/>
        <v>173</v>
      </c>
      <c r="N214" s="3">
        <f t="shared" si="83"/>
        <v>0.24195804195804196</v>
      </c>
    </row>
    <row r="215" spans="3:14">
      <c r="C215" s="64"/>
      <c r="D215" s="1" t="s">
        <v>280</v>
      </c>
      <c r="E215" s="2">
        <v>292</v>
      </c>
      <c r="F215" s="3">
        <f t="shared" si="79"/>
        <v>0.44580152671755724</v>
      </c>
      <c r="G215" s="2">
        <v>14</v>
      </c>
      <c r="H215" s="3">
        <f t="shared" si="80"/>
        <v>0.875</v>
      </c>
      <c r="I215" s="2">
        <v>0</v>
      </c>
      <c r="J215" s="3" t="e">
        <f t="shared" si="81"/>
        <v>#DIV/0!</v>
      </c>
      <c r="K215" s="2">
        <v>28</v>
      </c>
      <c r="L215" s="3">
        <f t="shared" si="82"/>
        <v>0.63636363636363635</v>
      </c>
      <c r="M215" s="2">
        <f t="shared" si="78"/>
        <v>334</v>
      </c>
      <c r="N215" s="3">
        <f t="shared" si="83"/>
        <v>0.46713286713286711</v>
      </c>
    </row>
    <row r="216" spans="3:14">
      <c r="C216" s="64"/>
      <c r="D216" s="1" t="s">
        <v>281</v>
      </c>
      <c r="E216" s="2">
        <v>42</v>
      </c>
      <c r="F216" s="3">
        <f t="shared" si="79"/>
        <v>6.4122137404580157E-2</v>
      </c>
      <c r="G216" s="2">
        <v>2</v>
      </c>
      <c r="H216" s="3">
        <f t="shared" si="80"/>
        <v>0.125</v>
      </c>
      <c r="I216" s="2">
        <v>0</v>
      </c>
      <c r="J216" s="3" t="e">
        <f t="shared" si="81"/>
        <v>#DIV/0!</v>
      </c>
      <c r="K216" s="2">
        <v>5</v>
      </c>
      <c r="L216" s="3">
        <f t="shared" si="82"/>
        <v>0.11363636363636363</v>
      </c>
      <c r="M216" s="2">
        <f t="shared" si="78"/>
        <v>49</v>
      </c>
      <c r="N216" s="3">
        <f t="shared" si="83"/>
        <v>6.8531468531468534E-2</v>
      </c>
    </row>
    <row r="217" spans="3:14" hidden="1">
      <c r="C217" s="64"/>
      <c r="D217" s="1"/>
      <c r="E217" s="2"/>
      <c r="F217" s="3">
        <f t="shared" si="79"/>
        <v>0</v>
      </c>
      <c r="G217" s="2"/>
      <c r="H217" s="3">
        <f t="shared" si="80"/>
        <v>0</v>
      </c>
      <c r="I217" s="2"/>
      <c r="J217" s="3" t="e">
        <f t="shared" si="81"/>
        <v>#DIV/0!</v>
      </c>
      <c r="K217" s="2"/>
      <c r="L217" s="3">
        <f t="shared" si="82"/>
        <v>0</v>
      </c>
      <c r="M217" s="2">
        <f t="shared" si="78"/>
        <v>0</v>
      </c>
      <c r="N217" s="3">
        <f t="shared" si="83"/>
        <v>0</v>
      </c>
    </row>
    <row r="218" spans="3:14" hidden="1">
      <c r="C218" s="64"/>
      <c r="D218" s="1"/>
      <c r="E218" s="2"/>
      <c r="F218" s="3">
        <f t="shared" si="79"/>
        <v>0</v>
      </c>
      <c r="G218" s="2"/>
      <c r="H218" s="3">
        <f t="shared" si="80"/>
        <v>0</v>
      </c>
      <c r="I218" s="2"/>
      <c r="J218" s="3" t="e">
        <f t="shared" si="81"/>
        <v>#DIV/0!</v>
      </c>
      <c r="K218" s="2"/>
      <c r="L218" s="3">
        <f t="shared" si="82"/>
        <v>0</v>
      </c>
      <c r="M218" s="2">
        <f t="shared" si="78"/>
        <v>0</v>
      </c>
      <c r="N218" s="3">
        <f t="shared" si="83"/>
        <v>0</v>
      </c>
    </row>
    <row r="219" spans="3:14" hidden="1">
      <c r="C219" s="64"/>
      <c r="D219" s="1"/>
      <c r="E219" s="2"/>
      <c r="F219" s="3">
        <f t="shared" si="79"/>
        <v>0</v>
      </c>
      <c r="G219" s="2"/>
      <c r="H219" s="3">
        <f t="shared" si="80"/>
        <v>0</v>
      </c>
      <c r="I219" s="2"/>
      <c r="J219" s="3" t="e">
        <f t="shared" si="81"/>
        <v>#DIV/0!</v>
      </c>
      <c r="K219" s="2"/>
      <c r="L219" s="3">
        <f t="shared" si="82"/>
        <v>0</v>
      </c>
      <c r="M219" s="2">
        <f t="shared" si="78"/>
        <v>0</v>
      </c>
      <c r="N219" s="3">
        <f t="shared" si="83"/>
        <v>0</v>
      </c>
    </row>
    <row r="220" spans="3:14" hidden="1">
      <c r="C220" s="64"/>
      <c r="D220" s="1"/>
      <c r="E220" s="2"/>
      <c r="F220" s="3">
        <f t="shared" si="79"/>
        <v>0</v>
      </c>
      <c r="G220" s="2"/>
      <c r="H220" s="3">
        <f t="shared" si="80"/>
        <v>0</v>
      </c>
      <c r="I220" s="2"/>
      <c r="J220" s="3" t="e">
        <f t="shared" si="81"/>
        <v>#DIV/0!</v>
      </c>
      <c r="K220" s="2"/>
      <c r="L220" s="3">
        <f t="shared" si="82"/>
        <v>0</v>
      </c>
      <c r="M220" s="2">
        <f t="shared" si="78"/>
        <v>0</v>
      </c>
      <c r="N220" s="3">
        <f t="shared" si="83"/>
        <v>0</v>
      </c>
    </row>
    <row r="221" spans="3:14" hidden="1">
      <c r="C221" s="64"/>
      <c r="D221" s="1"/>
      <c r="E221" s="2"/>
      <c r="F221" s="3">
        <f t="shared" si="79"/>
        <v>0</v>
      </c>
      <c r="G221" s="2"/>
      <c r="H221" s="3">
        <f t="shared" si="80"/>
        <v>0</v>
      </c>
      <c r="I221" s="2"/>
      <c r="J221" s="3" t="e">
        <f t="shared" si="81"/>
        <v>#DIV/0!</v>
      </c>
      <c r="K221" s="2"/>
      <c r="L221" s="3">
        <f t="shared" si="82"/>
        <v>0</v>
      </c>
      <c r="M221" s="2">
        <f t="shared" si="78"/>
        <v>0</v>
      </c>
      <c r="N221" s="3">
        <f t="shared" si="83"/>
        <v>0</v>
      </c>
    </row>
    <row r="222" spans="3:14" hidden="1">
      <c r="C222" s="64"/>
      <c r="D222" s="1"/>
      <c r="E222" s="2"/>
      <c r="F222" s="3">
        <f t="shared" si="79"/>
        <v>0</v>
      </c>
      <c r="G222" s="2"/>
      <c r="H222" s="3">
        <f t="shared" si="80"/>
        <v>0</v>
      </c>
      <c r="I222" s="2"/>
      <c r="J222" s="3" t="e">
        <f t="shared" si="81"/>
        <v>#DIV/0!</v>
      </c>
      <c r="K222" s="2"/>
      <c r="L222" s="3">
        <f t="shared" si="82"/>
        <v>0</v>
      </c>
      <c r="M222" s="2">
        <f t="shared" si="78"/>
        <v>0</v>
      </c>
      <c r="N222" s="3">
        <f t="shared" si="83"/>
        <v>0</v>
      </c>
    </row>
    <row r="223" spans="3:14" hidden="1">
      <c r="C223" s="64"/>
      <c r="D223" s="1"/>
      <c r="E223" s="2"/>
      <c r="F223" s="3">
        <f t="shared" si="79"/>
        <v>0</v>
      </c>
      <c r="G223" s="2"/>
      <c r="H223" s="3">
        <f t="shared" si="80"/>
        <v>0</v>
      </c>
      <c r="I223" s="2"/>
      <c r="J223" s="3" t="e">
        <f t="shared" si="81"/>
        <v>#DIV/0!</v>
      </c>
      <c r="K223" s="2"/>
      <c r="L223" s="3">
        <f t="shared" si="82"/>
        <v>0</v>
      </c>
      <c r="M223" s="2">
        <f t="shared" si="78"/>
        <v>0</v>
      </c>
      <c r="N223" s="3">
        <f t="shared" si="83"/>
        <v>0</v>
      </c>
    </row>
    <row r="224" spans="3:14" hidden="1">
      <c r="C224" s="64"/>
      <c r="D224" s="1"/>
      <c r="E224" s="2"/>
      <c r="F224" s="3">
        <f t="shared" si="79"/>
        <v>0</v>
      </c>
      <c r="G224" s="2"/>
      <c r="H224" s="3">
        <f t="shared" si="80"/>
        <v>0</v>
      </c>
      <c r="I224" s="2"/>
      <c r="J224" s="3" t="e">
        <f t="shared" si="81"/>
        <v>#DIV/0!</v>
      </c>
      <c r="K224" s="2"/>
      <c r="L224" s="3">
        <f t="shared" si="82"/>
        <v>0</v>
      </c>
      <c r="M224" s="2">
        <f t="shared" si="78"/>
        <v>0</v>
      </c>
      <c r="N224" s="3">
        <f t="shared" si="83"/>
        <v>0</v>
      </c>
    </row>
    <row r="225" spans="3:14">
      <c r="C225" s="64"/>
      <c r="D225" s="4" t="s">
        <v>31</v>
      </c>
      <c r="E225" s="5">
        <f>SUM(E211:E224)</f>
        <v>819</v>
      </c>
      <c r="F225" s="5">
        <v>655</v>
      </c>
      <c r="G225" s="5">
        <f>SUM(G211:G224)</f>
        <v>16</v>
      </c>
      <c r="H225" s="5">
        <v>16</v>
      </c>
      <c r="I225" s="5">
        <f>SUM(I211:I224)</f>
        <v>0</v>
      </c>
      <c r="J225" s="5">
        <v>0</v>
      </c>
      <c r="K225" s="5">
        <f>SUM(K211:K224)</f>
        <v>50</v>
      </c>
      <c r="L225" s="5">
        <v>44</v>
      </c>
      <c r="M225" s="5">
        <f>SUM(M211:M224)</f>
        <v>885</v>
      </c>
      <c r="N225" s="20">
        <f>F225+H225+J225+L225</f>
        <v>715</v>
      </c>
    </row>
  </sheetData>
  <mergeCells count="98">
    <mergeCell ref="M210:N210"/>
    <mergeCell ref="C211:C225"/>
    <mergeCell ref="C195:C209"/>
    <mergeCell ref="C210:D210"/>
    <mergeCell ref="E210:F210"/>
    <mergeCell ref="G210:H210"/>
    <mergeCell ref="I210:J210"/>
    <mergeCell ref="K210:L210"/>
    <mergeCell ref="M178:N178"/>
    <mergeCell ref="C179:C193"/>
    <mergeCell ref="C194:D194"/>
    <mergeCell ref="E194:F194"/>
    <mergeCell ref="G194:H194"/>
    <mergeCell ref="I194:J194"/>
    <mergeCell ref="K194:L194"/>
    <mergeCell ref="M194:N194"/>
    <mergeCell ref="K178:L178"/>
    <mergeCell ref="C163:C177"/>
    <mergeCell ref="C178:D178"/>
    <mergeCell ref="E178:F178"/>
    <mergeCell ref="G178:H178"/>
    <mergeCell ref="I178:J178"/>
    <mergeCell ref="M146:N146"/>
    <mergeCell ref="C147:C161"/>
    <mergeCell ref="C162:D162"/>
    <mergeCell ref="E162:F162"/>
    <mergeCell ref="G162:H162"/>
    <mergeCell ref="I162:J162"/>
    <mergeCell ref="K162:L162"/>
    <mergeCell ref="M162:N162"/>
    <mergeCell ref="K146:L146"/>
    <mergeCell ref="C131:C145"/>
    <mergeCell ref="C146:D146"/>
    <mergeCell ref="E146:F146"/>
    <mergeCell ref="G146:H146"/>
    <mergeCell ref="I146:J146"/>
    <mergeCell ref="M114:N114"/>
    <mergeCell ref="C115:C129"/>
    <mergeCell ref="C130:D130"/>
    <mergeCell ref="E130:F130"/>
    <mergeCell ref="G130:H130"/>
    <mergeCell ref="I130:J130"/>
    <mergeCell ref="K130:L130"/>
    <mergeCell ref="M130:N130"/>
    <mergeCell ref="K114:L114"/>
    <mergeCell ref="C99:C113"/>
    <mergeCell ref="C114:D114"/>
    <mergeCell ref="E114:F114"/>
    <mergeCell ref="G114:H114"/>
    <mergeCell ref="I114:J114"/>
    <mergeCell ref="M82:N82"/>
    <mergeCell ref="C83:C97"/>
    <mergeCell ref="C98:D98"/>
    <mergeCell ref="E98:F98"/>
    <mergeCell ref="G98:H98"/>
    <mergeCell ref="I98:J98"/>
    <mergeCell ref="K98:L98"/>
    <mergeCell ref="M98:N98"/>
    <mergeCell ref="K82:L82"/>
    <mergeCell ref="C67:C81"/>
    <mergeCell ref="C82:D82"/>
    <mergeCell ref="E82:F82"/>
    <mergeCell ref="G82:H82"/>
    <mergeCell ref="I82:J82"/>
    <mergeCell ref="M50:N50"/>
    <mergeCell ref="C51:C65"/>
    <mergeCell ref="C66:D66"/>
    <mergeCell ref="E66:F66"/>
    <mergeCell ref="G66:H66"/>
    <mergeCell ref="I66:J66"/>
    <mergeCell ref="K66:L66"/>
    <mergeCell ref="M66:N66"/>
    <mergeCell ref="K50:L50"/>
    <mergeCell ref="C35:C49"/>
    <mergeCell ref="C50:D50"/>
    <mergeCell ref="E50:F50"/>
    <mergeCell ref="G50:H50"/>
    <mergeCell ref="I50:J50"/>
    <mergeCell ref="M18:N18"/>
    <mergeCell ref="C19:C33"/>
    <mergeCell ref="C34:D34"/>
    <mergeCell ref="E34:F34"/>
    <mergeCell ref="G34:H34"/>
    <mergeCell ref="I34:J34"/>
    <mergeCell ref="K34:L34"/>
    <mergeCell ref="M34:N34"/>
    <mergeCell ref="K18:L18"/>
    <mergeCell ref="C3:C17"/>
    <mergeCell ref="C18:D18"/>
    <mergeCell ref="E18:F18"/>
    <mergeCell ref="G18:H18"/>
    <mergeCell ref="I18:J18"/>
    <mergeCell ref="M2:N2"/>
    <mergeCell ref="C2:D2"/>
    <mergeCell ref="E2:F2"/>
    <mergeCell ref="G2:H2"/>
    <mergeCell ref="I2:J2"/>
    <mergeCell ref="K2:L2"/>
  </mergeCells>
  <phoneticPr fontId="3"/>
  <conditionalFormatting sqref="E3:E16">
    <cfRule type="top10" dxfId="2619" priority="154" stopIfTrue="1" rank="1"/>
  </conditionalFormatting>
  <conditionalFormatting sqref="F3:F16">
    <cfRule type="top10" dxfId="2618" priority="153" stopIfTrue="1" rank="1"/>
  </conditionalFormatting>
  <conditionalFormatting sqref="G3:G16">
    <cfRule type="top10" dxfId="2617" priority="152" stopIfTrue="1" rank="1"/>
  </conditionalFormatting>
  <conditionalFormatting sqref="H3:H16">
    <cfRule type="top10" dxfId="2616" priority="151" stopIfTrue="1" rank="1"/>
  </conditionalFormatting>
  <conditionalFormatting sqref="I3:I16">
    <cfRule type="top10" dxfId="2615" priority="150" stopIfTrue="1" rank="1"/>
  </conditionalFormatting>
  <conditionalFormatting sqref="J3:J16">
    <cfRule type="top10" dxfId="2614" priority="149" stopIfTrue="1" rank="1"/>
  </conditionalFormatting>
  <conditionalFormatting sqref="K3:K16">
    <cfRule type="top10" dxfId="2613" priority="148" stopIfTrue="1" rank="1"/>
  </conditionalFormatting>
  <conditionalFormatting sqref="L3:L16">
    <cfRule type="top10" dxfId="2612" priority="147" stopIfTrue="1" rank="1"/>
  </conditionalFormatting>
  <conditionalFormatting sqref="M3:M16">
    <cfRule type="top10" dxfId="2611" priority="145" stopIfTrue="1" rank="1"/>
    <cfRule type="top10" priority="146" stopIfTrue="1" rank="1"/>
  </conditionalFormatting>
  <conditionalFormatting sqref="N3:N16">
    <cfRule type="top10" dxfId="2610" priority="144" stopIfTrue="1" rank="1"/>
  </conditionalFormatting>
  <conditionalFormatting sqref="E19:E32">
    <cfRule type="top10" dxfId="2609" priority="143" stopIfTrue="1" rank="1"/>
  </conditionalFormatting>
  <conditionalFormatting sqref="F19:F32">
    <cfRule type="top10" dxfId="2608" priority="142" stopIfTrue="1" rank="1"/>
  </conditionalFormatting>
  <conditionalFormatting sqref="G19:G32">
    <cfRule type="top10" dxfId="2607" priority="141" stopIfTrue="1" rank="1"/>
  </conditionalFormatting>
  <conditionalFormatting sqref="H19:H32">
    <cfRule type="top10" dxfId="2606" priority="140" stopIfTrue="1" rank="1"/>
  </conditionalFormatting>
  <conditionalFormatting sqref="I19:I32">
    <cfRule type="top10" dxfId="2605" priority="139" stopIfTrue="1" rank="1"/>
  </conditionalFormatting>
  <conditionalFormatting sqref="J19:J32">
    <cfRule type="top10" dxfId="2604" priority="138" stopIfTrue="1" rank="1"/>
  </conditionalFormatting>
  <conditionalFormatting sqref="K19:K32">
    <cfRule type="top10" dxfId="2603" priority="137" stopIfTrue="1" rank="1"/>
  </conditionalFormatting>
  <conditionalFormatting sqref="L19:L32">
    <cfRule type="top10" dxfId="2602" priority="136" stopIfTrue="1" rank="1"/>
  </conditionalFormatting>
  <conditionalFormatting sqref="N19:N32">
    <cfRule type="top10" dxfId="2601" priority="135" stopIfTrue="1" rank="1"/>
  </conditionalFormatting>
  <conditionalFormatting sqref="M19:M32">
    <cfRule type="top10" dxfId="2600" priority="133" stopIfTrue="1" rank="1"/>
    <cfRule type="top10" priority="134" stopIfTrue="1" rank="1"/>
  </conditionalFormatting>
  <conditionalFormatting sqref="E35:E48">
    <cfRule type="top10" dxfId="2599" priority="132" stopIfTrue="1" rank="1"/>
  </conditionalFormatting>
  <conditionalFormatting sqref="F35:F48">
    <cfRule type="top10" dxfId="2598" priority="131" stopIfTrue="1" rank="1"/>
  </conditionalFormatting>
  <conditionalFormatting sqref="G35:G48">
    <cfRule type="top10" dxfId="2597" priority="130" stopIfTrue="1" rank="1"/>
  </conditionalFormatting>
  <conditionalFormatting sqref="H35:H48">
    <cfRule type="top10" dxfId="2596" priority="129" stopIfTrue="1" rank="1"/>
  </conditionalFormatting>
  <conditionalFormatting sqref="I35:I48">
    <cfRule type="top10" dxfId="2595" priority="128" stopIfTrue="1" rank="1"/>
  </conditionalFormatting>
  <conditionalFormatting sqref="J35:J48">
    <cfRule type="top10" dxfId="2594" priority="127" stopIfTrue="1" rank="1"/>
  </conditionalFormatting>
  <conditionalFormatting sqref="K35:K48">
    <cfRule type="top10" dxfId="2593" priority="126" stopIfTrue="1" rank="1"/>
  </conditionalFormatting>
  <conditionalFormatting sqref="L35:L48">
    <cfRule type="top10" dxfId="2592" priority="125" stopIfTrue="1" rank="1"/>
  </conditionalFormatting>
  <conditionalFormatting sqref="N35:N48">
    <cfRule type="top10" dxfId="2591" priority="124" stopIfTrue="1" rank="1"/>
  </conditionalFormatting>
  <conditionalFormatting sqref="M35:M48">
    <cfRule type="top10" dxfId="2590" priority="122" stopIfTrue="1" rank="1"/>
    <cfRule type="top10" priority="123" stopIfTrue="1" rank="1"/>
  </conditionalFormatting>
  <conditionalFormatting sqref="E51:E64">
    <cfRule type="top10" dxfId="2589" priority="121" stopIfTrue="1" rank="1"/>
  </conditionalFormatting>
  <conditionalFormatting sqref="F51:F64">
    <cfRule type="top10" dxfId="2588" priority="120" stopIfTrue="1" rank="1"/>
  </conditionalFormatting>
  <conditionalFormatting sqref="G51:G64">
    <cfRule type="top10" dxfId="2587" priority="119" stopIfTrue="1" rank="1"/>
  </conditionalFormatting>
  <conditionalFormatting sqref="H51:H64">
    <cfRule type="top10" dxfId="2586" priority="118" stopIfTrue="1" rank="1"/>
  </conditionalFormatting>
  <conditionalFormatting sqref="I51:I64">
    <cfRule type="top10" dxfId="2585" priority="117" stopIfTrue="1" rank="1"/>
  </conditionalFormatting>
  <conditionalFormatting sqref="J51:J64">
    <cfRule type="top10" dxfId="2584" priority="116" stopIfTrue="1" rank="1"/>
  </conditionalFormatting>
  <conditionalFormatting sqref="K51:K64">
    <cfRule type="top10" dxfId="2583" priority="115" stopIfTrue="1" rank="1"/>
  </conditionalFormatting>
  <conditionalFormatting sqref="L51:L64">
    <cfRule type="top10" dxfId="2582" priority="114" stopIfTrue="1" rank="1"/>
  </conditionalFormatting>
  <conditionalFormatting sqref="N51:N64">
    <cfRule type="top10" dxfId="2581" priority="113" stopIfTrue="1" rank="1"/>
  </conditionalFormatting>
  <conditionalFormatting sqref="M51:M64">
    <cfRule type="top10" dxfId="2580" priority="111" stopIfTrue="1" rank="1"/>
    <cfRule type="top10" priority="112" stopIfTrue="1" rank="1"/>
  </conditionalFormatting>
  <conditionalFormatting sqref="E67:E80">
    <cfRule type="top10" dxfId="2579" priority="110" stopIfTrue="1" rank="1"/>
  </conditionalFormatting>
  <conditionalFormatting sqref="F67:F80">
    <cfRule type="top10" dxfId="2578" priority="109" stopIfTrue="1" rank="1"/>
  </conditionalFormatting>
  <conditionalFormatting sqref="G67:G80">
    <cfRule type="top10" dxfId="2577" priority="108" stopIfTrue="1" rank="1"/>
  </conditionalFormatting>
  <conditionalFormatting sqref="H67:H80">
    <cfRule type="top10" dxfId="2576" priority="107" stopIfTrue="1" rank="1"/>
  </conditionalFormatting>
  <conditionalFormatting sqref="I67:I80">
    <cfRule type="top10" dxfId="2575" priority="106" stopIfTrue="1" rank="1"/>
  </conditionalFormatting>
  <conditionalFormatting sqref="J67:J80">
    <cfRule type="top10" dxfId="2574" priority="105" stopIfTrue="1" rank="1"/>
  </conditionalFormatting>
  <conditionalFormatting sqref="K67:K80">
    <cfRule type="top10" dxfId="2573" priority="104" stopIfTrue="1" rank="1"/>
  </conditionalFormatting>
  <conditionalFormatting sqref="L67:L80">
    <cfRule type="top10" dxfId="2572" priority="103" stopIfTrue="1" rank="1"/>
  </conditionalFormatting>
  <conditionalFormatting sqref="N67:N80">
    <cfRule type="top10" dxfId="2571" priority="102" stopIfTrue="1" rank="1"/>
  </conditionalFormatting>
  <conditionalFormatting sqref="M67:M80">
    <cfRule type="top10" dxfId="2570" priority="100" stopIfTrue="1" rank="1"/>
    <cfRule type="top10" priority="101" stopIfTrue="1" rank="1"/>
  </conditionalFormatting>
  <conditionalFormatting sqref="E83:E96">
    <cfRule type="top10" dxfId="2569" priority="99" stopIfTrue="1" rank="1"/>
  </conditionalFormatting>
  <conditionalFormatting sqref="F83:F96">
    <cfRule type="top10" dxfId="2568" priority="98" stopIfTrue="1" rank="1"/>
  </conditionalFormatting>
  <conditionalFormatting sqref="G83:G96">
    <cfRule type="top10" dxfId="2567" priority="97" stopIfTrue="1" rank="1"/>
  </conditionalFormatting>
  <conditionalFormatting sqref="H83:H96">
    <cfRule type="top10" dxfId="2566" priority="96" stopIfTrue="1" rank="1"/>
  </conditionalFormatting>
  <conditionalFormatting sqref="I83:I96">
    <cfRule type="top10" dxfId="2565" priority="95" stopIfTrue="1" rank="1"/>
  </conditionalFormatting>
  <conditionalFormatting sqref="J83:J96">
    <cfRule type="top10" dxfId="2564" priority="94" stopIfTrue="1" rank="1"/>
  </conditionalFormatting>
  <conditionalFormatting sqref="K83:K96">
    <cfRule type="top10" dxfId="2563" priority="93" stopIfTrue="1" rank="1"/>
  </conditionalFormatting>
  <conditionalFormatting sqref="L83:L96">
    <cfRule type="top10" dxfId="2562" priority="92" stopIfTrue="1" rank="1"/>
  </conditionalFormatting>
  <conditionalFormatting sqref="N83:N96">
    <cfRule type="top10" dxfId="2561" priority="91" stopIfTrue="1" rank="1"/>
  </conditionalFormatting>
  <conditionalFormatting sqref="M83:M96">
    <cfRule type="top10" dxfId="2560" priority="89" stopIfTrue="1" rank="1"/>
    <cfRule type="top10" priority="90" stopIfTrue="1" rank="1"/>
  </conditionalFormatting>
  <conditionalFormatting sqref="E99:E112">
    <cfRule type="top10" dxfId="2559" priority="88" stopIfTrue="1" rank="1"/>
  </conditionalFormatting>
  <conditionalFormatting sqref="F99:F112">
    <cfRule type="top10" dxfId="2558" priority="87" stopIfTrue="1" rank="1"/>
  </conditionalFormatting>
  <conditionalFormatting sqref="G99:G112">
    <cfRule type="top10" dxfId="2557" priority="86" stopIfTrue="1" rank="1"/>
  </conditionalFormatting>
  <conditionalFormatting sqref="H99:H112">
    <cfRule type="top10" dxfId="2556" priority="85" stopIfTrue="1" rank="1"/>
  </conditionalFormatting>
  <conditionalFormatting sqref="I99:I112">
    <cfRule type="top10" dxfId="2555" priority="84" stopIfTrue="1" rank="1"/>
  </conditionalFormatting>
  <conditionalFormatting sqref="J99:J112">
    <cfRule type="top10" dxfId="2554" priority="83" stopIfTrue="1" rank="1"/>
  </conditionalFormatting>
  <conditionalFormatting sqref="K99:K112">
    <cfRule type="top10" dxfId="2553" priority="82" stopIfTrue="1" rank="1"/>
  </conditionalFormatting>
  <conditionalFormatting sqref="L99:L112">
    <cfRule type="top10" dxfId="2552" priority="81" stopIfTrue="1" rank="1"/>
  </conditionalFormatting>
  <conditionalFormatting sqref="N99:N112">
    <cfRule type="top10" dxfId="2551" priority="80" stopIfTrue="1" rank="1"/>
  </conditionalFormatting>
  <conditionalFormatting sqref="M99:M112">
    <cfRule type="top10" dxfId="2550" priority="78" stopIfTrue="1" rank="1"/>
    <cfRule type="top10" priority="79" stopIfTrue="1" rank="1"/>
  </conditionalFormatting>
  <conditionalFormatting sqref="E115:E128">
    <cfRule type="top10" dxfId="2549" priority="77" stopIfTrue="1" rank="1"/>
  </conditionalFormatting>
  <conditionalFormatting sqref="F115:F128">
    <cfRule type="top10" dxfId="2548" priority="76" stopIfTrue="1" rank="1"/>
  </conditionalFormatting>
  <conditionalFormatting sqref="G115:G128">
    <cfRule type="top10" dxfId="2547" priority="75" stopIfTrue="1" rank="1"/>
  </conditionalFormatting>
  <conditionalFormatting sqref="H115:H128">
    <cfRule type="top10" dxfId="2546" priority="74" stopIfTrue="1" rank="1"/>
  </conditionalFormatting>
  <conditionalFormatting sqref="I115:I128">
    <cfRule type="top10" dxfId="2545" priority="73" stopIfTrue="1" rank="1"/>
  </conditionalFormatting>
  <conditionalFormatting sqref="J115:J128">
    <cfRule type="top10" dxfId="2544" priority="72" stopIfTrue="1" rank="1"/>
  </conditionalFormatting>
  <conditionalFormatting sqref="K115:K128">
    <cfRule type="top10" dxfId="2543" priority="71" stopIfTrue="1" rank="1"/>
  </conditionalFormatting>
  <conditionalFormatting sqref="L115:L128">
    <cfRule type="top10" dxfId="2542" priority="70" stopIfTrue="1" rank="1"/>
  </conditionalFormatting>
  <conditionalFormatting sqref="N115:N128">
    <cfRule type="top10" dxfId="2541" priority="69" stopIfTrue="1" rank="1"/>
  </conditionalFormatting>
  <conditionalFormatting sqref="M115:M128">
    <cfRule type="top10" dxfId="2540" priority="67" stopIfTrue="1" rank="1"/>
    <cfRule type="top10" priority="68" stopIfTrue="1" rank="1"/>
  </conditionalFormatting>
  <conditionalFormatting sqref="E131:E144">
    <cfRule type="top10" dxfId="2539" priority="66" stopIfTrue="1" rank="1"/>
  </conditionalFormatting>
  <conditionalFormatting sqref="F131:F144">
    <cfRule type="top10" dxfId="2538" priority="65" stopIfTrue="1" rank="1"/>
  </conditionalFormatting>
  <conditionalFormatting sqref="G131:G144">
    <cfRule type="top10" dxfId="2537" priority="64" stopIfTrue="1" rank="1"/>
  </conditionalFormatting>
  <conditionalFormatting sqref="H131:H144">
    <cfRule type="top10" dxfId="2536" priority="63" stopIfTrue="1" rank="1"/>
  </conditionalFormatting>
  <conditionalFormatting sqref="I131:I144">
    <cfRule type="top10" dxfId="2535" priority="62" stopIfTrue="1" rank="1"/>
  </conditionalFormatting>
  <conditionalFormatting sqref="J131:J144">
    <cfRule type="top10" dxfId="2534" priority="61" stopIfTrue="1" rank="1"/>
  </conditionalFormatting>
  <conditionalFormatting sqref="K131:K144">
    <cfRule type="top10" dxfId="2533" priority="60" stopIfTrue="1" rank="1"/>
  </conditionalFormatting>
  <conditionalFormatting sqref="L131:L144">
    <cfRule type="top10" dxfId="2532" priority="59" stopIfTrue="1" rank="1"/>
  </conditionalFormatting>
  <conditionalFormatting sqref="N131:N144">
    <cfRule type="top10" dxfId="2531" priority="58" stopIfTrue="1" rank="1"/>
  </conditionalFormatting>
  <conditionalFormatting sqref="M131:M144">
    <cfRule type="top10" dxfId="2530" priority="56" stopIfTrue="1" rank="1"/>
    <cfRule type="top10" priority="57" stopIfTrue="1" rank="1"/>
  </conditionalFormatting>
  <conditionalFormatting sqref="E147:E160">
    <cfRule type="top10" dxfId="2529" priority="55" stopIfTrue="1" rank="1"/>
  </conditionalFormatting>
  <conditionalFormatting sqref="F147:F160">
    <cfRule type="top10" dxfId="2528" priority="54" stopIfTrue="1" rank="1"/>
  </conditionalFormatting>
  <conditionalFormatting sqref="G147:G160">
    <cfRule type="top10" dxfId="2527" priority="53" stopIfTrue="1" rank="1"/>
  </conditionalFormatting>
  <conditionalFormatting sqref="H147:H160">
    <cfRule type="top10" dxfId="2526" priority="52" stopIfTrue="1" rank="1"/>
  </conditionalFormatting>
  <conditionalFormatting sqref="I147:I160">
    <cfRule type="top10" dxfId="2525" priority="51" stopIfTrue="1" rank="1"/>
  </conditionalFormatting>
  <conditionalFormatting sqref="J147:J160">
    <cfRule type="top10" dxfId="2524" priority="50" stopIfTrue="1" rank="1"/>
  </conditionalFormatting>
  <conditionalFormatting sqref="K147:K160">
    <cfRule type="top10" dxfId="2523" priority="49" stopIfTrue="1" rank="1"/>
  </conditionalFormatting>
  <conditionalFormatting sqref="L147:L160">
    <cfRule type="top10" dxfId="2522" priority="48" stopIfTrue="1" rank="1"/>
  </conditionalFormatting>
  <conditionalFormatting sqref="N147:N160">
    <cfRule type="top10" dxfId="2521" priority="47" stopIfTrue="1" rank="1"/>
  </conditionalFormatting>
  <conditionalFormatting sqref="M147:M160">
    <cfRule type="top10" dxfId="2520" priority="45" stopIfTrue="1" rank="1"/>
    <cfRule type="top10" priority="46" stopIfTrue="1" rank="1"/>
  </conditionalFormatting>
  <conditionalFormatting sqref="E163:E176">
    <cfRule type="top10" dxfId="2519" priority="44" stopIfTrue="1" rank="1"/>
  </conditionalFormatting>
  <conditionalFormatting sqref="F163:F176">
    <cfRule type="top10" dxfId="2518" priority="43" stopIfTrue="1" rank="1"/>
  </conditionalFormatting>
  <conditionalFormatting sqref="G163:G176">
    <cfRule type="top10" dxfId="2517" priority="42" stopIfTrue="1" rank="1"/>
  </conditionalFormatting>
  <conditionalFormatting sqref="H163:H176">
    <cfRule type="top10" dxfId="2516" priority="41" stopIfTrue="1" rank="1"/>
  </conditionalFormatting>
  <conditionalFormatting sqref="I163:I176">
    <cfRule type="top10" dxfId="2515" priority="40" stopIfTrue="1" rank="1"/>
  </conditionalFormatting>
  <conditionalFormatting sqref="J163:J176">
    <cfRule type="top10" dxfId="2514" priority="39" stopIfTrue="1" rank="1"/>
  </conditionalFormatting>
  <conditionalFormatting sqref="K163:K176">
    <cfRule type="top10" dxfId="2513" priority="38" stopIfTrue="1" rank="1"/>
  </conditionalFormatting>
  <conditionalFormatting sqref="L163:L176">
    <cfRule type="top10" dxfId="2512" priority="37" stopIfTrue="1" rank="1"/>
  </conditionalFormatting>
  <conditionalFormatting sqref="N163:N176">
    <cfRule type="top10" dxfId="2511" priority="36" stopIfTrue="1" rank="1"/>
  </conditionalFormatting>
  <conditionalFormatting sqref="M163:M176">
    <cfRule type="top10" dxfId="2510" priority="34" stopIfTrue="1" rank="1"/>
    <cfRule type="top10" priority="35" stopIfTrue="1" rank="1"/>
  </conditionalFormatting>
  <conditionalFormatting sqref="E179:E192">
    <cfRule type="top10" dxfId="2509" priority="33" stopIfTrue="1" rank="1"/>
  </conditionalFormatting>
  <conditionalFormatting sqref="F179:F192">
    <cfRule type="top10" dxfId="2508" priority="32" stopIfTrue="1" rank="1"/>
  </conditionalFormatting>
  <conditionalFormatting sqref="G179:G192">
    <cfRule type="top10" dxfId="2507" priority="31" stopIfTrue="1" rank="1"/>
  </conditionalFormatting>
  <conditionalFormatting sqref="H179:H192">
    <cfRule type="top10" dxfId="2506" priority="30" stopIfTrue="1" rank="1"/>
  </conditionalFormatting>
  <conditionalFormatting sqref="I179:I192">
    <cfRule type="top10" dxfId="2505" priority="29" stopIfTrue="1" rank="1"/>
  </conditionalFormatting>
  <conditionalFormatting sqref="J179:J192">
    <cfRule type="top10" dxfId="2504" priority="28" stopIfTrue="1" rank="1"/>
  </conditionalFormatting>
  <conditionalFormatting sqref="K179:K192">
    <cfRule type="top10" dxfId="2503" priority="27" stopIfTrue="1" rank="1"/>
  </conditionalFormatting>
  <conditionalFormatting sqref="L179:L192">
    <cfRule type="top10" dxfId="2502" priority="26" stopIfTrue="1" rank="1"/>
  </conditionalFormatting>
  <conditionalFormatting sqref="N179:N192">
    <cfRule type="top10" dxfId="2501" priority="25" stopIfTrue="1" rank="1"/>
  </conditionalFormatting>
  <conditionalFormatting sqref="M179:M192">
    <cfRule type="top10" dxfId="2500" priority="23" stopIfTrue="1" rank="1"/>
    <cfRule type="top10" priority="24" stopIfTrue="1" rank="1"/>
  </conditionalFormatting>
  <conditionalFormatting sqref="E195:E208">
    <cfRule type="top10" dxfId="2499" priority="22" stopIfTrue="1" rank="1"/>
  </conditionalFormatting>
  <conditionalFormatting sqref="F195:F208">
    <cfRule type="top10" dxfId="2498" priority="21" stopIfTrue="1" rank="1"/>
  </conditionalFormatting>
  <conditionalFormatting sqref="G195:G208">
    <cfRule type="top10" dxfId="2497" priority="20" stopIfTrue="1" rank="1"/>
  </conditionalFormatting>
  <conditionalFormatting sqref="H195:H208">
    <cfRule type="top10" dxfId="2496" priority="19" stopIfTrue="1" rank="1"/>
  </conditionalFormatting>
  <conditionalFormatting sqref="I195:I208">
    <cfRule type="top10" dxfId="2495" priority="18" stopIfTrue="1" rank="1"/>
  </conditionalFormatting>
  <conditionalFormatting sqref="J195:J208">
    <cfRule type="top10" dxfId="2494" priority="17" stopIfTrue="1" rank="1"/>
  </conditionalFormatting>
  <conditionalFormatting sqref="K195:K208">
    <cfRule type="top10" dxfId="2493" priority="16" stopIfTrue="1" rank="1"/>
  </conditionalFormatting>
  <conditionalFormatting sqref="L195:L208">
    <cfRule type="top10" dxfId="2492" priority="15" stopIfTrue="1" rank="1"/>
  </conditionalFormatting>
  <conditionalFormatting sqref="N195:N208">
    <cfRule type="top10" dxfId="2491" priority="14" stopIfTrue="1" rank="1"/>
  </conditionalFormatting>
  <conditionalFormatting sqref="M195:M208">
    <cfRule type="top10" dxfId="2490" priority="12" stopIfTrue="1" rank="1"/>
    <cfRule type="top10" priority="13" stopIfTrue="1" rank="1"/>
  </conditionalFormatting>
  <conditionalFormatting sqref="E211:E224">
    <cfRule type="top10" dxfId="2489" priority="11" stopIfTrue="1" rank="1"/>
  </conditionalFormatting>
  <conditionalFormatting sqref="F211:F224">
    <cfRule type="top10" dxfId="2488" priority="10" stopIfTrue="1" rank="1"/>
  </conditionalFormatting>
  <conditionalFormatting sqref="G211:G224">
    <cfRule type="top10" dxfId="2487" priority="9" stopIfTrue="1" rank="1"/>
  </conditionalFormatting>
  <conditionalFormatting sqref="H211:H224">
    <cfRule type="top10" dxfId="2486" priority="8" stopIfTrue="1" rank="1"/>
  </conditionalFormatting>
  <conditionalFormatting sqref="I211:I224">
    <cfRule type="top10" dxfId="2485" priority="7" stopIfTrue="1" rank="1"/>
  </conditionalFormatting>
  <conditionalFormatting sqref="J211:J224">
    <cfRule type="top10" dxfId="2484" priority="6" stopIfTrue="1" rank="1"/>
  </conditionalFormatting>
  <conditionalFormatting sqref="K211:K224">
    <cfRule type="top10" dxfId="2483" priority="5" stopIfTrue="1" rank="1"/>
  </conditionalFormatting>
  <conditionalFormatting sqref="L211:L224">
    <cfRule type="top10" dxfId="2482" priority="4" stopIfTrue="1" rank="1"/>
  </conditionalFormatting>
  <conditionalFormatting sqref="N211:N224">
    <cfRule type="top10" dxfId="2481" priority="3" stopIfTrue="1" rank="1"/>
  </conditionalFormatting>
  <conditionalFormatting sqref="M211:M224">
    <cfRule type="top10" dxfId="2480" priority="1" stopIfTrue="1" rank="1"/>
    <cfRule type="top10" priority="2" stopIfTrue="1" rank="1"/>
  </conditionalFormatting>
  <pageMargins left="0.70866141732283472" right="0.70866141732283472" top="0.74803149606299213" bottom="0.74803149606299213" header="0.31496062992125984" footer="0.31496062992125984"/>
  <pageSetup paperSize="9" scale="52" orientation="portrait" r:id="rId1"/>
  <rowBreaks count="1" manualBreakCount="1">
    <brk id="145" max="1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73"/>
  <sheetViews>
    <sheetView topLeftCell="A46" zoomScaleNormal="100" workbookViewId="0">
      <selection activeCell="M79" sqref="M79"/>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86</v>
      </c>
      <c r="B1" s="47"/>
      <c r="C1" s="47"/>
    </row>
    <row r="2" spans="1:3" ht="17.25">
      <c r="A2" s="47"/>
      <c r="B2" s="47" t="s">
        <v>70</v>
      </c>
      <c r="C2" s="47"/>
    </row>
    <row r="3" spans="1:3" ht="17.25">
      <c r="A3" s="47"/>
      <c r="B3" s="47" t="s">
        <v>71</v>
      </c>
      <c r="C3" s="47"/>
    </row>
    <row r="53" spans="3:24">
      <c r="R53" s="11"/>
      <c r="S53" s="11"/>
      <c r="T53" s="11"/>
    </row>
    <row r="54" spans="3:24">
      <c r="C54" s="7"/>
      <c r="D54" s="8"/>
      <c r="E54" s="62" t="s">
        <v>5</v>
      </c>
      <c r="F54" s="63"/>
      <c r="G54" s="10">
        <v>2021</v>
      </c>
      <c r="H54" s="10"/>
      <c r="I54" s="62" t="s">
        <v>6</v>
      </c>
      <c r="J54" s="63"/>
      <c r="K54" s="10">
        <v>2021</v>
      </c>
      <c r="L54" s="10"/>
      <c r="M54" s="62" t="s">
        <v>7</v>
      </c>
      <c r="N54" s="63"/>
      <c r="O54" s="10">
        <v>2021</v>
      </c>
      <c r="P54" s="10"/>
      <c r="Q54" s="62" t="s">
        <v>8</v>
      </c>
      <c r="R54" s="63"/>
      <c r="S54" s="10">
        <v>2021</v>
      </c>
      <c r="T54" s="10"/>
      <c r="U54" s="61" t="s">
        <v>9</v>
      </c>
      <c r="V54" s="61"/>
      <c r="W54" s="15">
        <v>2021</v>
      </c>
    </row>
    <row r="55" spans="3:24">
      <c r="C55" s="7"/>
      <c r="D55" s="8"/>
      <c r="E55" s="12" t="s">
        <v>5</v>
      </c>
      <c r="F55" s="9" t="s">
        <v>5</v>
      </c>
      <c r="G55" s="9">
        <v>2021</v>
      </c>
      <c r="H55" s="14"/>
      <c r="I55" s="12" t="s">
        <v>6</v>
      </c>
      <c r="J55" s="9" t="s">
        <v>6</v>
      </c>
      <c r="K55" s="9">
        <v>2021</v>
      </c>
      <c r="L55" s="14"/>
      <c r="M55" s="12" t="s">
        <v>7</v>
      </c>
      <c r="N55" s="9" t="s">
        <v>7</v>
      </c>
      <c r="O55" s="9">
        <v>2021</v>
      </c>
      <c r="P55" s="14"/>
      <c r="Q55" s="12" t="s">
        <v>8</v>
      </c>
      <c r="R55" s="9" t="s">
        <v>8</v>
      </c>
      <c r="S55" s="9">
        <v>2021</v>
      </c>
      <c r="T55" s="14"/>
      <c r="U55" s="12" t="s">
        <v>9</v>
      </c>
      <c r="V55" s="9" t="s">
        <v>9</v>
      </c>
      <c r="W55" s="9">
        <v>2021</v>
      </c>
      <c r="X55" s="13"/>
    </row>
    <row r="56" spans="3:24">
      <c r="C56" s="55" t="s">
        <v>32</v>
      </c>
      <c r="D56" s="1" t="s">
        <v>10</v>
      </c>
      <c r="E56" s="2">
        <v>1630</v>
      </c>
      <c r="F56" s="3">
        <f t="shared" ref="F56:F69" si="0">E56/$E$70</f>
        <v>0.42996570825639674</v>
      </c>
      <c r="G56" s="3"/>
      <c r="H56" s="3"/>
      <c r="I56" s="2">
        <v>17</v>
      </c>
      <c r="J56" s="3">
        <f t="shared" ref="J56:J69" si="1">I56/$I$70</f>
        <v>0.29310344827586204</v>
      </c>
      <c r="K56" s="3"/>
      <c r="L56" s="3"/>
      <c r="M56" s="2">
        <v>166</v>
      </c>
      <c r="N56" s="3">
        <f t="shared" ref="N56:N69" si="2">M56/$M$70</f>
        <v>0.35021097046413502</v>
      </c>
      <c r="O56" s="3"/>
      <c r="P56" s="3"/>
      <c r="Q56" s="2">
        <v>277</v>
      </c>
      <c r="R56" s="3">
        <f t="shared" ref="R56:R69" si="3">Q56/$Q$70</f>
        <v>0.36933333333333335</v>
      </c>
      <c r="S56" s="3"/>
      <c r="T56" s="3"/>
      <c r="U56" s="2">
        <f t="shared" ref="U56:U69" si="4">E56+I56+M56+Q56</f>
        <v>2090</v>
      </c>
      <c r="V56" s="3">
        <f t="shared" ref="V56:V69" si="5">U56/$U$70</f>
        <v>0.41198501872659177</v>
      </c>
      <c r="W56" s="3"/>
    </row>
    <row r="57" spans="3:24">
      <c r="C57" s="55"/>
      <c r="D57" s="1" t="s">
        <v>11</v>
      </c>
      <c r="E57" s="2">
        <v>2161</v>
      </c>
      <c r="F57" s="3">
        <f t="shared" si="0"/>
        <v>0.57003429174360332</v>
      </c>
      <c r="G57" s="3"/>
      <c r="H57" s="3"/>
      <c r="I57" s="2">
        <v>41</v>
      </c>
      <c r="J57" s="3">
        <f t="shared" si="1"/>
        <v>0.7068965517241379</v>
      </c>
      <c r="K57" s="3"/>
      <c r="L57" s="3"/>
      <c r="M57" s="2">
        <v>308</v>
      </c>
      <c r="N57" s="3">
        <f t="shared" si="2"/>
        <v>0.64978902953586493</v>
      </c>
      <c r="O57" s="3"/>
      <c r="P57" s="3"/>
      <c r="Q57" s="2">
        <v>473</v>
      </c>
      <c r="R57" s="3">
        <f t="shared" si="3"/>
        <v>0.63066666666666671</v>
      </c>
      <c r="S57" s="3"/>
      <c r="T57" s="3"/>
      <c r="U57" s="2">
        <f t="shared" si="4"/>
        <v>2983</v>
      </c>
      <c r="V57" s="3">
        <f t="shared" si="5"/>
        <v>0.58801498127340823</v>
      </c>
      <c r="W57" s="3"/>
    </row>
    <row r="58" spans="3:24">
      <c r="C58" s="55"/>
      <c r="D58" s="1"/>
      <c r="E58" s="2"/>
      <c r="F58" s="3">
        <f t="shared" si="0"/>
        <v>0</v>
      </c>
      <c r="G58" s="3"/>
      <c r="H58" s="3"/>
      <c r="I58" s="2"/>
      <c r="J58" s="3">
        <f t="shared" si="1"/>
        <v>0</v>
      </c>
      <c r="K58" s="3"/>
      <c r="L58" s="3"/>
      <c r="M58" s="2"/>
      <c r="N58" s="3">
        <f t="shared" si="2"/>
        <v>0</v>
      </c>
      <c r="O58" s="3"/>
      <c r="P58" s="3"/>
      <c r="Q58" s="2"/>
      <c r="R58" s="3">
        <f t="shared" si="3"/>
        <v>0</v>
      </c>
      <c r="S58" s="3"/>
      <c r="T58" s="3"/>
      <c r="U58" s="2">
        <f t="shared" si="4"/>
        <v>0</v>
      </c>
      <c r="V58" s="3">
        <f t="shared" si="5"/>
        <v>0</v>
      </c>
      <c r="W58" s="3"/>
    </row>
    <row r="59" spans="3:24">
      <c r="C59" s="55"/>
      <c r="D59" s="1"/>
      <c r="E59" s="2"/>
      <c r="F59" s="3">
        <f t="shared" si="0"/>
        <v>0</v>
      </c>
      <c r="G59" s="3"/>
      <c r="H59" s="3"/>
      <c r="I59" s="2"/>
      <c r="J59" s="3">
        <f t="shared" si="1"/>
        <v>0</v>
      </c>
      <c r="K59" s="3"/>
      <c r="L59" s="3"/>
      <c r="M59" s="2"/>
      <c r="N59" s="3">
        <f t="shared" si="2"/>
        <v>0</v>
      </c>
      <c r="O59" s="3"/>
      <c r="P59" s="3"/>
      <c r="Q59" s="2"/>
      <c r="R59" s="3">
        <f t="shared" si="3"/>
        <v>0</v>
      </c>
      <c r="S59" s="3"/>
      <c r="T59" s="3"/>
      <c r="U59" s="2">
        <f t="shared" si="4"/>
        <v>0</v>
      </c>
      <c r="V59" s="3">
        <f t="shared" si="5"/>
        <v>0</v>
      </c>
      <c r="W59" s="3"/>
    </row>
    <row r="60" spans="3:24">
      <c r="C60" s="55"/>
      <c r="D60" s="1"/>
      <c r="E60" s="2"/>
      <c r="F60" s="3">
        <f t="shared" si="0"/>
        <v>0</v>
      </c>
      <c r="G60" s="3"/>
      <c r="H60" s="3"/>
      <c r="I60" s="2"/>
      <c r="J60" s="3">
        <f t="shared" si="1"/>
        <v>0</v>
      </c>
      <c r="K60" s="3"/>
      <c r="L60" s="3"/>
      <c r="M60" s="2"/>
      <c r="N60" s="3">
        <f t="shared" si="2"/>
        <v>0</v>
      </c>
      <c r="O60" s="3"/>
      <c r="P60" s="3"/>
      <c r="Q60" s="2"/>
      <c r="R60" s="3">
        <f t="shared" si="3"/>
        <v>0</v>
      </c>
      <c r="S60" s="3"/>
      <c r="T60" s="3"/>
      <c r="U60" s="2">
        <f t="shared" si="4"/>
        <v>0</v>
      </c>
      <c r="V60" s="3">
        <f t="shared" si="5"/>
        <v>0</v>
      </c>
      <c r="W60" s="3"/>
    </row>
    <row r="61" spans="3:24" hidden="1">
      <c r="C61" s="55"/>
      <c r="D61" s="1"/>
      <c r="E61" s="2"/>
      <c r="F61" s="3">
        <f t="shared" si="0"/>
        <v>0</v>
      </c>
      <c r="G61" s="3"/>
      <c r="H61" s="3"/>
      <c r="I61" s="2"/>
      <c r="J61" s="3">
        <f t="shared" si="1"/>
        <v>0</v>
      </c>
      <c r="K61" s="3"/>
      <c r="L61" s="3"/>
      <c r="M61" s="2"/>
      <c r="N61" s="3">
        <f t="shared" si="2"/>
        <v>0</v>
      </c>
      <c r="O61" s="3"/>
      <c r="P61" s="3"/>
      <c r="Q61" s="2"/>
      <c r="R61" s="3">
        <f t="shared" si="3"/>
        <v>0</v>
      </c>
      <c r="S61" s="3"/>
      <c r="T61" s="3"/>
      <c r="U61" s="2">
        <f t="shared" si="4"/>
        <v>0</v>
      </c>
      <c r="V61" s="3">
        <f t="shared" si="5"/>
        <v>0</v>
      </c>
      <c r="W61" s="3"/>
    </row>
    <row r="62" spans="3:24" hidden="1">
      <c r="C62" s="55"/>
      <c r="D62" s="1"/>
      <c r="E62" s="2"/>
      <c r="F62" s="3">
        <f t="shared" si="0"/>
        <v>0</v>
      </c>
      <c r="G62" s="3"/>
      <c r="H62" s="3"/>
      <c r="I62" s="2"/>
      <c r="J62" s="3">
        <f t="shared" si="1"/>
        <v>0</v>
      </c>
      <c r="K62" s="3"/>
      <c r="L62" s="3"/>
      <c r="M62" s="2"/>
      <c r="N62" s="3">
        <f t="shared" si="2"/>
        <v>0</v>
      </c>
      <c r="O62" s="3"/>
      <c r="P62" s="3"/>
      <c r="Q62" s="2"/>
      <c r="R62" s="3">
        <f t="shared" si="3"/>
        <v>0</v>
      </c>
      <c r="S62" s="3"/>
      <c r="T62" s="3"/>
      <c r="U62" s="2">
        <f t="shared" si="4"/>
        <v>0</v>
      </c>
      <c r="V62" s="3">
        <f t="shared" si="5"/>
        <v>0</v>
      </c>
      <c r="W62" s="3"/>
    </row>
    <row r="63" spans="3:24" hidden="1">
      <c r="C63" s="55"/>
      <c r="D63" s="1"/>
      <c r="E63" s="2"/>
      <c r="F63" s="3">
        <f t="shared" si="0"/>
        <v>0</v>
      </c>
      <c r="G63" s="3"/>
      <c r="H63" s="3"/>
      <c r="I63" s="2"/>
      <c r="J63" s="3">
        <f t="shared" si="1"/>
        <v>0</v>
      </c>
      <c r="K63" s="3"/>
      <c r="L63" s="3"/>
      <c r="M63" s="2"/>
      <c r="N63" s="3">
        <f t="shared" si="2"/>
        <v>0</v>
      </c>
      <c r="O63" s="3"/>
      <c r="P63" s="3"/>
      <c r="Q63" s="2"/>
      <c r="R63" s="3">
        <f t="shared" si="3"/>
        <v>0</v>
      </c>
      <c r="S63" s="3"/>
      <c r="T63" s="3"/>
      <c r="U63" s="2">
        <f t="shared" si="4"/>
        <v>0</v>
      </c>
      <c r="V63" s="3">
        <f t="shared" si="5"/>
        <v>0</v>
      </c>
      <c r="W63" s="3"/>
    </row>
    <row r="64" spans="3:24" hidden="1">
      <c r="C64" s="55"/>
      <c r="D64" s="1"/>
      <c r="E64" s="2"/>
      <c r="F64" s="3">
        <f t="shared" si="0"/>
        <v>0</v>
      </c>
      <c r="G64" s="3"/>
      <c r="H64" s="3"/>
      <c r="I64" s="2"/>
      <c r="J64" s="3">
        <f t="shared" si="1"/>
        <v>0</v>
      </c>
      <c r="K64" s="3"/>
      <c r="L64" s="3"/>
      <c r="M64" s="2"/>
      <c r="N64" s="3">
        <f t="shared" si="2"/>
        <v>0</v>
      </c>
      <c r="O64" s="3"/>
      <c r="P64" s="3"/>
      <c r="Q64" s="2"/>
      <c r="R64" s="3">
        <f t="shared" si="3"/>
        <v>0</v>
      </c>
      <c r="S64" s="3"/>
      <c r="T64" s="3"/>
      <c r="U64" s="2">
        <f t="shared" si="4"/>
        <v>0</v>
      </c>
      <c r="V64" s="3">
        <f t="shared" si="5"/>
        <v>0</v>
      </c>
      <c r="W64" s="3"/>
    </row>
    <row r="65" spans="3:23" hidden="1">
      <c r="C65" s="55"/>
      <c r="D65" s="1"/>
      <c r="E65" s="2"/>
      <c r="F65" s="3">
        <f t="shared" si="0"/>
        <v>0</v>
      </c>
      <c r="G65" s="3"/>
      <c r="H65" s="3"/>
      <c r="I65" s="2"/>
      <c r="J65" s="3">
        <f t="shared" si="1"/>
        <v>0</v>
      </c>
      <c r="K65" s="3"/>
      <c r="L65" s="3"/>
      <c r="M65" s="2"/>
      <c r="N65" s="3">
        <f t="shared" si="2"/>
        <v>0</v>
      </c>
      <c r="O65" s="3"/>
      <c r="P65" s="3"/>
      <c r="Q65" s="2"/>
      <c r="R65" s="3">
        <f t="shared" si="3"/>
        <v>0</v>
      </c>
      <c r="S65" s="3"/>
      <c r="T65" s="3"/>
      <c r="U65" s="2">
        <f t="shared" si="4"/>
        <v>0</v>
      </c>
      <c r="V65" s="3">
        <f t="shared" si="5"/>
        <v>0</v>
      </c>
      <c r="W65" s="3"/>
    </row>
    <row r="66" spans="3:23" hidden="1">
      <c r="C66" s="55"/>
      <c r="D66" s="1"/>
      <c r="E66" s="2"/>
      <c r="F66" s="3">
        <f t="shared" si="0"/>
        <v>0</v>
      </c>
      <c r="G66" s="3"/>
      <c r="H66" s="3"/>
      <c r="I66" s="2"/>
      <c r="J66" s="3">
        <f t="shared" si="1"/>
        <v>0</v>
      </c>
      <c r="K66" s="3"/>
      <c r="L66" s="3"/>
      <c r="M66" s="2"/>
      <c r="N66" s="3">
        <f t="shared" si="2"/>
        <v>0</v>
      </c>
      <c r="O66" s="3"/>
      <c r="P66" s="3"/>
      <c r="Q66" s="2"/>
      <c r="R66" s="3">
        <f t="shared" si="3"/>
        <v>0</v>
      </c>
      <c r="S66" s="3"/>
      <c r="T66" s="3"/>
      <c r="U66" s="2">
        <f t="shared" si="4"/>
        <v>0</v>
      </c>
      <c r="V66" s="3">
        <f t="shared" si="5"/>
        <v>0</v>
      </c>
      <c r="W66" s="3"/>
    </row>
    <row r="67" spans="3:23" hidden="1">
      <c r="C67" s="55"/>
      <c r="D67" s="1"/>
      <c r="E67" s="2"/>
      <c r="F67" s="3">
        <f t="shared" si="0"/>
        <v>0</v>
      </c>
      <c r="G67" s="3"/>
      <c r="H67" s="3"/>
      <c r="I67" s="2"/>
      <c r="J67" s="3">
        <f t="shared" si="1"/>
        <v>0</v>
      </c>
      <c r="K67" s="3"/>
      <c r="L67" s="3"/>
      <c r="M67" s="2"/>
      <c r="N67" s="3">
        <f t="shared" si="2"/>
        <v>0</v>
      </c>
      <c r="O67" s="3"/>
      <c r="P67" s="3"/>
      <c r="Q67" s="2"/>
      <c r="R67" s="3">
        <f t="shared" si="3"/>
        <v>0</v>
      </c>
      <c r="S67" s="3"/>
      <c r="T67" s="3"/>
      <c r="U67" s="2">
        <f t="shared" si="4"/>
        <v>0</v>
      </c>
      <c r="V67" s="3">
        <f t="shared" si="5"/>
        <v>0</v>
      </c>
      <c r="W67" s="3"/>
    </row>
    <row r="68" spans="3:23" hidden="1">
      <c r="C68" s="55"/>
      <c r="D68" s="1"/>
      <c r="E68" s="2"/>
      <c r="F68" s="3">
        <f t="shared" si="0"/>
        <v>0</v>
      </c>
      <c r="G68" s="3"/>
      <c r="H68" s="3"/>
      <c r="I68" s="2"/>
      <c r="J68" s="3">
        <f t="shared" si="1"/>
        <v>0</v>
      </c>
      <c r="K68" s="3"/>
      <c r="L68" s="3"/>
      <c r="M68" s="2"/>
      <c r="N68" s="3">
        <f t="shared" si="2"/>
        <v>0</v>
      </c>
      <c r="O68" s="3"/>
      <c r="P68" s="3"/>
      <c r="Q68" s="2"/>
      <c r="R68" s="3">
        <f t="shared" si="3"/>
        <v>0</v>
      </c>
      <c r="S68" s="3"/>
      <c r="T68" s="3"/>
      <c r="U68" s="2">
        <f t="shared" si="4"/>
        <v>0</v>
      </c>
      <c r="V68" s="3">
        <f t="shared" si="5"/>
        <v>0</v>
      </c>
      <c r="W68" s="3"/>
    </row>
    <row r="69" spans="3:23" hidden="1">
      <c r="C69" s="55"/>
      <c r="D69" s="1"/>
      <c r="E69" s="2"/>
      <c r="F69" s="3">
        <f t="shared" si="0"/>
        <v>0</v>
      </c>
      <c r="G69" s="3"/>
      <c r="H69" s="3"/>
      <c r="I69" s="2"/>
      <c r="J69" s="3">
        <f t="shared" si="1"/>
        <v>0</v>
      </c>
      <c r="K69" s="3"/>
      <c r="L69" s="3"/>
      <c r="M69" s="2"/>
      <c r="N69" s="3">
        <f t="shared" si="2"/>
        <v>0</v>
      </c>
      <c r="O69" s="3"/>
      <c r="P69" s="3"/>
      <c r="Q69" s="2"/>
      <c r="R69" s="3">
        <f t="shared" si="3"/>
        <v>0</v>
      </c>
      <c r="S69" s="3"/>
      <c r="T69" s="3"/>
      <c r="U69" s="2">
        <f t="shared" si="4"/>
        <v>0</v>
      </c>
      <c r="V69" s="3">
        <f t="shared" si="5"/>
        <v>0</v>
      </c>
      <c r="W69" s="3"/>
    </row>
    <row r="70" spans="3:23">
      <c r="C70" s="55"/>
      <c r="D70" s="4" t="s">
        <v>31</v>
      </c>
      <c r="E70" s="5">
        <f>SUM(E56:E69)</f>
        <v>3791</v>
      </c>
      <c r="F70" s="6"/>
      <c r="G70" s="6"/>
      <c r="H70" s="6"/>
      <c r="I70" s="5">
        <f>SUM(I56:I69)</f>
        <v>58</v>
      </c>
      <c r="J70" s="6"/>
      <c r="K70" s="6"/>
      <c r="L70" s="6"/>
      <c r="M70" s="5">
        <f>SUM(M56:M69)</f>
        <v>474</v>
      </c>
      <c r="N70" s="6"/>
      <c r="O70" s="6"/>
      <c r="P70" s="6"/>
      <c r="Q70" s="5">
        <f>SUM(Q56:Q69)</f>
        <v>750</v>
      </c>
      <c r="R70" s="6"/>
      <c r="S70" s="6"/>
      <c r="T70" s="6"/>
      <c r="U70" s="5">
        <f>SUM(U56:U69)</f>
        <v>5073</v>
      </c>
      <c r="V70" s="6"/>
      <c r="W70" s="6"/>
    </row>
    <row r="73" spans="3:23" ht="114.75" customHeight="1">
      <c r="C73" s="51" t="s">
        <v>385</v>
      </c>
      <c r="D73" s="52"/>
      <c r="E73" s="52"/>
      <c r="F73" s="52"/>
      <c r="G73" s="52"/>
      <c r="H73" s="52"/>
      <c r="I73" s="52"/>
      <c r="J73" s="52"/>
      <c r="K73" s="52"/>
      <c r="L73" s="52"/>
      <c r="M73" s="52"/>
      <c r="N73" s="52"/>
      <c r="O73" s="52"/>
      <c r="P73" s="52"/>
      <c r="Q73" s="52"/>
      <c r="R73" s="52"/>
      <c r="S73" s="52"/>
      <c r="T73" s="52"/>
      <c r="U73" s="52"/>
      <c r="V73" s="52"/>
      <c r="W73" s="53"/>
    </row>
  </sheetData>
  <mergeCells count="7">
    <mergeCell ref="C73:W73"/>
    <mergeCell ref="U54:V54"/>
    <mergeCell ref="C56:C70"/>
    <mergeCell ref="E54:F54"/>
    <mergeCell ref="I54:J54"/>
    <mergeCell ref="M54:N54"/>
    <mergeCell ref="Q54:R54"/>
  </mergeCells>
  <phoneticPr fontId="3"/>
  <conditionalFormatting sqref="E56:E69">
    <cfRule type="top10" dxfId="2479" priority="15" stopIfTrue="1" rank="1"/>
  </conditionalFormatting>
  <conditionalFormatting sqref="F56:F69">
    <cfRule type="top10" dxfId="2478" priority="14" stopIfTrue="1" rank="1"/>
  </conditionalFormatting>
  <conditionalFormatting sqref="I56:I69">
    <cfRule type="top10" dxfId="2477" priority="13" stopIfTrue="1" rank="1"/>
  </conditionalFormatting>
  <conditionalFormatting sqref="J56:J69">
    <cfRule type="top10" dxfId="2476" priority="12" stopIfTrue="1" rank="1"/>
  </conditionalFormatting>
  <conditionalFormatting sqref="M56:M69">
    <cfRule type="top10" dxfId="2475" priority="11" stopIfTrue="1" rank="1"/>
  </conditionalFormatting>
  <conditionalFormatting sqref="N56:N69">
    <cfRule type="top10" dxfId="2474" priority="10" stopIfTrue="1" rank="1"/>
  </conditionalFormatting>
  <conditionalFormatting sqref="Q56:Q69">
    <cfRule type="top10" dxfId="2473" priority="9" stopIfTrue="1" rank="1"/>
  </conditionalFormatting>
  <conditionalFormatting sqref="R56:R69">
    <cfRule type="top10" dxfId="2472" priority="8" stopIfTrue="1" rank="1"/>
  </conditionalFormatting>
  <conditionalFormatting sqref="U56:U69">
    <cfRule type="top10" dxfId="2471" priority="6" stopIfTrue="1" rank="1"/>
    <cfRule type="top10" priority="7" stopIfTrue="1" rank="1"/>
  </conditionalFormatting>
  <conditionalFormatting sqref="V56:V69">
    <cfRule type="top10" dxfId="2470" priority="5" stopIfTrue="1" rank="1"/>
  </conditionalFormatting>
  <conditionalFormatting sqref="G56:H69">
    <cfRule type="top10" dxfId="2469" priority="4" stopIfTrue="1" rank="1"/>
  </conditionalFormatting>
  <conditionalFormatting sqref="K56:L69">
    <cfRule type="top10" dxfId="2468" priority="3" stopIfTrue="1" rank="1"/>
  </conditionalFormatting>
  <conditionalFormatting sqref="O56:P69">
    <cfRule type="top10" dxfId="2467" priority="2" stopIfTrue="1" rank="1"/>
  </conditionalFormatting>
  <conditionalFormatting sqref="S56:T69">
    <cfRule type="top10" dxfId="2466" priority="1" stopIfTrue="1" rank="1"/>
  </conditionalFormatting>
  <conditionalFormatting sqref="W56:W69">
    <cfRule type="top10" dxfId="2465"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5"/>
  <sheetViews>
    <sheetView zoomScaleNormal="100" workbookViewId="0">
      <selection activeCell="C19" sqref="C19:C33"/>
    </sheetView>
  </sheetViews>
  <sheetFormatPr defaultRowHeight="13.5"/>
  <cols>
    <col min="1" max="2" width="2.625" customWidth="1"/>
    <col min="3" max="3" width="5.625" style="45" customWidth="1"/>
    <col min="4" max="4" width="14.875" customWidth="1"/>
  </cols>
  <sheetData>
    <row r="1" spans="1:14" ht="17.25">
      <c r="A1" s="47" t="s">
        <v>86</v>
      </c>
      <c r="B1" s="47"/>
      <c r="C1" s="48"/>
    </row>
    <row r="2" spans="1:14">
      <c r="C2" s="58"/>
      <c r="D2" s="59"/>
      <c r="E2" s="60" t="s">
        <v>5</v>
      </c>
      <c r="F2" s="60"/>
      <c r="G2" s="60" t="s">
        <v>6</v>
      </c>
      <c r="H2" s="60"/>
      <c r="I2" s="60" t="s">
        <v>7</v>
      </c>
      <c r="J2" s="60"/>
      <c r="K2" s="60" t="s">
        <v>8</v>
      </c>
      <c r="L2" s="60"/>
      <c r="M2" s="60" t="s">
        <v>9</v>
      </c>
      <c r="N2" s="60"/>
    </row>
    <row r="3" spans="1:14">
      <c r="C3" s="66" t="s">
        <v>32</v>
      </c>
      <c r="D3" s="1" t="s">
        <v>282</v>
      </c>
      <c r="E3" s="2">
        <v>1630</v>
      </c>
      <c r="F3" s="3">
        <f>E3/$E$17</f>
        <v>0.42996570825639674</v>
      </c>
      <c r="G3" s="2">
        <v>17</v>
      </c>
      <c r="H3" s="3">
        <f>G3/$G$17</f>
        <v>0.29310344827586204</v>
      </c>
      <c r="I3" s="2">
        <v>166</v>
      </c>
      <c r="J3" s="3">
        <f>I3/$I$17</f>
        <v>0.35021097046413502</v>
      </c>
      <c r="K3" s="2">
        <v>277</v>
      </c>
      <c r="L3" s="3">
        <f>K3/$K$17</f>
        <v>0.36933333333333335</v>
      </c>
      <c r="M3" s="2">
        <f>E3+G3+I3+K3</f>
        <v>2090</v>
      </c>
      <c r="N3" s="3">
        <f>M3/$M$17</f>
        <v>0.41198501872659177</v>
      </c>
    </row>
    <row r="4" spans="1:14">
      <c r="C4" s="66"/>
      <c r="D4" s="1" t="s">
        <v>283</v>
      </c>
      <c r="E4" s="2">
        <v>2161</v>
      </c>
      <c r="F4" s="3">
        <f t="shared" ref="F4:F16" si="0">E4/$E$17</f>
        <v>0.57003429174360332</v>
      </c>
      <c r="G4" s="2">
        <v>41</v>
      </c>
      <c r="H4" s="3">
        <f t="shared" ref="H4:H16" si="1">G4/$G$17</f>
        <v>0.7068965517241379</v>
      </c>
      <c r="I4" s="2">
        <v>308</v>
      </c>
      <c r="J4" s="3">
        <f t="shared" ref="J4:J16" si="2">I4/$I$17</f>
        <v>0.64978902953586493</v>
      </c>
      <c r="K4" s="2">
        <v>473</v>
      </c>
      <c r="L4" s="3">
        <f t="shared" ref="L4:L16" si="3">K4/$K$17</f>
        <v>0.63066666666666671</v>
      </c>
      <c r="M4" s="2">
        <f t="shared" ref="M4:M16" si="4">E4+G4+I4+K4</f>
        <v>2983</v>
      </c>
      <c r="N4" s="3">
        <f t="shared" ref="N4:N16" si="5">M4/$M$17</f>
        <v>0.58801498127340823</v>
      </c>
    </row>
    <row r="5" spans="1:14" ht="13.5" hidden="1" customHeight="1">
      <c r="C5" s="66"/>
      <c r="D5" s="1"/>
      <c r="E5" s="2"/>
      <c r="F5" s="3">
        <f t="shared" si="0"/>
        <v>0</v>
      </c>
      <c r="G5" s="2"/>
      <c r="H5" s="3">
        <f t="shared" si="1"/>
        <v>0</v>
      </c>
      <c r="I5" s="2"/>
      <c r="J5" s="3">
        <f t="shared" si="2"/>
        <v>0</v>
      </c>
      <c r="K5" s="2"/>
      <c r="L5" s="3">
        <f t="shared" si="3"/>
        <v>0</v>
      </c>
      <c r="M5" s="2">
        <f t="shared" si="4"/>
        <v>0</v>
      </c>
      <c r="N5" s="3">
        <f t="shared" si="5"/>
        <v>0</v>
      </c>
    </row>
    <row r="6" spans="1:14" ht="13.5" hidden="1" customHeight="1">
      <c r="C6" s="66"/>
      <c r="D6" s="1"/>
      <c r="E6" s="2"/>
      <c r="F6" s="3">
        <f t="shared" si="0"/>
        <v>0</v>
      </c>
      <c r="G6" s="2"/>
      <c r="H6" s="3">
        <f t="shared" si="1"/>
        <v>0</v>
      </c>
      <c r="I6" s="2"/>
      <c r="J6" s="3">
        <f t="shared" si="2"/>
        <v>0</v>
      </c>
      <c r="K6" s="2"/>
      <c r="L6" s="3">
        <f t="shared" si="3"/>
        <v>0</v>
      </c>
      <c r="M6" s="2">
        <f t="shared" si="4"/>
        <v>0</v>
      </c>
      <c r="N6" s="3">
        <f t="shared" si="5"/>
        <v>0</v>
      </c>
    </row>
    <row r="7" spans="1:14" ht="13.5" hidden="1" customHeight="1">
      <c r="C7" s="66"/>
      <c r="D7" s="1"/>
      <c r="E7" s="2"/>
      <c r="F7" s="3">
        <f t="shared" si="0"/>
        <v>0</v>
      </c>
      <c r="G7" s="2"/>
      <c r="H7" s="3">
        <f t="shared" si="1"/>
        <v>0</v>
      </c>
      <c r="I7" s="2"/>
      <c r="J7" s="3">
        <f t="shared" si="2"/>
        <v>0</v>
      </c>
      <c r="K7" s="2"/>
      <c r="L7" s="3">
        <f t="shared" si="3"/>
        <v>0</v>
      </c>
      <c r="M7" s="2">
        <f t="shared" si="4"/>
        <v>0</v>
      </c>
      <c r="N7" s="3">
        <f t="shared" si="5"/>
        <v>0</v>
      </c>
    </row>
    <row r="8" spans="1:14" ht="13.5" hidden="1" customHeight="1">
      <c r="C8" s="66"/>
      <c r="D8" s="1"/>
      <c r="E8" s="2"/>
      <c r="F8" s="3">
        <f t="shared" si="0"/>
        <v>0</v>
      </c>
      <c r="G8" s="2"/>
      <c r="H8" s="3">
        <f t="shared" si="1"/>
        <v>0</v>
      </c>
      <c r="I8" s="2"/>
      <c r="J8" s="3">
        <f t="shared" si="2"/>
        <v>0</v>
      </c>
      <c r="K8" s="2"/>
      <c r="L8" s="3">
        <f t="shared" si="3"/>
        <v>0</v>
      </c>
      <c r="M8" s="2">
        <f t="shared" si="4"/>
        <v>0</v>
      </c>
      <c r="N8" s="3">
        <f t="shared" si="5"/>
        <v>0</v>
      </c>
    </row>
    <row r="9" spans="1:14" ht="13.5" hidden="1" customHeight="1">
      <c r="C9" s="66"/>
      <c r="D9" s="1"/>
      <c r="E9" s="2"/>
      <c r="F9" s="3">
        <f t="shared" si="0"/>
        <v>0</v>
      </c>
      <c r="G9" s="2"/>
      <c r="H9" s="3">
        <f t="shared" si="1"/>
        <v>0</v>
      </c>
      <c r="I9" s="2"/>
      <c r="J9" s="3">
        <f t="shared" si="2"/>
        <v>0</v>
      </c>
      <c r="K9" s="2"/>
      <c r="L9" s="3">
        <f t="shared" si="3"/>
        <v>0</v>
      </c>
      <c r="M9" s="2">
        <f t="shared" si="4"/>
        <v>0</v>
      </c>
      <c r="N9" s="3">
        <f t="shared" si="5"/>
        <v>0</v>
      </c>
    </row>
    <row r="10" spans="1:14" ht="13.5" hidden="1" customHeight="1">
      <c r="C10" s="66"/>
      <c r="D10" s="1"/>
      <c r="E10" s="2"/>
      <c r="F10" s="3">
        <f t="shared" si="0"/>
        <v>0</v>
      </c>
      <c r="G10" s="2"/>
      <c r="H10" s="3">
        <f t="shared" si="1"/>
        <v>0</v>
      </c>
      <c r="I10" s="2"/>
      <c r="J10" s="3">
        <f t="shared" si="2"/>
        <v>0</v>
      </c>
      <c r="K10" s="2"/>
      <c r="L10" s="3">
        <f t="shared" si="3"/>
        <v>0</v>
      </c>
      <c r="M10" s="2">
        <f t="shared" si="4"/>
        <v>0</v>
      </c>
      <c r="N10" s="3">
        <f t="shared" si="5"/>
        <v>0</v>
      </c>
    </row>
    <row r="11" spans="1:14" ht="13.5" hidden="1" customHeight="1">
      <c r="C11" s="66"/>
      <c r="D11" s="1"/>
      <c r="E11" s="2"/>
      <c r="F11" s="3">
        <f t="shared" si="0"/>
        <v>0</v>
      </c>
      <c r="G11" s="2"/>
      <c r="H11" s="3">
        <f t="shared" si="1"/>
        <v>0</v>
      </c>
      <c r="I11" s="2"/>
      <c r="J11" s="3">
        <f t="shared" si="2"/>
        <v>0</v>
      </c>
      <c r="K11" s="2"/>
      <c r="L11" s="3">
        <f t="shared" si="3"/>
        <v>0</v>
      </c>
      <c r="M11" s="2">
        <f t="shared" si="4"/>
        <v>0</v>
      </c>
      <c r="N11" s="3">
        <f t="shared" si="5"/>
        <v>0</v>
      </c>
    </row>
    <row r="12" spans="1:14" ht="13.5" hidden="1" customHeight="1">
      <c r="C12" s="66"/>
      <c r="D12" s="1"/>
      <c r="E12" s="2"/>
      <c r="F12" s="3">
        <f t="shared" si="0"/>
        <v>0</v>
      </c>
      <c r="G12" s="2"/>
      <c r="H12" s="3">
        <f t="shared" si="1"/>
        <v>0</v>
      </c>
      <c r="I12" s="2"/>
      <c r="J12" s="3">
        <f t="shared" si="2"/>
        <v>0</v>
      </c>
      <c r="K12" s="2"/>
      <c r="L12" s="3">
        <f t="shared" si="3"/>
        <v>0</v>
      </c>
      <c r="M12" s="2">
        <f t="shared" si="4"/>
        <v>0</v>
      </c>
      <c r="N12" s="3">
        <f t="shared" si="5"/>
        <v>0</v>
      </c>
    </row>
    <row r="13" spans="1:14" ht="13.5" hidden="1" customHeight="1">
      <c r="C13" s="66"/>
      <c r="D13" s="1"/>
      <c r="E13" s="2"/>
      <c r="F13" s="3">
        <f t="shared" si="0"/>
        <v>0</v>
      </c>
      <c r="G13" s="2"/>
      <c r="H13" s="3">
        <f t="shared" si="1"/>
        <v>0</v>
      </c>
      <c r="I13" s="2"/>
      <c r="J13" s="3">
        <f t="shared" si="2"/>
        <v>0</v>
      </c>
      <c r="K13" s="2"/>
      <c r="L13" s="3">
        <f t="shared" si="3"/>
        <v>0</v>
      </c>
      <c r="M13" s="2">
        <f t="shared" si="4"/>
        <v>0</v>
      </c>
      <c r="N13" s="3">
        <f t="shared" si="5"/>
        <v>0</v>
      </c>
    </row>
    <row r="14" spans="1:14" ht="13.5" hidden="1" customHeight="1">
      <c r="C14" s="66"/>
      <c r="D14" s="1"/>
      <c r="E14" s="2"/>
      <c r="F14" s="3">
        <f t="shared" si="0"/>
        <v>0</v>
      </c>
      <c r="G14" s="2"/>
      <c r="H14" s="3">
        <f t="shared" si="1"/>
        <v>0</v>
      </c>
      <c r="I14" s="2"/>
      <c r="J14" s="3">
        <f t="shared" si="2"/>
        <v>0</v>
      </c>
      <c r="K14" s="2"/>
      <c r="L14" s="3">
        <f t="shared" si="3"/>
        <v>0</v>
      </c>
      <c r="M14" s="2">
        <f t="shared" si="4"/>
        <v>0</v>
      </c>
      <c r="N14" s="3">
        <f t="shared" si="5"/>
        <v>0</v>
      </c>
    </row>
    <row r="15" spans="1:14" ht="13.5" hidden="1" customHeight="1">
      <c r="C15" s="66"/>
      <c r="D15" s="1"/>
      <c r="E15" s="2"/>
      <c r="F15" s="3">
        <f t="shared" si="0"/>
        <v>0</v>
      </c>
      <c r="G15" s="2"/>
      <c r="H15" s="3">
        <f t="shared" si="1"/>
        <v>0</v>
      </c>
      <c r="I15" s="2"/>
      <c r="J15" s="3">
        <f t="shared" si="2"/>
        <v>0</v>
      </c>
      <c r="K15" s="2"/>
      <c r="L15" s="3">
        <f t="shared" si="3"/>
        <v>0</v>
      </c>
      <c r="M15" s="2">
        <f t="shared" si="4"/>
        <v>0</v>
      </c>
      <c r="N15" s="3">
        <f t="shared" si="5"/>
        <v>0</v>
      </c>
    </row>
    <row r="16" spans="1:14" ht="13.5" hidden="1" customHeight="1">
      <c r="C16" s="66"/>
      <c r="D16" s="1"/>
      <c r="E16" s="2"/>
      <c r="F16" s="3">
        <f t="shared" si="0"/>
        <v>0</v>
      </c>
      <c r="G16" s="2"/>
      <c r="H16" s="3">
        <f t="shared" si="1"/>
        <v>0</v>
      </c>
      <c r="I16" s="2"/>
      <c r="J16" s="3">
        <f t="shared" si="2"/>
        <v>0</v>
      </c>
      <c r="K16" s="2"/>
      <c r="L16" s="3">
        <f t="shared" si="3"/>
        <v>0</v>
      </c>
      <c r="M16" s="2">
        <f t="shared" si="4"/>
        <v>0</v>
      </c>
      <c r="N16" s="3">
        <f t="shared" si="5"/>
        <v>0</v>
      </c>
    </row>
    <row r="17" spans="3:14">
      <c r="C17" s="66"/>
      <c r="D17" s="4" t="s">
        <v>31</v>
      </c>
      <c r="E17" s="5">
        <f>SUM(E3:E16)</f>
        <v>3791</v>
      </c>
      <c r="F17" s="6"/>
      <c r="G17" s="5">
        <f>SUM(G3:G16)</f>
        <v>58</v>
      </c>
      <c r="H17" s="6"/>
      <c r="I17" s="5">
        <f>SUM(I3:I16)</f>
        <v>474</v>
      </c>
      <c r="J17" s="6"/>
      <c r="K17" s="5">
        <f>SUM(K3:K16)</f>
        <v>750</v>
      </c>
      <c r="L17" s="6"/>
      <c r="M17" s="5">
        <f>SUM(M3:M16)</f>
        <v>5073</v>
      </c>
      <c r="N17" s="6"/>
    </row>
    <row r="18" spans="3:14">
      <c r="C18" s="58"/>
      <c r="D18" s="59"/>
      <c r="E18" s="60" t="s">
        <v>5</v>
      </c>
      <c r="F18" s="60"/>
      <c r="G18" s="60" t="s">
        <v>6</v>
      </c>
      <c r="H18" s="60"/>
      <c r="I18" s="60" t="s">
        <v>7</v>
      </c>
      <c r="J18" s="60"/>
      <c r="K18" s="60" t="s">
        <v>8</v>
      </c>
      <c r="L18" s="60"/>
      <c r="M18" s="60" t="s">
        <v>9</v>
      </c>
      <c r="N18" s="60"/>
    </row>
    <row r="19" spans="3:14">
      <c r="C19" s="65" t="s">
        <v>284</v>
      </c>
      <c r="D19" s="1" t="s">
        <v>282</v>
      </c>
      <c r="E19" s="2">
        <v>302</v>
      </c>
      <c r="F19" s="3">
        <f>E19/$E$33</f>
        <v>0.51890034364261173</v>
      </c>
      <c r="G19" s="2">
        <v>2</v>
      </c>
      <c r="H19" s="3">
        <f>G19/$G$33</f>
        <v>0.5</v>
      </c>
      <c r="I19" s="2">
        <v>7</v>
      </c>
      <c r="J19" s="3">
        <f>I19/$I$33</f>
        <v>0.46666666666666667</v>
      </c>
      <c r="K19" s="2">
        <v>15</v>
      </c>
      <c r="L19" s="3">
        <f>K19/$K$33</f>
        <v>0.32608695652173914</v>
      </c>
      <c r="M19" s="2">
        <f t="shared" ref="M19:M32" si="6">E19+G19+I19+K19</f>
        <v>326</v>
      </c>
      <c r="N19" s="3">
        <f>M19/$M$33</f>
        <v>0.50386398763523954</v>
      </c>
    </row>
    <row r="20" spans="3:14">
      <c r="C20" s="65"/>
      <c r="D20" s="1" t="s">
        <v>283</v>
      </c>
      <c r="E20" s="2">
        <v>280</v>
      </c>
      <c r="F20" s="3">
        <f t="shared" ref="F20:F32" si="7">E20/$E$33</f>
        <v>0.48109965635738833</v>
      </c>
      <c r="G20" s="2">
        <v>2</v>
      </c>
      <c r="H20" s="3">
        <f t="shared" ref="H20:H32" si="8">G20/$G$33</f>
        <v>0.5</v>
      </c>
      <c r="I20" s="2">
        <v>8</v>
      </c>
      <c r="J20" s="3">
        <f t="shared" ref="J20:J32" si="9">I20/$I$33</f>
        <v>0.53333333333333333</v>
      </c>
      <c r="K20" s="2">
        <v>31</v>
      </c>
      <c r="L20" s="3">
        <f t="shared" ref="L20:L32" si="10">K20/$K$33</f>
        <v>0.67391304347826086</v>
      </c>
      <c r="M20" s="2">
        <f t="shared" si="6"/>
        <v>321</v>
      </c>
      <c r="N20" s="3">
        <f t="shared" ref="N20:N32" si="11">M20/$M$33</f>
        <v>0.49613601236476046</v>
      </c>
    </row>
    <row r="21" spans="3:14" hidden="1">
      <c r="C21" s="65"/>
      <c r="D21" s="1"/>
      <c r="E21" s="2"/>
      <c r="F21" s="3">
        <f t="shared" si="7"/>
        <v>0</v>
      </c>
      <c r="G21" s="2"/>
      <c r="H21" s="3">
        <f t="shared" si="8"/>
        <v>0</v>
      </c>
      <c r="I21" s="2"/>
      <c r="J21" s="3">
        <f t="shared" si="9"/>
        <v>0</v>
      </c>
      <c r="K21" s="2"/>
      <c r="L21" s="3">
        <f t="shared" si="10"/>
        <v>0</v>
      </c>
      <c r="M21" s="2">
        <f t="shared" si="6"/>
        <v>0</v>
      </c>
      <c r="N21" s="3">
        <f t="shared" si="11"/>
        <v>0</v>
      </c>
    </row>
    <row r="22" spans="3:14" hidden="1">
      <c r="C22" s="65"/>
      <c r="D22" s="1"/>
      <c r="E22" s="2"/>
      <c r="F22" s="3">
        <f t="shared" si="7"/>
        <v>0</v>
      </c>
      <c r="G22" s="2"/>
      <c r="H22" s="3">
        <f t="shared" si="8"/>
        <v>0</v>
      </c>
      <c r="I22" s="2"/>
      <c r="J22" s="3">
        <f t="shared" si="9"/>
        <v>0</v>
      </c>
      <c r="K22" s="2"/>
      <c r="L22" s="3">
        <f t="shared" si="10"/>
        <v>0</v>
      </c>
      <c r="M22" s="2">
        <f t="shared" si="6"/>
        <v>0</v>
      </c>
      <c r="N22" s="3">
        <f t="shared" si="11"/>
        <v>0</v>
      </c>
    </row>
    <row r="23" spans="3:14" hidden="1">
      <c r="C23" s="65"/>
      <c r="D23" s="1"/>
      <c r="E23" s="2"/>
      <c r="F23" s="3">
        <f t="shared" si="7"/>
        <v>0</v>
      </c>
      <c r="G23" s="2"/>
      <c r="H23" s="3">
        <f t="shared" si="8"/>
        <v>0</v>
      </c>
      <c r="I23" s="2"/>
      <c r="J23" s="3">
        <f t="shared" si="9"/>
        <v>0</v>
      </c>
      <c r="K23" s="2"/>
      <c r="L23" s="3">
        <f t="shared" si="10"/>
        <v>0</v>
      </c>
      <c r="M23" s="2">
        <f t="shared" si="6"/>
        <v>0</v>
      </c>
      <c r="N23" s="3">
        <f>M23/$M$33</f>
        <v>0</v>
      </c>
    </row>
    <row r="24" spans="3:14" hidden="1">
      <c r="C24" s="65"/>
      <c r="D24" s="1"/>
      <c r="E24" s="2"/>
      <c r="F24" s="3">
        <f t="shared" si="7"/>
        <v>0</v>
      </c>
      <c r="G24" s="2"/>
      <c r="H24" s="3">
        <f t="shared" si="8"/>
        <v>0</v>
      </c>
      <c r="I24" s="2"/>
      <c r="J24" s="3">
        <f t="shared" si="9"/>
        <v>0</v>
      </c>
      <c r="K24" s="2"/>
      <c r="L24" s="3">
        <f t="shared" si="10"/>
        <v>0</v>
      </c>
      <c r="M24" s="2">
        <f t="shared" si="6"/>
        <v>0</v>
      </c>
      <c r="N24" s="3">
        <f t="shared" si="11"/>
        <v>0</v>
      </c>
    </row>
    <row r="25" spans="3:14" hidden="1">
      <c r="C25" s="65"/>
      <c r="D25" s="1"/>
      <c r="E25" s="2"/>
      <c r="F25" s="3">
        <f t="shared" si="7"/>
        <v>0</v>
      </c>
      <c r="G25" s="2"/>
      <c r="H25" s="3">
        <f t="shared" si="8"/>
        <v>0</v>
      </c>
      <c r="I25" s="2"/>
      <c r="J25" s="3">
        <f t="shared" si="9"/>
        <v>0</v>
      </c>
      <c r="K25" s="2"/>
      <c r="L25" s="3">
        <f t="shared" si="10"/>
        <v>0</v>
      </c>
      <c r="M25" s="2">
        <f t="shared" si="6"/>
        <v>0</v>
      </c>
      <c r="N25" s="3">
        <f t="shared" si="11"/>
        <v>0</v>
      </c>
    </row>
    <row r="26" spans="3:14" hidden="1">
      <c r="C26" s="65"/>
      <c r="D26" s="1"/>
      <c r="E26" s="2"/>
      <c r="F26" s="3">
        <f t="shared" si="7"/>
        <v>0</v>
      </c>
      <c r="G26" s="2"/>
      <c r="H26" s="3">
        <f t="shared" si="8"/>
        <v>0</v>
      </c>
      <c r="I26" s="2"/>
      <c r="J26" s="3">
        <f t="shared" si="9"/>
        <v>0</v>
      </c>
      <c r="K26" s="2"/>
      <c r="L26" s="3">
        <f t="shared" si="10"/>
        <v>0</v>
      </c>
      <c r="M26" s="2">
        <f t="shared" si="6"/>
        <v>0</v>
      </c>
      <c r="N26" s="3">
        <f t="shared" si="11"/>
        <v>0</v>
      </c>
    </row>
    <row r="27" spans="3:14" hidden="1">
      <c r="C27" s="65"/>
      <c r="D27" s="1"/>
      <c r="E27" s="2"/>
      <c r="F27" s="3">
        <f t="shared" si="7"/>
        <v>0</v>
      </c>
      <c r="G27" s="2"/>
      <c r="H27" s="3">
        <f t="shared" si="8"/>
        <v>0</v>
      </c>
      <c r="I27" s="2"/>
      <c r="J27" s="3">
        <f t="shared" si="9"/>
        <v>0</v>
      </c>
      <c r="K27" s="2"/>
      <c r="L27" s="3">
        <f t="shared" si="10"/>
        <v>0</v>
      </c>
      <c r="M27" s="2">
        <f t="shared" si="6"/>
        <v>0</v>
      </c>
      <c r="N27" s="3">
        <f t="shared" si="11"/>
        <v>0</v>
      </c>
    </row>
    <row r="28" spans="3:14" hidden="1">
      <c r="C28" s="65"/>
      <c r="D28" s="1"/>
      <c r="E28" s="2"/>
      <c r="F28" s="3">
        <f t="shared" si="7"/>
        <v>0</v>
      </c>
      <c r="G28" s="2"/>
      <c r="H28" s="3">
        <f t="shared" si="8"/>
        <v>0</v>
      </c>
      <c r="I28" s="2"/>
      <c r="J28" s="3">
        <f t="shared" si="9"/>
        <v>0</v>
      </c>
      <c r="K28" s="2"/>
      <c r="L28" s="3">
        <f t="shared" si="10"/>
        <v>0</v>
      </c>
      <c r="M28" s="2">
        <f t="shared" si="6"/>
        <v>0</v>
      </c>
      <c r="N28" s="3">
        <f t="shared" si="11"/>
        <v>0</v>
      </c>
    </row>
    <row r="29" spans="3:14" hidden="1">
      <c r="C29" s="65"/>
      <c r="D29" s="1"/>
      <c r="E29" s="2"/>
      <c r="F29" s="3">
        <f t="shared" si="7"/>
        <v>0</v>
      </c>
      <c r="G29" s="2"/>
      <c r="H29" s="3">
        <f t="shared" si="8"/>
        <v>0</v>
      </c>
      <c r="I29" s="2"/>
      <c r="J29" s="3">
        <f t="shared" si="9"/>
        <v>0</v>
      </c>
      <c r="K29" s="2"/>
      <c r="L29" s="3">
        <f t="shared" si="10"/>
        <v>0</v>
      </c>
      <c r="M29" s="2">
        <f t="shared" si="6"/>
        <v>0</v>
      </c>
      <c r="N29" s="3">
        <f t="shared" si="11"/>
        <v>0</v>
      </c>
    </row>
    <row r="30" spans="3:14" hidden="1">
      <c r="C30" s="65"/>
      <c r="D30" s="1"/>
      <c r="E30" s="2"/>
      <c r="F30" s="3">
        <f t="shared" si="7"/>
        <v>0</v>
      </c>
      <c r="G30" s="2"/>
      <c r="H30" s="3">
        <f t="shared" si="8"/>
        <v>0</v>
      </c>
      <c r="I30" s="2"/>
      <c r="J30" s="3">
        <f t="shared" si="9"/>
        <v>0</v>
      </c>
      <c r="K30" s="2"/>
      <c r="L30" s="3">
        <f t="shared" si="10"/>
        <v>0</v>
      </c>
      <c r="M30" s="2">
        <f t="shared" si="6"/>
        <v>0</v>
      </c>
      <c r="N30" s="3">
        <f t="shared" si="11"/>
        <v>0</v>
      </c>
    </row>
    <row r="31" spans="3:14" hidden="1">
      <c r="C31" s="65"/>
      <c r="D31" s="1"/>
      <c r="E31" s="2"/>
      <c r="F31" s="3">
        <f t="shared" si="7"/>
        <v>0</v>
      </c>
      <c r="G31" s="2"/>
      <c r="H31" s="3">
        <f t="shared" si="8"/>
        <v>0</v>
      </c>
      <c r="I31" s="2"/>
      <c r="J31" s="3">
        <f t="shared" si="9"/>
        <v>0</v>
      </c>
      <c r="K31" s="2"/>
      <c r="L31" s="3">
        <f t="shared" si="10"/>
        <v>0</v>
      </c>
      <c r="M31" s="2">
        <f t="shared" si="6"/>
        <v>0</v>
      </c>
      <c r="N31" s="3">
        <f t="shared" si="11"/>
        <v>0</v>
      </c>
    </row>
    <row r="32" spans="3:14" hidden="1">
      <c r="C32" s="65"/>
      <c r="D32" s="1"/>
      <c r="E32" s="2"/>
      <c r="F32" s="3">
        <f t="shared" si="7"/>
        <v>0</v>
      </c>
      <c r="G32" s="2"/>
      <c r="H32" s="3">
        <f t="shared" si="8"/>
        <v>0</v>
      </c>
      <c r="I32" s="2"/>
      <c r="J32" s="3">
        <f t="shared" si="9"/>
        <v>0</v>
      </c>
      <c r="K32" s="2"/>
      <c r="L32" s="3">
        <f t="shared" si="10"/>
        <v>0</v>
      </c>
      <c r="M32" s="2">
        <f t="shared" si="6"/>
        <v>0</v>
      </c>
      <c r="N32" s="3">
        <f t="shared" si="11"/>
        <v>0</v>
      </c>
    </row>
    <row r="33" spans="3:14">
      <c r="C33" s="65"/>
      <c r="D33" s="4" t="s">
        <v>31</v>
      </c>
      <c r="E33" s="5">
        <f>SUM(E19:E32)</f>
        <v>582</v>
      </c>
      <c r="F33" s="6"/>
      <c r="G33" s="5">
        <f>SUM(G19:G32)</f>
        <v>4</v>
      </c>
      <c r="H33" s="6"/>
      <c r="I33" s="5">
        <f>SUM(I19:I32)</f>
        <v>15</v>
      </c>
      <c r="J33" s="6"/>
      <c r="K33" s="5">
        <f>SUM(K19:K32)</f>
        <v>46</v>
      </c>
      <c r="L33" s="6"/>
      <c r="M33" s="5">
        <f>SUM(M19:M32)</f>
        <v>647</v>
      </c>
      <c r="N33" s="6"/>
    </row>
    <row r="34" spans="3:14">
      <c r="C34" s="58"/>
      <c r="D34" s="59"/>
      <c r="E34" s="60" t="s">
        <v>5</v>
      </c>
      <c r="F34" s="60"/>
      <c r="G34" s="60" t="s">
        <v>6</v>
      </c>
      <c r="H34" s="60"/>
      <c r="I34" s="60" t="s">
        <v>7</v>
      </c>
      <c r="J34" s="60"/>
      <c r="K34" s="60" t="s">
        <v>8</v>
      </c>
      <c r="L34" s="60"/>
      <c r="M34" s="60" t="s">
        <v>9</v>
      </c>
      <c r="N34" s="60"/>
    </row>
    <row r="35" spans="3:14">
      <c r="C35" s="65" t="s">
        <v>285</v>
      </c>
      <c r="D35" s="1" t="s">
        <v>282</v>
      </c>
      <c r="E35" s="2">
        <v>58</v>
      </c>
      <c r="F35" s="3">
        <f>E35/$E$49</f>
        <v>0.40277777777777779</v>
      </c>
      <c r="G35" s="2">
        <v>0</v>
      </c>
      <c r="H35" s="3" t="e">
        <f>G35/$G$49</f>
        <v>#DIV/0!</v>
      </c>
      <c r="I35" s="2">
        <v>10</v>
      </c>
      <c r="J35" s="3">
        <f>I35/$I$49</f>
        <v>0.47619047619047616</v>
      </c>
      <c r="K35" s="2">
        <v>11</v>
      </c>
      <c r="L35" s="3">
        <f>K35/$K$49</f>
        <v>0.31428571428571428</v>
      </c>
      <c r="M35" s="2">
        <f t="shared" ref="M35:M48" si="12">E35+G35+I35+K35</f>
        <v>79</v>
      </c>
      <c r="N35" s="3">
        <f t="shared" ref="N35:N48" si="13">M35/$M$49</f>
        <v>0.39500000000000002</v>
      </c>
    </row>
    <row r="36" spans="3:14">
      <c r="C36" s="65"/>
      <c r="D36" s="1" t="s">
        <v>283</v>
      </c>
      <c r="E36" s="2">
        <v>86</v>
      </c>
      <c r="F36" s="3">
        <f t="shared" ref="F36:F48" si="14">E36/$E$49</f>
        <v>0.59722222222222221</v>
      </c>
      <c r="G36" s="2">
        <v>0</v>
      </c>
      <c r="H36" s="3" t="e">
        <f t="shared" ref="H36:H48" si="15">G36/$G$49</f>
        <v>#DIV/0!</v>
      </c>
      <c r="I36" s="2">
        <v>11</v>
      </c>
      <c r="J36" s="3">
        <f t="shared" ref="J36:J48" si="16">I36/$I$49</f>
        <v>0.52380952380952384</v>
      </c>
      <c r="K36" s="2">
        <v>24</v>
      </c>
      <c r="L36" s="3">
        <f t="shared" ref="L36:L48" si="17">K36/$K$49</f>
        <v>0.68571428571428572</v>
      </c>
      <c r="M36" s="2">
        <f t="shared" si="12"/>
        <v>121</v>
      </c>
      <c r="N36" s="3">
        <f t="shared" si="13"/>
        <v>0.60499999999999998</v>
      </c>
    </row>
    <row r="37" spans="3:14" hidden="1">
      <c r="C37" s="65"/>
      <c r="D37" s="1"/>
      <c r="E37" s="2"/>
      <c r="F37" s="3">
        <f t="shared" si="14"/>
        <v>0</v>
      </c>
      <c r="G37" s="2"/>
      <c r="H37" s="3" t="e">
        <f t="shared" si="15"/>
        <v>#DIV/0!</v>
      </c>
      <c r="I37" s="2"/>
      <c r="J37" s="3">
        <f t="shared" si="16"/>
        <v>0</v>
      </c>
      <c r="K37" s="2"/>
      <c r="L37" s="3">
        <f t="shared" si="17"/>
        <v>0</v>
      </c>
      <c r="M37" s="2">
        <f t="shared" si="12"/>
        <v>0</v>
      </c>
      <c r="N37" s="3">
        <f t="shared" si="13"/>
        <v>0</v>
      </c>
    </row>
    <row r="38" spans="3:14" hidden="1">
      <c r="C38" s="65"/>
      <c r="D38" s="1"/>
      <c r="E38" s="2"/>
      <c r="F38" s="3">
        <f t="shared" si="14"/>
        <v>0</v>
      </c>
      <c r="G38" s="2"/>
      <c r="H38" s="3" t="e">
        <f t="shared" si="15"/>
        <v>#DIV/0!</v>
      </c>
      <c r="I38" s="2"/>
      <c r="J38" s="3">
        <f t="shared" si="16"/>
        <v>0</v>
      </c>
      <c r="K38" s="2"/>
      <c r="L38" s="3">
        <f t="shared" si="17"/>
        <v>0</v>
      </c>
      <c r="M38" s="2">
        <f t="shared" si="12"/>
        <v>0</v>
      </c>
      <c r="N38" s="3">
        <f t="shared" si="13"/>
        <v>0</v>
      </c>
    </row>
    <row r="39" spans="3:14" hidden="1">
      <c r="C39" s="65"/>
      <c r="D39" s="1"/>
      <c r="E39" s="2"/>
      <c r="F39" s="3">
        <f t="shared" si="14"/>
        <v>0</v>
      </c>
      <c r="G39" s="2"/>
      <c r="H39" s="3" t="e">
        <f t="shared" si="15"/>
        <v>#DIV/0!</v>
      </c>
      <c r="I39" s="2"/>
      <c r="J39" s="3">
        <f t="shared" si="16"/>
        <v>0</v>
      </c>
      <c r="K39" s="2"/>
      <c r="L39" s="3">
        <f t="shared" si="17"/>
        <v>0</v>
      </c>
      <c r="M39" s="2">
        <f t="shared" si="12"/>
        <v>0</v>
      </c>
      <c r="N39" s="3">
        <f t="shared" si="13"/>
        <v>0</v>
      </c>
    </row>
    <row r="40" spans="3:14" hidden="1">
      <c r="C40" s="65"/>
      <c r="D40" s="1"/>
      <c r="E40" s="2"/>
      <c r="F40" s="3">
        <f t="shared" si="14"/>
        <v>0</v>
      </c>
      <c r="G40" s="2"/>
      <c r="H40" s="3" t="e">
        <f t="shared" si="15"/>
        <v>#DIV/0!</v>
      </c>
      <c r="I40" s="2"/>
      <c r="J40" s="3">
        <f t="shared" si="16"/>
        <v>0</v>
      </c>
      <c r="K40" s="2"/>
      <c r="L40" s="3">
        <f t="shared" si="17"/>
        <v>0</v>
      </c>
      <c r="M40" s="2">
        <f t="shared" si="12"/>
        <v>0</v>
      </c>
      <c r="N40" s="3">
        <f t="shared" si="13"/>
        <v>0</v>
      </c>
    </row>
    <row r="41" spans="3:14" hidden="1">
      <c r="C41" s="65"/>
      <c r="D41" s="1"/>
      <c r="E41" s="2"/>
      <c r="F41" s="3">
        <f t="shared" si="14"/>
        <v>0</v>
      </c>
      <c r="G41" s="2"/>
      <c r="H41" s="3" t="e">
        <f t="shared" si="15"/>
        <v>#DIV/0!</v>
      </c>
      <c r="I41" s="2"/>
      <c r="J41" s="3">
        <f t="shared" si="16"/>
        <v>0</v>
      </c>
      <c r="K41" s="2"/>
      <c r="L41" s="3">
        <f t="shared" si="17"/>
        <v>0</v>
      </c>
      <c r="M41" s="2">
        <f t="shared" si="12"/>
        <v>0</v>
      </c>
      <c r="N41" s="3">
        <f t="shared" si="13"/>
        <v>0</v>
      </c>
    </row>
    <row r="42" spans="3:14" hidden="1">
      <c r="C42" s="65"/>
      <c r="D42" s="1"/>
      <c r="E42" s="2"/>
      <c r="F42" s="3">
        <f t="shared" si="14"/>
        <v>0</v>
      </c>
      <c r="G42" s="2"/>
      <c r="H42" s="3" t="e">
        <f t="shared" si="15"/>
        <v>#DIV/0!</v>
      </c>
      <c r="I42" s="2"/>
      <c r="J42" s="3">
        <f t="shared" si="16"/>
        <v>0</v>
      </c>
      <c r="K42" s="2"/>
      <c r="L42" s="3">
        <f t="shared" si="17"/>
        <v>0</v>
      </c>
      <c r="M42" s="2">
        <f t="shared" si="12"/>
        <v>0</v>
      </c>
      <c r="N42" s="3">
        <f t="shared" si="13"/>
        <v>0</v>
      </c>
    </row>
    <row r="43" spans="3:14" hidden="1">
      <c r="C43" s="65"/>
      <c r="D43" s="1"/>
      <c r="E43" s="2"/>
      <c r="F43" s="3">
        <f t="shared" si="14"/>
        <v>0</v>
      </c>
      <c r="G43" s="2"/>
      <c r="H43" s="3" t="e">
        <f t="shared" si="15"/>
        <v>#DIV/0!</v>
      </c>
      <c r="I43" s="2"/>
      <c r="J43" s="3">
        <f t="shared" si="16"/>
        <v>0</v>
      </c>
      <c r="K43" s="2"/>
      <c r="L43" s="3">
        <f t="shared" si="17"/>
        <v>0</v>
      </c>
      <c r="M43" s="2">
        <f t="shared" si="12"/>
        <v>0</v>
      </c>
      <c r="N43" s="3">
        <f t="shared" si="13"/>
        <v>0</v>
      </c>
    </row>
    <row r="44" spans="3:14" hidden="1">
      <c r="C44" s="65"/>
      <c r="D44" s="1"/>
      <c r="E44" s="2"/>
      <c r="F44" s="3">
        <f t="shared" si="14"/>
        <v>0</v>
      </c>
      <c r="G44" s="2"/>
      <c r="H44" s="3" t="e">
        <f t="shared" si="15"/>
        <v>#DIV/0!</v>
      </c>
      <c r="I44" s="2"/>
      <c r="J44" s="3">
        <f t="shared" si="16"/>
        <v>0</v>
      </c>
      <c r="K44" s="2"/>
      <c r="L44" s="3">
        <f t="shared" si="17"/>
        <v>0</v>
      </c>
      <c r="M44" s="2">
        <f t="shared" si="12"/>
        <v>0</v>
      </c>
      <c r="N44" s="3">
        <f t="shared" si="13"/>
        <v>0</v>
      </c>
    </row>
    <row r="45" spans="3:14" hidden="1">
      <c r="C45" s="65"/>
      <c r="D45" s="1"/>
      <c r="E45" s="2"/>
      <c r="F45" s="3">
        <f t="shared" si="14"/>
        <v>0</v>
      </c>
      <c r="G45" s="2"/>
      <c r="H45" s="3" t="e">
        <f t="shared" si="15"/>
        <v>#DIV/0!</v>
      </c>
      <c r="I45" s="2"/>
      <c r="J45" s="3">
        <f t="shared" si="16"/>
        <v>0</v>
      </c>
      <c r="K45" s="2"/>
      <c r="L45" s="3">
        <f t="shared" si="17"/>
        <v>0</v>
      </c>
      <c r="M45" s="2">
        <f t="shared" si="12"/>
        <v>0</v>
      </c>
      <c r="N45" s="3">
        <f t="shared" si="13"/>
        <v>0</v>
      </c>
    </row>
    <row r="46" spans="3:14" hidden="1">
      <c r="C46" s="65"/>
      <c r="D46" s="1"/>
      <c r="E46" s="2"/>
      <c r="F46" s="3">
        <f t="shared" si="14"/>
        <v>0</v>
      </c>
      <c r="G46" s="2"/>
      <c r="H46" s="3" t="e">
        <f t="shared" si="15"/>
        <v>#DIV/0!</v>
      </c>
      <c r="I46" s="2"/>
      <c r="J46" s="3">
        <f t="shared" si="16"/>
        <v>0</v>
      </c>
      <c r="K46" s="2"/>
      <c r="L46" s="3">
        <f t="shared" si="17"/>
        <v>0</v>
      </c>
      <c r="M46" s="2">
        <f t="shared" si="12"/>
        <v>0</v>
      </c>
      <c r="N46" s="3">
        <f t="shared" si="13"/>
        <v>0</v>
      </c>
    </row>
    <row r="47" spans="3:14" hidden="1">
      <c r="C47" s="65"/>
      <c r="D47" s="1"/>
      <c r="E47" s="2"/>
      <c r="F47" s="3">
        <f t="shared" si="14"/>
        <v>0</v>
      </c>
      <c r="G47" s="2"/>
      <c r="H47" s="3" t="e">
        <f t="shared" si="15"/>
        <v>#DIV/0!</v>
      </c>
      <c r="I47" s="2"/>
      <c r="J47" s="3">
        <f t="shared" si="16"/>
        <v>0</v>
      </c>
      <c r="K47" s="2"/>
      <c r="L47" s="3">
        <f t="shared" si="17"/>
        <v>0</v>
      </c>
      <c r="M47" s="2">
        <f t="shared" si="12"/>
        <v>0</v>
      </c>
      <c r="N47" s="3">
        <f t="shared" si="13"/>
        <v>0</v>
      </c>
    </row>
    <row r="48" spans="3:14" hidden="1">
      <c r="C48" s="65"/>
      <c r="D48" s="1"/>
      <c r="E48" s="2"/>
      <c r="F48" s="3">
        <f t="shared" si="14"/>
        <v>0</v>
      </c>
      <c r="G48" s="2"/>
      <c r="H48" s="3" t="e">
        <f t="shared" si="15"/>
        <v>#DIV/0!</v>
      </c>
      <c r="I48" s="2"/>
      <c r="J48" s="3">
        <f t="shared" si="16"/>
        <v>0</v>
      </c>
      <c r="K48" s="2"/>
      <c r="L48" s="3">
        <f t="shared" si="17"/>
        <v>0</v>
      </c>
      <c r="M48" s="2">
        <f t="shared" si="12"/>
        <v>0</v>
      </c>
      <c r="N48" s="3">
        <f t="shared" si="13"/>
        <v>0</v>
      </c>
    </row>
    <row r="49" spans="3:14">
      <c r="C49" s="65"/>
      <c r="D49" s="4" t="s">
        <v>31</v>
      </c>
      <c r="E49" s="5">
        <f>SUM(E35:E48)</f>
        <v>144</v>
      </c>
      <c r="F49" s="6"/>
      <c r="G49" s="5">
        <f>SUM(G35:G48)</f>
        <v>0</v>
      </c>
      <c r="H49" s="6"/>
      <c r="I49" s="5">
        <f>SUM(I35:I48)</f>
        <v>21</v>
      </c>
      <c r="J49" s="6"/>
      <c r="K49" s="5">
        <f>SUM(K35:K48)</f>
        <v>35</v>
      </c>
      <c r="L49" s="6"/>
      <c r="M49" s="5">
        <f>SUM(M35:M48)</f>
        <v>200</v>
      </c>
      <c r="N49" s="6"/>
    </row>
    <row r="50" spans="3:14">
      <c r="C50" s="58"/>
      <c r="D50" s="59"/>
      <c r="E50" s="60" t="s">
        <v>5</v>
      </c>
      <c r="F50" s="60"/>
      <c r="G50" s="60" t="s">
        <v>6</v>
      </c>
      <c r="H50" s="60"/>
      <c r="I50" s="60" t="s">
        <v>7</v>
      </c>
      <c r="J50" s="60"/>
      <c r="K50" s="60" t="s">
        <v>8</v>
      </c>
      <c r="L50" s="60"/>
      <c r="M50" s="60" t="s">
        <v>9</v>
      </c>
      <c r="N50" s="60"/>
    </row>
    <row r="51" spans="3:14">
      <c r="C51" s="65" t="s">
        <v>286</v>
      </c>
      <c r="D51" s="1" t="s">
        <v>282</v>
      </c>
      <c r="E51" s="2">
        <v>232</v>
      </c>
      <c r="F51" s="3">
        <f>E51/$E$65</f>
        <v>0.36249999999999999</v>
      </c>
      <c r="G51" s="2">
        <v>8</v>
      </c>
      <c r="H51" s="3">
        <f>G51/$G$65</f>
        <v>0.30769230769230771</v>
      </c>
      <c r="I51" s="2">
        <v>55</v>
      </c>
      <c r="J51" s="3">
        <f>I51/$I$65</f>
        <v>0.31609195402298851</v>
      </c>
      <c r="K51" s="2">
        <v>153</v>
      </c>
      <c r="L51" s="3">
        <f>K51/$K$65</f>
        <v>0.3574766355140187</v>
      </c>
      <c r="M51" s="2">
        <f t="shared" ref="M51:M64" si="18">E51+G51+I51+K51</f>
        <v>448</v>
      </c>
      <c r="N51" s="3">
        <f>M51/$M$65</f>
        <v>0.35331230283911674</v>
      </c>
    </row>
    <row r="52" spans="3:14">
      <c r="C52" s="65"/>
      <c r="D52" s="1" t="s">
        <v>283</v>
      </c>
      <c r="E52" s="2">
        <v>408</v>
      </c>
      <c r="F52" s="3">
        <f t="shared" ref="F52:F64" si="19">E52/$E$65</f>
        <v>0.63749999999999996</v>
      </c>
      <c r="G52" s="2">
        <v>18</v>
      </c>
      <c r="H52" s="3">
        <f t="shared" ref="H52:H64" si="20">G52/$G$65</f>
        <v>0.69230769230769229</v>
      </c>
      <c r="I52" s="2">
        <v>119</v>
      </c>
      <c r="J52" s="3">
        <f t="shared" ref="J52:J64" si="21">I52/$I$65</f>
        <v>0.68390804597701149</v>
      </c>
      <c r="K52" s="2">
        <v>275</v>
      </c>
      <c r="L52" s="3">
        <f t="shared" ref="L52:L64" si="22">K52/$K$65</f>
        <v>0.64252336448598135</v>
      </c>
      <c r="M52" s="2">
        <f t="shared" si="18"/>
        <v>820</v>
      </c>
      <c r="N52" s="3">
        <f t="shared" ref="N52:N64" si="23">M52/$M$65</f>
        <v>0.64668769716088326</v>
      </c>
    </row>
    <row r="53" spans="3:14" hidden="1">
      <c r="C53" s="65"/>
      <c r="D53" s="1"/>
      <c r="E53" s="2"/>
      <c r="F53" s="3">
        <f t="shared" si="19"/>
        <v>0</v>
      </c>
      <c r="G53" s="2"/>
      <c r="H53" s="3">
        <f t="shared" si="20"/>
        <v>0</v>
      </c>
      <c r="I53" s="2"/>
      <c r="J53" s="3">
        <f t="shared" si="21"/>
        <v>0</v>
      </c>
      <c r="K53" s="2"/>
      <c r="L53" s="3">
        <f t="shared" si="22"/>
        <v>0</v>
      </c>
      <c r="M53" s="2">
        <f t="shared" si="18"/>
        <v>0</v>
      </c>
      <c r="N53" s="3">
        <f t="shared" si="23"/>
        <v>0</v>
      </c>
    </row>
    <row r="54" spans="3:14" hidden="1">
      <c r="C54" s="65"/>
      <c r="D54" s="1"/>
      <c r="E54" s="2"/>
      <c r="F54" s="3">
        <f t="shared" si="19"/>
        <v>0</v>
      </c>
      <c r="G54" s="2"/>
      <c r="H54" s="3">
        <f t="shared" si="20"/>
        <v>0</v>
      </c>
      <c r="I54" s="2"/>
      <c r="J54" s="3">
        <f t="shared" si="21"/>
        <v>0</v>
      </c>
      <c r="K54" s="2"/>
      <c r="L54" s="3">
        <f t="shared" si="22"/>
        <v>0</v>
      </c>
      <c r="M54" s="2">
        <f t="shared" si="18"/>
        <v>0</v>
      </c>
      <c r="N54" s="3">
        <f t="shared" si="23"/>
        <v>0</v>
      </c>
    </row>
    <row r="55" spans="3:14" hidden="1">
      <c r="C55" s="65"/>
      <c r="D55" s="1"/>
      <c r="E55" s="2"/>
      <c r="F55" s="3">
        <f t="shared" si="19"/>
        <v>0</v>
      </c>
      <c r="G55" s="2"/>
      <c r="H55" s="3">
        <f t="shared" si="20"/>
        <v>0</v>
      </c>
      <c r="I55" s="2"/>
      <c r="J55" s="3">
        <f t="shared" si="21"/>
        <v>0</v>
      </c>
      <c r="K55" s="2"/>
      <c r="L55" s="3">
        <f t="shared" si="22"/>
        <v>0</v>
      </c>
      <c r="M55" s="2">
        <f t="shared" si="18"/>
        <v>0</v>
      </c>
      <c r="N55" s="3">
        <f t="shared" si="23"/>
        <v>0</v>
      </c>
    </row>
    <row r="56" spans="3:14" hidden="1">
      <c r="C56" s="65"/>
      <c r="D56" s="1"/>
      <c r="E56" s="2"/>
      <c r="F56" s="3">
        <f t="shared" si="19"/>
        <v>0</v>
      </c>
      <c r="G56" s="2"/>
      <c r="H56" s="3">
        <f t="shared" si="20"/>
        <v>0</v>
      </c>
      <c r="I56" s="2"/>
      <c r="J56" s="3">
        <f t="shared" si="21"/>
        <v>0</v>
      </c>
      <c r="K56" s="2"/>
      <c r="L56" s="3">
        <f t="shared" si="22"/>
        <v>0</v>
      </c>
      <c r="M56" s="2">
        <f t="shared" si="18"/>
        <v>0</v>
      </c>
      <c r="N56" s="3">
        <f t="shared" si="23"/>
        <v>0</v>
      </c>
    </row>
    <row r="57" spans="3:14" hidden="1">
      <c r="C57" s="65"/>
      <c r="D57" s="1"/>
      <c r="E57" s="2"/>
      <c r="F57" s="3">
        <f t="shared" si="19"/>
        <v>0</v>
      </c>
      <c r="G57" s="2"/>
      <c r="H57" s="3">
        <f t="shared" si="20"/>
        <v>0</v>
      </c>
      <c r="I57" s="2"/>
      <c r="J57" s="3">
        <f t="shared" si="21"/>
        <v>0</v>
      </c>
      <c r="K57" s="2"/>
      <c r="L57" s="3">
        <f t="shared" si="22"/>
        <v>0</v>
      </c>
      <c r="M57" s="2">
        <f t="shared" si="18"/>
        <v>0</v>
      </c>
      <c r="N57" s="3">
        <f t="shared" si="23"/>
        <v>0</v>
      </c>
    </row>
    <row r="58" spans="3:14" hidden="1">
      <c r="C58" s="65"/>
      <c r="D58" s="1"/>
      <c r="E58" s="2"/>
      <c r="F58" s="3">
        <f t="shared" si="19"/>
        <v>0</v>
      </c>
      <c r="G58" s="2"/>
      <c r="H58" s="3">
        <f t="shared" si="20"/>
        <v>0</v>
      </c>
      <c r="I58" s="2"/>
      <c r="J58" s="3">
        <f t="shared" si="21"/>
        <v>0</v>
      </c>
      <c r="K58" s="2"/>
      <c r="L58" s="3">
        <f t="shared" si="22"/>
        <v>0</v>
      </c>
      <c r="M58" s="2">
        <f t="shared" si="18"/>
        <v>0</v>
      </c>
      <c r="N58" s="3">
        <f t="shared" si="23"/>
        <v>0</v>
      </c>
    </row>
    <row r="59" spans="3:14" hidden="1">
      <c r="C59" s="65"/>
      <c r="D59" s="1"/>
      <c r="E59" s="2"/>
      <c r="F59" s="3">
        <f t="shared" si="19"/>
        <v>0</v>
      </c>
      <c r="G59" s="2"/>
      <c r="H59" s="3">
        <f t="shared" si="20"/>
        <v>0</v>
      </c>
      <c r="I59" s="2"/>
      <c r="J59" s="3">
        <f t="shared" si="21"/>
        <v>0</v>
      </c>
      <c r="K59" s="2"/>
      <c r="L59" s="3">
        <f t="shared" si="22"/>
        <v>0</v>
      </c>
      <c r="M59" s="2">
        <f t="shared" si="18"/>
        <v>0</v>
      </c>
      <c r="N59" s="3">
        <f t="shared" si="23"/>
        <v>0</v>
      </c>
    </row>
    <row r="60" spans="3:14" hidden="1">
      <c r="C60" s="65"/>
      <c r="D60" s="1"/>
      <c r="E60" s="2"/>
      <c r="F60" s="3">
        <f t="shared" si="19"/>
        <v>0</v>
      </c>
      <c r="G60" s="2"/>
      <c r="H60" s="3">
        <f t="shared" si="20"/>
        <v>0</v>
      </c>
      <c r="I60" s="2"/>
      <c r="J60" s="3">
        <f t="shared" si="21"/>
        <v>0</v>
      </c>
      <c r="K60" s="2"/>
      <c r="L60" s="3">
        <f t="shared" si="22"/>
        <v>0</v>
      </c>
      <c r="M60" s="2">
        <f t="shared" si="18"/>
        <v>0</v>
      </c>
      <c r="N60" s="3">
        <f t="shared" si="23"/>
        <v>0</v>
      </c>
    </row>
    <row r="61" spans="3:14" hidden="1">
      <c r="C61" s="65"/>
      <c r="D61" s="1"/>
      <c r="E61" s="2"/>
      <c r="F61" s="3">
        <f t="shared" si="19"/>
        <v>0</v>
      </c>
      <c r="G61" s="2"/>
      <c r="H61" s="3">
        <f t="shared" si="20"/>
        <v>0</v>
      </c>
      <c r="I61" s="2"/>
      <c r="J61" s="3">
        <f t="shared" si="21"/>
        <v>0</v>
      </c>
      <c r="K61" s="2"/>
      <c r="L61" s="3">
        <f t="shared" si="22"/>
        <v>0</v>
      </c>
      <c r="M61" s="2">
        <f t="shared" si="18"/>
        <v>0</v>
      </c>
      <c r="N61" s="3">
        <f t="shared" si="23"/>
        <v>0</v>
      </c>
    </row>
    <row r="62" spans="3:14" hidden="1">
      <c r="C62" s="65"/>
      <c r="D62" s="1"/>
      <c r="E62" s="2"/>
      <c r="F62" s="3">
        <f t="shared" si="19"/>
        <v>0</v>
      </c>
      <c r="G62" s="2"/>
      <c r="H62" s="3">
        <f t="shared" si="20"/>
        <v>0</v>
      </c>
      <c r="I62" s="2"/>
      <c r="J62" s="3">
        <f t="shared" si="21"/>
        <v>0</v>
      </c>
      <c r="K62" s="2"/>
      <c r="L62" s="3">
        <f t="shared" si="22"/>
        <v>0</v>
      </c>
      <c r="M62" s="2">
        <f t="shared" si="18"/>
        <v>0</v>
      </c>
      <c r="N62" s="3">
        <f t="shared" si="23"/>
        <v>0</v>
      </c>
    </row>
    <row r="63" spans="3:14" hidden="1">
      <c r="C63" s="65"/>
      <c r="D63" s="1"/>
      <c r="E63" s="2"/>
      <c r="F63" s="3">
        <f t="shared" si="19"/>
        <v>0</v>
      </c>
      <c r="G63" s="2"/>
      <c r="H63" s="3">
        <f t="shared" si="20"/>
        <v>0</v>
      </c>
      <c r="I63" s="2"/>
      <c r="J63" s="3">
        <f t="shared" si="21"/>
        <v>0</v>
      </c>
      <c r="K63" s="2"/>
      <c r="L63" s="3">
        <f t="shared" si="22"/>
        <v>0</v>
      </c>
      <c r="M63" s="2">
        <f t="shared" si="18"/>
        <v>0</v>
      </c>
      <c r="N63" s="3">
        <f t="shared" si="23"/>
        <v>0</v>
      </c>
    </row>
    <row r="64" spans="3:14" hidden="1">
      <c r="C64" s="65"/>
      <c r="D64" s="1"/>
      <c r="E64" s="2"/>
      <c r="F64" s="3">
        <f t="shared" si="19"/>
        <v>0</v>
      </c>
      <c r="G64" s="2"/>
      <c r="H64" s="3">
        <f t="shared" si="20"/>
        <v>0</v>
      </c>
      <c r="I64" s="2"/>
      <c r="J64" s="3">
        <f t="shared" si="21"/>
        <v>0</v>
      </c>
      <c r="K64" s="2"/>
      <c r="L64" s="3">
        <f t="shared" si="22"/>
        <v>0</v>
      </c>
      <c r="M64" s="2">
        <f t="shared" si="18"/>
        <v>0</v>
      </c>
      <c r="N64" s="3">
        <f t="shared" si="23"/>
        <v>0</v>
      </c>
    </row>
    <row r="65" spans="3:14">
      <c r="C65" s="65"/>
      <c r="D65" s="4" t="s">
        <v>31</v>
      </c>
      <c r="E65" s="5">
        <f>SUM(E51:E64)</f>
        <v>640</v>
      </c>
      <c r="F65" s="6"/>
      <c r="G65" s="5">
        <f>SUM(G51:G64)</f>
        <v>26</v>
      </c>
      <c r="H65" s="6"/>
      <c r="I65" s="5">
        <f>SUM(I51:I64)</f>
        <v>174</v>
      </c>
      <c r="J65" s="6"/>
      <c r="K65" s="5">
        <f>SUM(K51:K64)</f>
        <v>428</v>
      </c>
      <c r="L65" s="6"/>
      <c r="M65" s="5">
        <f>SUM(M51:M64)</f>
        <v>1268</v>
      </c>
      <c r="N65" s="6"/>
    </row>
    <row r="66" spans="3:14">
      <c r="C66" s="58"/>
      <c r="D66" s="59"/>
      <c r="E66" s="60" t="s">
        <v>5</v>
      </c>
      <c r="F66" s="60"/>
      <c r="G66" s="60" t="s">
        <v>6</v>
      </c>
      <c r="H66" s="60"/>
      <c r="I66" s="60" t="s">
        <v>7</v>
      </c>
      <c r="J66" s="60"/>
      <c r="K66" s="60" t="s">
        <v>8</v>
      </c>
      <c r="L66" s="60"/>
      <c r="M66" s="60" t="s">
        <v>9</v>
      </c>
      <c r="N66" s="60"/>
    </row>
    <row r="67" spans="3:14">
      <c r="C67" s="65" t="s">
        <v>287</v>
      </c>
      <c r="D67" s="1" t="s">
        <v>282</v>
      </c>
      <c r="E67" s="2">
        <v>38</v>
      </c>
      <c r="F67" s="3">
        <f>E67/$E$81</f>
        <v>0.38775510204081631</v>
      </c>
      <c r="G67" s="2">
        <v>1</v>
      </c>
      <c r="H67" s="3">
        <f>G67/$G$81</f>
        <v>0.5</v>
      </c>
      <c r="I67" s="2">
        <v>4</v>
      </c>
      <c r="J67" s="3">
        <f>I67/$I$81</f>
        <v>0.30769230769230771</v>
      </c>
      <c r="K67" s="2">
        <v>9</v>
      </c>
      <c r="L67" s="3">
        <f>K67/$K$81</f>
        <v>0.36</v>
      </c>
      <c r="M67" s="2">
        <f t="shared" ref="M67:M80" si="24">E67+G67+I67+K67</f>
        <v>52</v>
      </c>
      <c r="N67" s="3">
        <f t="shared" ref="N67:N80" si="25">M67/$M$81</f>
        <v>0.37681159420289856</v>
      </c>
    </row>
    <row r="68" spans="3:14">
      <c r="C68" s="65"/>
      <c r="D68" s="1" t="s">
        <v>283</v>
      </c>
      <c r="E68" s="2">
        <v>60</v>
      </c>
      <c r="F68" s="3">
        <f t="shared" ref="F68:F80" si="26">E68/$E$81</f>
        <v>0.61224489795918369</v>
      </c>
      <c r="G68" s="2">
        <v>1</v>
      </c>
      <c r="H68" s="3">
        <f t="shared" ref="H68:H80" si="27">G68/$G$81</f>
        <v>0.5</v>
      </c>
      <c r="I68" s="2">
        <v>9</v>
      </c>
      <c r="J68" s="3">
        <f t="shared" ref="J68:J80" si="28">I68/$I$81</f>
        <v>0.69230769230769229</v>
      </c>
      <c r="K68" s="2">
        <v>16</v>
      </c>
      <c r="L68" s="3">
        <f t="shared" ref="L68:L80" si="29">K68/$K$81</f>
        <v>0.64</v>
      </c>
      <c r="M68" s="2">
        <f t="shared" si="24"/>
        <v>86</v>
      </c>
      <c r="N68" s="3">
        <f t="shared" si="25"/>
        <v>0.62318840579710144</v>
      </c>
    </row>
    <row r="69" spans="3:14" hidden="1">
      <c r="C69" s="65"/>
      <c r="D69" s="1"/>
      <c r="E69" s="2"/>
      <c r="F69" s="3">
        <f t="shared" si="26"/>
        <v>0</v>
      </c>
      <c r="G69" s="2"/>
      <c r="H69" s="3">
        <f t="shared" si="27"/>
        <v>0</v>
      </c>
      <c r="I69" s="2"/>
      <c r="J69" s="3">
        <f t="shared" si="28"/>
        <v>0</v>
      </c>
      <c r="K69" s="2"/>
      <c r="L69" s="3">
        <f t="shared" si="29"/>
        <v>0</v>
      </c>
      <c r="M69" s="2">
        <f t="shared" si="24"/>
        <v>0</v>
      </c>
      <c r="N69" s="3">
        <f t="shared" si="25"/>
        <v>0</v>
      </c>
    </row>
    <row r="70" spans="3:14" hidden="1">
      <c r="C70" s="65"/>
      <c r="D70" s="1"/>
      <c r="E70" s="2"/>
      <c r="F70" s="3">
        <f t="shared" si="26"/>
        <v>0</v>
      </c>
      <c r="G70" s="2"/>
      <c r="H70" s="3">
        <f t="shared" si="27"/>
        <v>0</v>
      </c>
      <c r="I70" s="2"/>
      <c r="J70" s="3">
        <f t="shared" si="28"/>
        <v>0</v>
      </c>
      <c r="K70" s="2"/>
      <c r="L70" s="3">
        <f t="shared" si="29"/>
        <v>0</v>
      </c>
      <c r="M70" s="2">
        <f t="shared" si="24"/>
        <v>0</v>
      </c>
      <c r="N70" s="3">
        <f t="shared" si="25"/>
        <v>0</v>
      </c>
    </row>
    <row r="71" spans="3:14" hidden="1">
      <c r="C71" s="65"/>
      <c r="D71" s="1"/>
      <c r="E71" s="2"/>
      <c r="F71" s="3">
        <f t="shared" si="26"/>
        <v>0</v>
      </c>
      <c r="G71" s="2"/>
      <c r="H71" s="3">
        <f t="shared" si="27"/>
        <v>0</v>
      </c>
      <c r="I71" s="2"/>
      <c r="J71" s="3">
        <f t="shared" si="28"/>
        <v>0</v>
      </c>
      <c r="K71" s="2"/>
      <c r="L71" s="3">
        <f t="shared" si="29"/>
        <v>0</v>
      </c>
      <c r="M71" s="2">
        <f t="shared" si="24"/>
        <v>0</v>
      </c>
      <c r="N71" s="3">
        <f t="shared" si="25"/>
        <v>0</v>
      </c>
    </row>
    <row r="72" spans="3:14" hidden="1">
      <c r="C72" s="65"/>
      <c r="D72" s="1"/>
      <c r="E72" s="2"/>
      <c r="F72" s="3">
        <f t="shared" si="26"/>
        <v>0</v>
      </c>
      <c r="G72" s="2"/>
      <c r="H72" s="3">
        <f t="shared" si="27"/>
        <v>0</v>
      </c>
      <c r="I72" s="2"/>
      <c r="J72" s="3">
        <f t="shared" si="28"/>
        <v>0</v>
      </c>
      <c r="K72" s="2"/>
      <c r="L72" s="3">
        <f t="shared" si="29"/>
        <v>0</v>
      </c>
      <c r="M72" s="2">
        <f t="shared" si="24"/>
        <v>0</v>
      </c>
      <c r="N72" s="3">
        <f t="shared" si="25"/>
        <v>0</v>
      </c>
    </row>
    <row r="73" spans="3:14" hidden="1">
      <c r="C73" s="65"/>
      <c r="D73" s="1"/>
      <c r="E73" s="2"/>
      <c r="F73" s="3">
        <f t="shared" si="26"/>
        <v>0</v>
      </c>
      <c r="G73" s="2"/>
      <c r="H73" s="3">
        <f t="shared" si="27"/>
        <v>0</v>
      </c>
      <c r="I73" s="2"/>
      <c r="J73" s="3">
        <f t="shared" si="28"/>
        <v>0</v>
      </c>
      <c r="K73" s="2"/>
      <c r="L73" s="3">
        <f t="shared" si="29"/>
        <v>0</v>
      </c>
      <c r="M73" s="2">
        <f t="shared" si="24"/>
        <v>0</v>
      </c>
      <c r="N73" s="3">
        <f t="shared" si="25"/>
        <v>0</v>
      </c>
    </row>
    <row r="74" spans="3:14" hidden="1">
      <c r="C74" s="65"/>
      <c r="D74" s="1"/>
      <c r="E74" s="2"/>
      <c r="F74" s="3">
        <f t="shared" si="26"/>
        <v>0</v>
      </c>
      <c r="G74" s="2"/>
      <c r="H74" s="3">
        <f t="shared" si="27"/>
        <v>0</v>
      </c>
      <c r="I74" s="2"/>
      <c r="J74" s="3">
        <f t="shared" si="28"/>
        <v>0</v>
      </c>
      <c r="K74" s="2"/>
      <c r="L74" s="3">
        <f t="shared" si="29"/>
        <v>0</v>
      </c>
      <c r="M74" s="2">
        <f t="shared" si="24"/>
        <v>0</v>
      </c>
      <c r="N74" s="3">
        <f t="shared" si="25"/>
        <v>0</v>
      </c>
    </row>
    <row r="75" spans="3:14" hidden="1">
      <c r="C75" s="65"/>
      <c r="D75" s="1"/>
      <c r="E75" s="2"/>
      <c r="F75" s="3">
        <f t="shared" si="26"/>
        <v>0</v>
      </c>
      <c r="G75" s="2"/>
      <c r="H75" s="3">
        <f t="shared" si="27"/>
        <v>0</v>
      </c>
      <c r="I75" s="2"/>
      <c r="J75" s="3">
        <f t="shared" si="28"/>
        <v>0</v>
      </c>
      <c r="K75" s="2"/>
      <c r="L75" s="3">
        <f t="shared" si="29"/>
        <v>0</v>
      </c>
      <c r="M75" s="2">
        <f t="shared" si="24"/>
        <v>0</v>
      </c>
      <c r="N75" s="3">
        <f t="shared" si="25"/>
        <v>0</v>
      </c>
    </row>
    <row r="76" spans="3:14" hidden="1">
      <c r="C76" s="65"/>
      <c r="D76" s="1"/>
      <c r="E76" s="2"/>
      <c r="F76" s="3">
        <f t="shared" si="26"/>
        <v>0</v>
      </c>
      <c r="G76" s="2"/>
      <c r="H76" s="3">
        <f t="shared" si="27"/>
        <v>0</v>
      </c>
      <c r="I76" s="2"/>
      <c r="J76" s="3">
        <f t="shared" si="28"/>
        <v>0</v>
      </c>
      <c r="K76" s="2"/>
      <c r="L76" s="3">
        <f t="shared" si="29"/>
        <v>0</v>
      </c>
      <c r="M76" s="2">
        <f t="shared" si="24"/>
        <v>0</v>
      </c>
      <c r="N76" s="3">
        <f t="shared" si="25"/>
        <v>0</v>
      </c>
    </row>
    <row r="77" spans="3:14" hidden="1">
      <c r="C77" s="65"/>
      <c r="D77" s="1"/>
      <c r="E77" s="2"/>
      <c r="F77" s="3">
        <f t="shared" si="26"/>
        <v>0</v>
      </c>
      <c r="G77" s="2"/>
      <c r="H77" s="3">
        <f t="shared" si="27"/>
        <v>0</v>
      </c>
      <c r="I77" s="2"/>
      <c r="J77" s="3">
        <f t="shared" si="28"/>
        <v>0</v>
      </c>
      <c r="K77" s="2"/>
      <c r="L77" s="3">
        <f t="shared" si="29"/>
        <v>0</v>
      </c>
      <c r="M77" s="2">
        <f t="shared" si="24"/>
        <v>0</v>
      </c>
      <c r="N77" s="3">
        <f t="shared" si="25"/>
        <v>0</v>
      </c>
    </row>
    <row r="78" spans="3:14" hidden="1">
      <c r="C78" s="65"/>
      <c r="D78" s="1"/>
      <c r="E78" s="2"/>
      <c r="F78" s="3">
        <f t="shared" si="26"/>
        <v>0</v>
      </c>
      <c r="G78" s="2"/>
      <c r="H78" s="3">
        <f t="shared" si="27"/>
        <v>0</v>
      </c>
      <c r="I78" s="2"/>
      <c r="J78" s="3">
        <f t="shared" si="28"/>
        <v>0</v>
      </c>
      <c r="K78" s="2"/>
      <c r="L78" s="3">
        <f t="shared" si="29"/>
        <v>0</v>
      </c>
      <c r="M78" s="2">
        <f t="shared" si="24"/>
        <v>0</v>
      </c>
      <c r="N78" s="3">
        <f t="shared" si="25"/>
        <v>0</v>
      </c>
    </row>
    <row r="79" spans="3:14" hidden="1">
      <c r="C79" s="65"/>
      <c r="D79" s="1"/>
      <c r="E79" s="2"/>
      <c r="F79" s="3">
        <f t="shared" si="26"/>
        <v>0</v>
      </c>
      <c r="G79" s="2"/>
      <c r="H79" s="3">
        <f t="shared" si="27"/>
        <v>0</v>
      </c>
      <c r="I79" s="2"/>
      <c r="J79" s="3">
        <f t="shared" si="28"/>
        <v>0</v>
      </c>
      <c r="K79" s="2"/>
      <c r="L79" s="3">
        <f t="shared" si="29"/>
        <v>0</v>
      </c>
      <c r="M79" s="2">
        <f t="shared" si="24"/>
        <v>0</v>
      </c>
      <c r="N79" s="3">
        <f t="shared" si="25"/>
        <v>0</v>
      </c>
    </row>
    <row r="80" spans="3:14" hidden="1">
      <c r="C80" s="65"/>
      <c r="D80" s="1"/>
      <c r="E80" s="2"/>
      <c r="F80" s="3">
        <f t="shared" si="26"/>
        <v>0</v>
      </c>
      <c r="G80" s="2"/>
      <c r="H80" s="3">
        <f t="shared" si="27"/>
        <v>0</v>
      </c>
      <c r="I80" s="2"/>
      <c r="J80" s="3">
        <f t="shared" si="28"/>
        <v>0</v>
      </c>
      <c r="K80" s="2"/>
      <c r="L80" s="3">
        <f t="shared" si="29"/>
        <v>0</v>
      </c>
      <c r="M80" s="2">
        <f t="shared" si="24"/>
        <v>0</v>
      </c>
      <c r="N80" s="3">
        <f t="shared" si="25"/>
        <v>0</v>
      </c>
    </row>
    <row r="81" spans="3:14">
      <c r="C81" s="65"/>
      <c r="D81" s="4" t="s">
        <v>31</v>
      </c>
      <c r="E81" s="5">
        <f>SUM(E67:E80)</f>
        <v>98</v>
      </c>
      <c r="F81" s="6"/>
      <c r="G81" s="5">
        <f>SUM(G67:G80)</f>
        <v>2</v>
      </c>
      <c r="H81" s="6"/>
      <c r="I81" s="5">
        <f>SUM(I67:I80)</f>
        <v>13</v>
      </c>
      <c r="J81" s="6"/>
      <c r="K81" s="5">
        <f>SUM(K67:K80)</f>
        <v>25</v>
      </c>
      <c r="L81" s="6"/>
      <c r="M81" s="5">
        <f>SUM(M67:M80)</f>
        <v>138</v>
      </c>
      <c r="N81" s="6"/>
    </row>
    <row r="82" spans="3:14">
      <c r="C82" s="58"/>
      <c r="D82" s="59"/>
      <c r="E82" s="60" t="s">
        <v>5</v>
      </c>
      <c r="F82" s="60"/>
      <c r="G82" s="60" t="s">
        <v>6</v>
      </c>
      <c r="H82" s="60"/>
      <c r="I82" s="60" t="s">
        <v>7</v>
      </c>
      <c r="J82" s="60"/>
      <c r="K82" s="60" t="s">
        <v>8</v>
      </c>
      <c r="L82" s="60"/>
      <c r="M82" s="60" t="s">
        <v>9</v>
      </c>
      <c r="N82" s="60"/>
    </row>
    <row r="83" spans="3:14">
      <c r="C83" s="65" t="s">
        <v>288</v>
      </c>
      <c r="D83" s="1" t="s">
        <v>282</v>
      </c>
      <c r="E83" s="2">
        <v>62</v>
      </c>
      <c r="F83" s="3">
        <f t="shared" ref="F83:F96" si="30">E83/$E$97</f>
        <v>0.43055555555555558</v>
      </c>
      <c r="G83" s="2">
        <v>0</v>
      </c>
      <c r="H83" s="3">
        <f t="shared" ref="H83:H96" si="31">G83/$G$97</f>
        <v>0</v>
      </c>
      <c r="I83" s="2">
        <v>4</v>
      </c>
      <c r="J83" s="3">
        <f t="shared" ref="J83:J96" si="32">I83/$I$97</f>
        <v>0.4</v>
      </c>
      <c r="K83" s="2">
        <v>1</v>
      </c>
      <c r="L83" s="3">
        <f t="shared" ref="L83:L96" si="33">K83/$K$97</f>
        <v>9.0909090909090912E-2</v>
      </c>
      <c r="M83" s="2">
        <f t="shared" ref="M83:M96" si="34">E83+G83+I83+K83</f>
        <v>67</v>
      </c>
      <c r="N83" s="3">
        <f t="shared" ref="N83:N96" si="35">M83/$M$97</f>
        <v>0.40361445783132532</v>
      </c>
    </row>
    <row r="84" spans="3:14">
      <c r="C84" s="65"/>
      <c r="D84" s="1" t="s">
        <v>283</v>
      </c>
      <c r="E84" s="2">
        <v>82</v>
      </c>
      <c r="F84" s="3">
        <f t="shared" si="30"/>
        <v>0.56944444444444442</v>
      </c>
      <c r="G84" s="2">
        <v>1</v>
      </c>
      <c r="H84" s="3">
        <f t="shared" si="31"/>
        <v>1</v>
      </c>
      <c r="I84" s="2">
        <v>6</v>
      </c>
      <c r="J84" s="3">
        <f t="shared" si="32"/>
        <v>0.6</v>
      </c>
      <c r="K84" s="2">
        <v>10</v>
      </c>
      <c r="L84" s="3">
        <f t="shared" si="33"/>
        <v>0.90909090909090906</v>
      </c>
      <c r="M84" s="2">
        <f t="shared" si="34"/>
        <v>99</v>
      </c>
      <c r="N84" s="3">
        <f t="shared" si="35"/>
        <v>0.59638554216867468</v>
      </c>
    </row>
    <row r="85" spans="3:14" hidden="1">
      <c r="C85" s="65"/>
      <c r="D85" s="1"/>
      <c r="E85" s="2"/>
      <c r="F85" s="3">
        <f t="shared" si="30"/>
        <v>0</v>
      </c>
      <c r="G85" s="2"/>
      <c r="H85" s="3">
        <f t="shared" si="31"/>
        <v>0</v>
      </c>
      <c r="I85" s="2"/>
      <c r="J85" s="3">
        <f t="shared" si="32"/>
        <v>0</v>
      </c>
      <c r="K85" s="2"/>
      <c r="L85" s="3">
        <f t="shared" si="33"/>
        <v>0</v>
      </c>
      <c r="M85" s="2">
        <f t="shared" si="34"/>
        <v>0</v>
      </c>
      <c r="N85" s="3">
        <f t="shared" si="35"/>
        <v>0</v>
      </c>
    </row>
    <row r="86" spans="3:14" hidden="1">
      <c r="C86" s="65"/>
      <c r="D86" s="1"/>
      <c r="E86" s="2"/>
      <c r="F86" s="3">
        <f t="shared" si="30"/>
        <v>0</v>
      </c>
      <c r="G86" s="2"/>
      <c r="H86" s="3">
        <f t="shared" si="31"/>
        <v>0</v>
      </c>
      <c r="I86" s="2"/>
      <c r="J86" s="3">
        <f t="shared" si="32"/>
        <v>0</v>
      </c>
      <c r="K86" s="2"/>
      <c r="L86" s="3">
        <f t="shared" si="33"/>
        <v>0</v>
      </c>
      <c r="M86" s="2">
        <f t="shared" si="34"/>
        <v>0</v>
      </c>
      <c r="N86" s="3">
        <f t="shared" si="35"/>
        <v>0</v>
      </c>
    </row>
    <row r="87" spans="3:14" hidden="1">
      <c r="C87" s="65"/>
      <c r="D87" s="1"/>
      <c r="E87" s="2"/>
      <c r="F87" s="3">
        <f t="shared" si="30"/>
        <v>0</v>
      </c>
      <c r="G87" s="2"/>
      <c r="H87" s="3">
        <f t="shared" si="31"/>
        <v>0</v>
      </c>
      <c r="I87" s="2"/>
      <c r="J87" s="3">
        <f t="shared" si="32"/>
        <v>0</v>
      </c>
      <c r="K87" s="2"/>
      <c r="L87" s="3">
        <f t="shared" si="33"/>
        <v>0</v>
      </c>
      <c r="M87" s="2">
        <f t="shared" si="34"/>
        <v>0</v>
      </c>
      <c r="N87" s="3">
        <f t="shared" si="35"/>
        <v>0</v>
      </c>
    </row>
    <row r="88" spans="3:14" hidden="1">
      <c r="C88" s="65"/>
      <c r="D88" s="1"/>
      <c r="E88" s="2"/>
      <c r="F88" s="3">
        <f t="shared" si="30"/>
        <v>0</v>
      </c>
      <c r="G88" s="2"/>
      <c r="H88" s="3">
        <f t="shared" si="31"/>
        <v>0</v>
      </c>
      <c r="I88" s="2"/>
      <c r="J88" s="3">
        <f t="shared" si="32"/>
        <v>0</v>
      </c>
      <c r="K88" s="2"/>
      <c r="L88" s="3">
        <f t="shared" si="33"/>
        <v>0</v>
      </c>
      <c r="M88" s="2">
        <f t="shared" si="34"/>
        <v>0</v>
      </c>
      <c r="N88" s="3">
        <f t="shared" si="35"/>
        <v>0</v>
      </c>
    </row>
    <row r="89" spans="3:14" hidden="1">
      <c r="C89" s="65"/>
      <c r="D89" s="1"/>
      <c r="E89" s="2"/>
      <c r="F89" s="3">
        <f t="shared" si="30"/>
        <v>0</v>
      </c>
      <c r="G89" s="2"/>
      <c r="H89" s="3">
        <f t="shared" si="31"/>
        <v>0</v>
      </c>
      <c r="I89" s="2"/>
      <c r="J89" s="3">
        <f t="shared" si="32"/>
        <v>0</v>
      </c>
      <c r="K89" s="2"/>
      <c r="L89" s="3">
        <f t="shared" si="33"/>
        <v>0</v>
      </c>
      <c r="M89" s="2">
        <f t="shared" si="34"/>
        <v>0</v>
      </c>
      <c r="N89" s="3">
        <f t="shared" si="35"/>
        <v>0</v>
      </c>
    </row>
    <row r="90" spans="3:14" hidden="1">
      <c r="C90" s="65"/>
      <c r="D90" s="1"/>
      <c r="E90" s="2"/>
      <c r="F90" s="3">
        <f t="shared" si="30"/>
        <v>0</v>
      </c>
      <c r="G90" s="2"/>
      <c r="H90" s="3">
        <f t="shared" si="31"/>
        <v>0</v>
      </c>
      <c r="I90" s="2"/>
      <c r="J90" s="3">
        <f t="shared" si="32"/>
        <v>0</v>
      </c>
      <c r="K90" s="2"/>
      <c r="L90" s="3">
        <f t="shared" si="33"/>
        <v>0</v>
      </c>
      <c r="M90" s="2">
        <f t="shared" si="34"/>
        <v>0</v>
      </c>
      <c r="N90" s="3">
        <f t="shared" si="35"/>
        <v>0</v>
      </c>
    </row>
    <row r="91" spans="3:14" hidden="1">
      <c r="C91" s="65"/>
      <c r="D91" s="1"/>
      <c r="E91" s="2"/>
      <c r="F91" s="3">
        <f t="shared" si="30"/>
        <v>0</v>
      </c>
      <c r="G91" s="2"/>
      <c r="H91" s="3">
        <f t="shared" si="31"/>
        <v>0</v>
      </c>
      <c r="I91" s="2"/>
      <c r="J91" s="3">
        <f t="shared" si="32"/>
        <v>0</v>
      </c>
      <c r="K91" s="2"/>
      <c r="L91" s="3">
        <f t="shared" si="33"/>
        <v>0</v>
      </c>
      <c r="M91" s="2">
        <f t="shared" si="34"/>
        <v>0</v>
      </c>
      <c r="N91" s="3">
        <f t="shared" si="35"/>
        <v>0</v>
      </c>
    </row>
    <row r="92" spans="3:14" hidden="1">
      <c r="C92" s="65"/>
      <c r="D92" s="1"/>
      <c r="E92" s="2"/>
      <c r="F92" s="3">
        <f t="shared" si="30"/>
        <v>0</v>
      </c>
      <c r="G92" s="2"/>
      <c r="H92" s="3">
        <f t="shared" si="31"/>
        <v>0</v>
      </c>
      <c r="I92" s="2"/>
      <c r="J92" s="3">
        <f t="shared" si="32"/>
        <v>0</v>
      </c>
      <c r="K92" s="2"/>
      <c r="L92" s="3">
        <f t="shared" si="33"/>
        <v>0</v>
      </c>
      <c r="M92" s="2">
        <f t="shared" si="34"/>
        <v>0</v>
      </c>
      <c r="N92" s="3">
        <f t="shared" si="35"/>
        <v>0</v>
      </c>
    </row>
    <row r="93" spans="3:14" hidden="1">
      <c r="C93" s="65"/>
      <c r="D93" s="1"/>
      <c r="E93" s="2"/>
      <c r="F93" s="3">
        <f t="shared" si="30"/>
        <v>0</v>
      </c>
      <c r="G93" s="2"/>
      <c r="H93" s="3">
        <f t="shared" si="31"/>
        <v>0</v>
      </c>
      <c r="I93" s="2"/>
      <c r="J93" s="3">
        <f t="shared" si="32"/>
        <v>0</v>
      </c>
      <c r="K93" s="2"/>
      <c r="L93" s="3">
        <f t="shared" si="33"/>
        <v>0</v>
      </c>
      <c r="M93" s="2">
        <f t="shared" si="34"/>
        <v>0</v>
      </c>
      <c r="N93" s="3">
        <f t="shared" si="35"/>
        <v>0</v>
      </c>
    </row>
    <row r="94" spans="3:14" hidden="1">
      <c r="C94" s="65"/>
      <c r="D94" s="1"/>
      <c r="E94" s="2"/>
      <c r="F94" s="3">
        <f t="shared" si="30"/>
        <v>0</v>
      </c>
      <c r="G94" s="2"/>
      <c r="H94" s="3">
        <f t="shared" si="31"/>
        <v>0</v>
      </c>
      <c r="I94" s="2"/>
      <c r="J94" s="3">
        <f t="shared" si="32"/>
        <v>0</v>
      </c>
      <c r="K94" s="2"/>
      <c r="L94" s="3">
        <f t="shared" si="33"/>
        <v>0</v>
      </c>
      <c r="M94" s="2">
        <f t="shared" si="34"/>
        <v>0</v>
      </c>
      <c r="N94" s="3">
        <f t="shared" si="35"/>
        <v>0</v>
      </c>
    </row>
    <row r="95" spans="3:14" hidden="1">
      <c r="C95" s="65"/>
      <c r="D95" s="1"/>
      <c r="E95" s="2"/>
      <c r="F95" s="3">
        <f t="shared" si="30"/>
        <v>0</v>
      </c>
      <c r="G95" s="2"/>
      <c r="H95" s="3">
        <f t="shared" si="31"/>
        <v>0</v>
      </c>
      <c r="I95" s="2"/>
      <c r="J95" s="3">
        <f t="shared" si="32"/>
        <v>0</v>
      </c>
      <c r="K95" s="2"/>
      <c r="L95" s="3">
        <f t="shared" si="33"/>
        <v>0</v>
      </c>
      <c r="M95" s="2">
        <f t="shared" si="34"/>
        <v>0</v>
      </c>
      <c r="N95" s="3">
        <f t="shared" si="35"/>
        <v>0</v>
      </c>
    </row>
    <row r="96" spans="3:14" hidden="1">
      <c r="C96" s="65"/>
      <c r="D96" s="1"/>
      <c r="E96" s="2"/>
      <c r="F96" s="3">
        <f t="shared" si="30"/>
        <v>0</v>
      </c>
      <c r="G96" s="2"/>
      <c r="H96" s="3">
        <f t="shared" si="31"/>
        <v>0</v>
      </c>
      <c r="I96" s="2"/>
      <c r="J96" s="3">
        <f t="shared" si="32"/>
        <v>0</v>
      </c>
      <c r="K96" s="2"/>
      <c r="L96" s="3">
        <f t="shared" si="33"/>
        <v>0</v>
      </c>
      <c r="M96" s="2">
        <f t="shared" si="34"/>
        <v>0</v>
      </c>
      <c r="N96" s="3">
        <f t="shared" si="35"/>
        <v>0</v>
      </c>
    </row>
    <row r="97" spans="3:14">
      <c r="C97" s="65"/>
      <c r="D97" s="4" t="s">
        <v>31</v>
      </c>
      <c r="E97" s="5">
        <f>SUM(E83:E96)</f>
        <v>144</v>
      </c>
      <c r="F97" s="6"/>
      <c r="G97" s="5">
        <f>SUM(G83:G96)</f>
        <v>1</v>
      </c>
      <c r="H97" s="6"/>
      <c r="I97" s="5">
        <f>SUM(I83:I96)</f>
        <v>10</v>
      </c>
      <c r="J97" s="6"/>
      <c r="K97" s="5">
        <f>SUM(K83:K96)</f>
        <v>11</v>
      </c>
      <c r="L97" s="6"/>
      <c r="M97" s="5">
        <f>SUM(M83:M96)</f>
        <v>166</v>
      </c>
      <c r="N97" s="6"/>
    </row>
    <row r="98" spans="3:14">
      <c r="C98" s="58"/>
      <c r="D98" s="59"/>
      <c r="E98" s="60" t="s">
        <v>5</v>
      </c>
      <c r="F98" s="60"/>
      <c r="G98" s="60" t="s">
        <v>6</v>
      </c>
      <c r="H98" s="60"/>
      <c r="I98" s="60" t="s">
        <v>7</v>
      </c>
      <c r="J98" s="60"/>
      <c r="K98" s="60" t="s">
        <v>8</v>
      </c>
      <c r="L98" s="60"/>
      <c r="M98" s="60" t="s">
        <v>9</v>
      </c>
      <c r="N98" s="60"/>
    </row>
    <row r="99" spans="3:14">
      <c r="C99" s="55" t="s">
        <v>38</v>
      </c>
      <c r="D99" s="1" t="s">
        <v>282</v>
      </c>
      <c r="E99" s="2">
        <v>209</v>
      </c>
      <c r="F99" s="3">
        <f t="shared" ref="F99:F112" si="36">E99/$E$113</f>
        <v>0.43181818181818182</v>
      </c>
      <c r="G99" s="2">
        <v>3</v>
      </c>
      <c r="H99" s="3">
        <f t="shared" ref="H99:H112" si="37">G99/$G$113</f>
        <v>0.42857142857142855</v>
      </c>
      <c r="I99" s="2">
        <v>18</v>
      </c>
      <c r="J99" s="3">
        <f t="shared" ref="J99:J112" si="38">I99/$I$113</f>
        <v>0.33333333333333331</v>
      </c>
      <c r="K99" s="2">
        <v>5</v>
      </c>
      <c r="L99" s="3">
        <f t="shared" ref="L99:L112" si="39">K99/$K$113</f>
        <v>0.33333333333333331</v>
      </c>
      <c r="M99" s="2">
        <f t="shared" ref="M99:M112" si="40">E99+G99+I99+K99</f>
        <v>235</v>
      </c>
      <c r="N99" s="3">
        <f t="shared" ref="N99:N112" si="41">M99/$M$113</f>
        <v>0.41964285714285715</v>
      </c>
    </row>
    <row r="100" spans="3:14">
      <c r="C100" s="55"/>
      <c r="D100" s="1" t="s">
        <v>283</v>
      </c>
      <c r="E100" s="2">
        <v>275</v>
      </c>
      <c r="F100" s="3">
        <f t="shared" si="36"/>
        <v>0.56818181818181823</v>
      </c>
      <c r="G100" s="2">
        <v>4</v>
      </c>
      <c r="H100" s="3">
        <f t="shared" si="37"/>
        <v>0.5714285714285714</v>
      </c>
      <c r="I100" s="2">
        <v>36</v>
      </c>
      <c r="J100" s="3">
        <f t="shared" si="38"/>
        <v>0.66666666666666663</v>
      </c>
      <c r="K100" s="2">
        <v>10</v>
      </c>
      <c r="L100" s="3">
        <f t="shared" si="39"/>
        <v>0.66666666666666663</v>
      </c>
      <c r="M100" s="2">
        <f t="shared" si="40"/>
        <v>325</v>
      </c>
      <c r="N100" s="3">
        <f t="shared" si="41"/>
        <v>0.5803571428571429</v>
      </c>
    </row>
    <row r="101" spans="3:14" hidden="1">
      <c r="C101" s="55"/>
      <c r="D101" s="1"/>
      <c r="E101" s="2"/>
      <c r="F101" s="3">
        <f t="shared" si="36"/>
        <v>0</v>
      </c>
      <c r="G101" s="2"/>
      <c r="H101" s="3">
        <f t="shared" si="37"/>
        <v>0</v>
      </c>
      <c r="I101" s="2"/>
      <c r="J101" s="3">
        <f t="shared" si="38"/>
        <v>0</v>
      </c>
      <c r="K101" s="2"/>
      <c r="L101" s="3">
        <f t="shared" si="39"/>
        <v>0</v>
      </c>
      <c r="M101" s="2">
        <f t="shared" si="40"/>
        <v>0</v>
      </c>
      <c r="N101" s="3">
        <f t="shared" si="41"/>
        <v>0</v>
      </c>
    </row>
    <row r="102" spans="3:14" hidden="1">
      <c r="C102" s="55"/>
      <c r="D102" s="1"/>
      <c r="E102" s="2"/>
      <c r="F102" s="3">
        <f t="shared" si="36"/>
        <v>0</v>
      </c>
      <c r="G102" s="2"/>
      <c r="H102" s="3">
        <f t="shared" si="37"/>
        <v>0</v>
      </c>
      <c r="I102" s="2"/>
      <c r="J102" s="3">
        <f t="shared" si="38"/>
        <v>0</v>
      </c>
      <c r="K102" s="2"/>
      <c r="L102" s="3">
        <f t="shared" si="39"/>
        <v>0</v>
      </c>
      <c r="M102" s="2">
        <f t="shared" si="40"/>
        <v>0</v>
      </c>
      <c r="N102" s="3">
        <f t="shared" si="41"/>
        <v>0</v>
      </c>
    </row>
    <row r="103" spans="3:14" hidden="1">
      <c r="C103" s="55"/>
      <c r="D103" s="1"/>
      <c r="E103" s="2"/>
      <c r="F103" s="3">
        <f t="shared" si="36"/>
        <v>0</v>
      </c>
      <c r="G103" s="2"/>
      <c r="H103" s="3">
        <f t="shared" si="37"/>
        <v>0</v>
      </c>
      <c r="I103" s="2"/>
      <c r="J103" s="3">
        <f t="shared" si="38"/>
        <v>0</v>
      </c>
      <c r="K103" s="2"/>
      <c r="L103" s="3">
        <f t="shared" si="39"/>
        <v>0</v>
      </c>
      <c r="M103" s="2">
        <f t="shared" si="40"/>
        <v>0</v>
      </c>
      <c r="N103" s="3">
        <f t="shared" si="41"/>
        <v>0</v>
      </c>
    </row>
    <row r="104" spans="3:14" hidden="1">
      <c r="C104" s="55"/>
      <c r="D104" s="1"/>
      <c r="E104" s="2"/>
      <c r="F104" s="3">
        <f t="shared" si="36"/>
        <v>0</v>
      </c>
      <c r="G104" s="2"/>
      <c r="H104" s="3">
        <f t="shared" si="37"/>
        <v>0</v>
      </c>
      <c r="I104" s="2"/>
      <c r="J104" s="3">
        <f t="shared" si="38"/>
        <v>0</v>
      </c>
      <c r="K104" s="2"/>
      <c r="L104" s="3">
        <f t="shared" si="39"/>
        <v>0</v>
      </c>
      <c r="M104" s="2">
        <f t="shared" si="40"/>
        <v>0</v>
      </c>
      <c r="N104" s="3">
        <f t="shared" si="41"/>
        <v>0</v>
      </c>
    </row>
    <row r="105" spans="3:14" hidden="1">
      <c r="C105" s="55"/>
      <c r="D105" s="1"/>
      <c r="E105" s="2"/>
      <c r="F105" s="3">
        <f t="shared" si="36"/>
        <v>0</v>
      </c>
      <c r="G105" s="2"/>
      <c r="H105" s="3">
        <f t="shared" si="37"/>
        <v>0</v>
      </c>
      <c r="I105" s="2"/>
      <c r="J105" s="3">
        <f t="shared" si="38"/>
        <v>0</v>
      </c>
      <c r="K105" s="2"/>
      <c r="L105" s="3">
        <f t="shared" si="39"/>
        <v>0</v>
      </c>
      <c r="M105" s="2">
        <f t="shared" si="40"/>
        <v>0</v>
      </c>
      <c r="N105" s="3">
        <f t="shared" si="41"/>
        <v>0</v>
      </c>
    </row>
    <row r="106" spans="3:14" hidden="1">
      <c r="C106" s="55"/>
      <c r="D106" s="1"/>
      <c r="E106" s="2"/>
      <c r="F106" s="3">
        <f t="shared" si="36"/>
        <v>0</v>
      </c>
      <c r="G106" s="2"/>
      <c r="H106" s="3">
        <f t="shared" si="37"/>
        <v>0</v>
      </c>
      <c r="I106" s="2"/>
      <c r="J106" s="3">
        <f t="shared" si="38"/>
        <v>0</v>
      </c>
      <c r="K106" s="2"/>
      <c r="L106" s="3">
        <f t="shared" si="39"/>
        <v>0</v>
      </c>
      <c r="M106" s="2">
        <f t="shared" si="40"/>
        <v>0</v>
      </c>
      <c r="N106" s="3">
        <f t="shared" si="41"/>
        <v>0</v>
      </c>
    </row>
    <row r="107" spans="3:14" hidden="1">
      <c r="C107" s="55"/>
      <c r="D107" s="1"/>
      <c r="E107" s="2"/>
      <c r="F107" s="3">
        <f t="shared" si="36"/>
        <v>0</v>
      </c>
      <c r="G107" s="2"/>
      <c r="H107" s="3">
        <f t="shared" si="37"/>
        <v>0</v>
      </c>
      <c r="I107" s="2"/>
      <c r="J107" s="3">
        <f t="shared" si="38"/>
        <v>0</v>
      </c>
      <c r="K107" s="2"/>
      <c r="L107" s="3">
        <f t="shared" si="39"/>
        <v>0</v>
      </c>
      <c r="M107" s="2">
        <f t="shared" si="40"/>
        <v>0</v>
      </c>
      <c r="N107" s="3">
        <f t="shared" si="41"/>
        <v>0</v>
      </c>
    </row>
    <row r="108" spans="3:14" hidden="1">
      <c r="C108" s="55"/>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55"/>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55"/>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55"/>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55"/>
      <c r="D112" s="1"/>
      <c r="E112" s="2"/>
      <c r="F112" s="3">
        <f t="shared" si="36"/>
        <v>0</v>
      </c>
      <c r="G112" s="2"/>
      <c r="H112" s="3">
        <f t="shared" si="37"/>
        <v>0</v>
      </c>
      <c r="I112" s="2"/>
      <c r="J112" s="3">
        <f t="shared" si="38"/>
        <v>0</v>
      </c>
      <c r="K112" s="2"/>
      <c r="L112" s="3">
        <f t="shared" si="39"/>
        <v>0</v>
      </c>
      <c r="M112" s="2">
        <f t="shared" si="40"/>
        <v>0</v>
      </c>
      <c r="N112" s="3">
        <f t="shared" si="41"/>
        <v>0</v>
      </c>
    </row>
    <row r="113" spans="3:14">
      <c r="C113" s="55"/>
      <c r="D113" s="4" t="s">
        <v>31</v>
      </c>
      <c r="E113" s="5">
        <f>SUM(E99:E112)</f>
        <v>484</v>
      </c>
      <c r="F113" s="6"/>
      <c r="G113" s="5">
        <f>SUM(G99:G112)</f>
        <v>7</v>
      </c>
      <c r="H113" s="6"/>
      <c r="I113" s="5">
        <f>SUM(I99:I112)</f>
        <v>54</v>
      </c>
      <c r="J113" s="6"/>
      <c r="K113" s="5">
        <f>SUM(K99:K112)</f>
        <v>15</v>
      </c>
      <c r="L113" s="6"/>
      <c r="M113" s="5">
        <f>SUM(M99:M112)</f>
        <v>560</v>
      </c>
      <c r="N113" s="6"/>
    </row>
    <row r="114" spans="3:14">
      <c r="C114" s="58"/>
      <c r="D114" s="59"/>
      <c r="E114" s="60" t="s">
        <v>5</v>
      </c>
      <c r="F114" s="60"/>
      <c r="G114" s="60" t="s">
        <v>6</v>
      </c>
      <c r="H114" s="60"/>
      <c r="I114" s="60" t="s">
        <v>7</v>
      </c>
      <c r="J114" s="60"/>
      <c r="K114" s="60" t="s">
        <v>8</v>
      </c>
      <c r="L114" s="60"/>
      <c r="M114" s="60" t="s">
        <v>9</v>
      </c>
      <c r="N114" s="60"/>
    </row>
    <row r="115" spans="3:14">
      <c r="C115" s="55" t="s">
        <v>39</v>
      </c>
      <c r="D115" s="1" t="s">
        <v>282</v>
      </c>
      <c r="E115" s="2">
        <v>89</v>
      </c>
      <c r="F115" s="3">
        <f t="shared" ref="F115:F128" si="42">E115/$E$129</f>
        <v>0.39380530973451328</v>
      </c>
      <c r="G115" s="2">
        <v>1</v>
      </c>
      <c r="H115" s="3">
        <f t="shared" ref="H115:H128" si="43">G115/$G$129</f>
        <v>0.25</v>
      </c>
      <c r="I115" s="2">
        <v>2</v>
      </c>
      <c r="J115" s="3">
        <f t="shared" ref="J115:J128" si="44">I115/$I$129</f>
        <v>0.25</v>
      </c>
      <c r="K115" s="2">
        <v>0</v>
      </c>
      <c r="L115" s="3">
        <f t="shared" ref="L115:L128" si="45">K115/$K$129</f>
        <v>0</v>
      </c>
      <c r="M115" s="2">
        <f t="shared" ref="M115:M128" si="46">E115+G115+I115+K115</f>
        <v>92</v>
      </c>
      <c r="N115" s="3">
        <f t="shared" ref="N115:N128" si="47">M115/$M$129</f>
        <v>0.38493723849372385</v>
      </c>
    </row>
    <row r="116" spans="3:14">
      <c r="C116" s="55"/>
      <c r="D116" s="1" t="s">
        <v>283</v>
      </c>
      <c r="E116" s="2">
        <v>137</v>
      </c>
      <c r="F116" s="3">
        <f t="shared" si="42"/>
        <v>0.60619469026548678</v>
      </c>
      <c r="G116" s="2">
        <v>3</v>
      </c>
      <c r="H116" s="3">
        <f t="shared" si="43"/>
        <v>0.75</v>
      </c>
      <c r="I116" s="2">
        <v>6</v>
      </c>
      <c r="J116" s="3">
        <f t="shared" si="44"/>
        <v>0.75</v>
      </c>
      <c r="K116" s="2">
        <v>1</v>
      </c>
      <c r="L116" s="3">
        <f t="shared" si="45"/>
        <v>1</v>
      </c>
      <c r="M116" s="2">
        <f t="shared" si="46"/>
        <v>147</v>
      </c>
      <c r="N116" s="3">
        <f t="shared" si="47"/>
        <v>0.61506276150627615</v>
      </c>
    </row>
    <row r="117" spans="3:14" hidden="1">
      <c r="C117" s="55"/>
      <c r="D117" s="1"/>
      <c r="E117" s="2"/>
      <c r="F117" s="3">
        <f t="shared" si="42"/>
        <v>0</v>
      </c>
      <c r="G117" s="2"/>
      <c r="H117" s="3">
        <f t="shared" si="43"/>
        <v>0</v>
      </c>
      <c r="I117" s="2"/>
      <c r="J117" s="3">
        <f t="shared" si="44"/>
        <v>0</v>
      </c>
      <c r="K117" s="2"/>
      <c r="L117" s="3">
        <f t="shared" si="45"/>
        <v>0</v>
      </c>
      <c r="M117" s="2">
        <f t="shared" si="46"/>
        <v>0</v>
      </c>
      <c r="N117" s="3">
        <f t="shared" si="47"/>
        <v>0</v>
      </c>
    </row>
    <row r="118" spans="3:14" hidden="1">
      <c r="C118" s="55"/>
      <c r="D118" s="1"/>
      <c r="E118" s="2"/>
      <c r="F118" s="3">
        <f t="shared" si="42"/>
        <v>0</v>
      </c>
      <c r="G118" s="2"/>
      <c r="H118" s="3">
        <f t="shared" si="43"/>
        <v>0</v>
      </c>
      <c r="I118" s="2"/>
      <c r="J118" s="3">
        <f t="shared" si="44"/>
        <v>0</v>
      </c>
      <c r="K118" s="2"/>
      <c r="L118" s="3">
        <f t="shared" si="45"/>
        <v>0</v>
      </c>
      <c r="M118" s="2">
        <f t="shared" si="46"/>
        <v>0</v>
      </c>
      <c r="N118" s="3">
        <f t="shared" si="47"/>
        <v>0</v>
      </c>
    </row>
    <row r="119" spans="3:14" hidden="1">
      <c r="C119" s="55"/>
      <c r="D119" s="1"/>
      <c r="E119" s="2"/>
      <c r="F119" s="3">
        <f t="shared" si="42"/>
        <v>0</v>
      </c>
      <c r="G119" s="2"/>
      <c r="H119" s="3">
        <f t="shared" si="43"/>
        <v>0</v>
      </c>
      <c r="I119" s="2"/>
      <c r="J119" s="3">
        <f t="shared" si="44"/>
        <v>0</v>
      </c>
      <c r="K119" s="2"/>
      <c r="L119" s="3">
        <f t="shared" si="45"/>
        <v>0</v>
      </c>
      <c r="M119" s="2">
        <f t="shared" si="46"/>
        <v>0</v>
      </c>
      <c r="N119" s="3">
        <f t="shared" si="47"/>
        <v>0</v>
      </c>
    </row>
    <row r="120" spans="3:14" hidden="1">
      <c r="C120" s="55"/>
      <c r="D120" s="1"/>
      <c r="E120" s="2"/>
      <c r="F120" s="3">
        <f t="shared" si="42"/>
        <v>0</v>
      </c>
      <c r="G120" s="2"/>
      <c r="H120" s="3">
        <f t="shared" si="43"/>
        <v>0</v>
      </c>
      <c r="I120" s="2"/>
      <c r="J120" s="3">
        <f t="shared" si="44"/>
        <v>0</v>
      </c>
      <c r="K120" s="2"/>
      <c r="L120" s="3">
        <f t="shared" si="45"/>
        <v>0</v>
      </c>
      <c r="M120" s="2">
        <f t="shared" si="46"/>
        <v>0</v>
      </c>
      <c r="N120" s="3">
        <f t="shared" si="47"/>
        <v>0</v>
      </c>
    </row>
    <row r="121" spans="3:14" hidden="1">
      <c r="C121" s="55"/>
      <c r="D121" s="1"/>
      <c r="E121" s="2"/>
      <c r="F121" s="3">
        <f t="shared" si="42"/>
        <v>0</v>
      </c>
      <c r="G121" s="2"/>
      <c r="H121" s="3">
        <f t="shared" si="43"/>
        <v>0</v>
      </c>
      <c r="I121" s="2"/>
      <c r="J121" s="3">
        <f t="shared" si="44"/>
        <v>0</v>
      </c>
      <c r="K121" s="2"/>
      <c r="L121" s="3">
        <f t="shared" si="45"/>
        <v>0</v>
      </c>
      <c r="M121" s="2">
        <f t="shared" si="46"/>
        <v>0</v>
      </c>
      <c r="N121" s="3">
        <f t="shared" si="47"/>
        <v>0</v>
      </c>
    </row>
    <row r="122" spans="3:14" hidden="1">
      <c r="C122" s="55"/>
      <c r="D122" s="1"/>
      <c r="E122" s="2"/>
      <c r="F122" s="3">
        <f t="shared" si="42"/>
        <v>0</v>
      </c>
      <c r="G122" s="2"/>
      <c r="H122" s="3">
        <f t="shared" si="43"/>
        <v>0</v>
      </c>
      <c r="I122" s="2"/>
      <c r="J122" s="3">
        <f t="shared" si="44"/>
        <v>0</v>
      </c>
      <c r="K122" s="2"/>
      <c r="L122" s="3">
        <f t="shared" si="45"/>
        <v>0</v>
      </c>
      <c r="M122" s="2">
        <f t="shared" si="46"/>
        <v>0</v>
      </c>
      <c r="N122" s="3">
        <f t="shared" si="47"/>
        <v>0</v>
      </c>
    </row>
    <row r="123" spans="3:14" hidden="1">
      <c r="C123" s="55"/>
      <c r="D123" s="1"/>
      <c r="E123" s="2"/>
      <c r="F123" s="3">
        <f t="shared" si="42"/>
        <v>0</v>
      </c>
      <c r="G123" s="2"/>
      <c r="H123" s="3">
        <f t="shared" si="43"/>
        <v>0</v>
      </c>
      <c r="I123" s="2"/>
      <c r="J123" s="3">
        <f t="shared" si="44"/>
        <v>0</v>
      </c>
      <c r="K123" s="2"/>
      <c r="L123" s="3">
        <f t="shared" si="45"/>
        <v>0</v>
      </c>
      <c r="M123" s="2">
        <f t="shared" si="46"/>
        <v>0</v>
      </c>
      <c r="N123" s="3">
        <f t="shared" si="47"/>
        <v>0</v>
      </c>
    </row>
    <row r="124" spans="3:14" hidden="1">
      <c r="C124" s="55"/>
      <c r="D124" s="1"/>
      <c r="E124" s="2"/>
      <c r="F124" s="3">
        <f t="shared" si="42"/>
        <v>0</v>
      </c>
      <c r="G124" s="2"/>
      <c r="H124" s="3">
        <f t="shared" si="43"/>
        <v>0</v>
      </c>
      <c r="I124" s="2"/>
      <c r="J124" s="3">
        <f t="shared" si="44"/>
        <v>0</v>
      </c>
      <c r="K124" s="2"/>
      <c r="L124" s="3">
        <f t="shared" si="45"/>
        <v>0</v>
      </c>
      <c r="M124" s="2">
        <f t="shared" si="46"/>
        <v>0</v>
      </c>
      <c r="N124" s="3">
        <f t="shared" si="47"/>
        <v>0</v>
      </c>
    </row>
    <row r="125" spans="3:14" hidden="1">
      <c r="C125" s="55"/>
      <c r="D125" s="1"/>
      <c r="E125" s="2"/>
      <c r="F125" s="3">
        <f t="shared" si="42"/>
        <v>0</v>
      </c>
      <c r="G125" s="2"/>
      <c r="H125" s="3">
        <f t="shared" si="43"/>
        <v>0</v>
      </c>
      <c r="I125" s="2"/>
      <c r="J125" s="3">
        <f t="shared" si="44"/>
        <v>0</v>
      </c>
      <c r="K125" s="2"/>
      <c r="L125" s="3">
        <f t="shared" si="45"/>
        <v>0</v>
      </c>
      <c r="M125" s="2">
        <f t="shared" si="46"/>
        <v>0</v>
      </c>
      <c r="N125" s="3">
        <f t="shared" si="47"/>
        <v>0</v>
      </c>
    </row>
    <row r="126" spans="3:14" hidden="1">
      <c r="C126" s="55"/>
      <c r="D126" s="1"/>
      <c r="E126" s="2"/>
      <c r="F126" s="3">
        <f t="shared" si="42"/>
        <v>0</v>
      </c>
      <c r="G126" s="2"/>
      <c r="H126" s="3">
        <f t="shared" si="43"/>
        <v>0</v>
      </c>
      <c r="I126" s="2"/>
      <c r="J126" s="3">
        <f t="shared" si="44"/>
        <v>0</v>
      </c>
      <c r="K126" s="2"/>
      <c r="L126" s="3">
        <f t="shared" si="45"/>
        <v>0</v>
      </c>
      <c r="M126" s="2">
        <f t="shared" si="46"/>
        <v>0</v>
      </c>
      <c r="N126" s="3">
        <f t="shared" si="47"/>
        <v>0</v>
      </c>
    </row>
    <row r="127" spans="3:14" hidden="1">
      <c r="C127" s="55"/>
      <c r="D127" s="1"/>
      <c r="E127" s="2"/>
      <c r="F127" s="3">
        <f t="shared" si="42"/>
        <v>0</v>
      </c>
      <c r="G127" s="2"/>
      <c r="H127" s="3">
        <f t="shared" si="43"/>
        <v>0</v>
      </c>
      <c r="I127" s="2"/>
      <c r="J127" s="3">
        <f t="shared" si="44"/>
        <v>0</v>
      </c>
      <c r="K127" s="2"/>
      <c r="L127" s="3">
        <f t="shared" si="45"/>
        <v>0</v>
      </c>
      <c r="M127" s="2">
        <f t="shared" si="46"/>
        <v>0</v>
      </c>
      <c r="N127" s="3">
        <f t="shared" si="47"/>
        <v>0</v>
      </c>
    </row>
    <row r="128" spans="3:14" hidden="1">
      <c r="C128" s="55"/>
      <c r="D128" s="1"/>
      <c r="E128" s="2"/>
      <c r="F128" s="3">
        <f t="shared" si="42"/>
        <v>0</v>
      </c>
      <c r="G128" s="2"/>
      <c r="H128" s="3">
        <f t="shared" si="43"/>
        <v>0</v>
      </c>
      <c r="I128" s="2"/>
      <c r="J128" s="3">
        <f t="shared" si="44"/>
        <v>0</v>
      </c>
      <c r="K128" s="2"/>
      <c r="L128" s="3">
        <f t="shared" si="45"/>
        <v>0</v>
      </c>
      <c r="M128" s="2">
        <f t="shared" si="46"/>
        <v>0</v>
      </c>
      <c r="N128" s="3">
        <f t="shared" si="47"/>
        <v>0</v>
      </c>
    </row>
    <row r="129" spans="3:14">
      <c r="C129" s="55"/>
      <c r="D129" s="4" t="s">
        <v>31</v>
      </c>
      <c r="E129" s="5">
        <f>SUM(E115:E128)</f>
        <v>226</v>
      </c>
      <c r="F129" s="6"/>
      <c r="G129" s="5">
        <f>SUM(G115:G128)</f>
        <v>4</v>
      </c>
      <c r="H129" s="6"/>
      <c r="I129" s="5">
        <f>SUM(I115:I128)</f>
        <v>8</v>
      </c>
      <c r="J129" s="6"/>
      <c r="K129" s="5">
        <f>SUM(K115:K128)</f>
        <v>1</v>
      </c>
      <c r="L129" s="6"/>
      <c r="M129" s="5">
        <f>SUM(M115:M128)</f>
        <v>239</v>
      </c>
      <c r="N129" s="6"/>
    </row>
    <row r="130" spans="3:14">
      <c r="C130" s="58"/>
      <c r="D130" s="59"/>
      <c r="E130" s="60" t="s">
        <v>5</v>
      </c>
      <c r="F130" s="60"/>
      <c r="G130" s="60" t="s">
        <v>6</v>
      </c>
      <c r="H130" s="60"/>
      <c r="I130" s="60" t="s">
        <v>7</v>
      </c>
      <c r="J130" s="60"/>
      <c r="K130" s="60" t="s">
        <v>8</v>
      </c>
      <c r="L130" s="60"/>
      <c r="M130" s="60" t="s">
        <v>9</v>
      </c>
      <c r="N130" s="60"/>
    </row>
    <row r="131" spans="3:14">
      <c r="C131" s="55" t="s">
        <v>40</v>
      </c>
      <c r="D131" s="1" t="s">
        <v>282</v>
      </c>
      <c r="E131" s="2">
        <v>80</v>
      </c>
      <c r="F131" s="3">
        <f>E131/$E$145</f>
        <v>0.42328042328042326</v>
      </c>
      <c r="G131" s="2">
        <v>0</v>
      </c>
      <c r="H131" s="3">
        <f>G131/$G$145</f>
        <v>0</v>
      </c>
      <c r="I131" s="2">
        <v>10</v>
      </c>
      <c r="J131" s="3">
        <f>I131/$I$145</f>
        <v>0.41666666666666669</v>
      </c>
      <c r="K131" s="2">
        <v>16</v>
      </c>
      <c r="L131" s="3">
        <f>K131/$K$145</f>
        <v>0.45714285714285713</v>
      </c>
      <c r="M131" s="2">
        <f t="shared" ref="M131:M144" si="48">E131+G131+I131+K131</f>
        <v>106</v>
      </c>
      <c r="N131" s="3">
        <f>M131/$M$145</f>
        <v>0.41732283464566927</v>
      </c>
    </row>
    <row r="132" spans="3:14">
      <c r="C132" s="55"/>
      <c r="D132" s="1" t="s">
        <v>283</v>
      </c>
      <c r="E132" s="2">
        <v>109</v>
      </c>
      <c r="F132" s="3">
        <f>E132/$E$145</f>
        <v>0.57671957671957674</v>
      </c>
      <c r="G132" s="2">
        <v>6</v>
      </c>
      <c r="H132" s="3">
        <f>G132/$G$145</f>
        <v>1</v>
      </c>
      <c r="I132" s="2">
        <v>14</v>
      </c>
      <c r="J132" s="3">
        <f>I132/$I$145</f>
        <v>0.58333333333333337</v>
      </c>
      <c r="K132" s="2">
        <v>19</v>
      </c>
      <c r="L132" s="3">
        <f>K132/$K$145</f>
        <v>0.54285714285714282</v>
      </c>
      <c r="M132" s="2">
        <f t="shared" si="48"/>
        <v>148</v>
      </c>
      <c r="N132" s="3">
        <f>M132/$M$145</f>
        <v>0.58267716535433067</v>
      </c>
    </row>
    <row r="133" spans="3:14" hidden="1">
      <c r="C133" s="55"/>
      <c r="D133" s="1"/>
      <c r="E133" s="2"/>
      <c r="F133" s="3">
        <f>E1177/$E$145</f>
        <v>0</v>
      </c>
      <c r="G133" s="2"/>
      <c r="H133" s="3">
        <f>G1177/$G$145</f>
        <v>0</v>
      </c>
      <c r="I133" s="2"/>
      <c r="J133" s="3">
        <f>I1177/$I$145</f>
        <v>0</v>
      </c>
      <c r="K133" s="2"/>
      <c r="L133" s="3">
        <f>K1177/$K$145</f>
        <v>0</v>
      </c>
      <c r="M133" s="2">
        <f t="shared" si="48"/>
        <v>0</v>
      </c>
      <c r="N133" s="3">
        <f>M1177/$M$145</f>
        <v>0</v>
      </c>
    </row>
    <row r="134" spans="3:14" hidden="1">
      <c r="C134" s="55"/>
      <c r="D134" s="1"/>
      <c r="E134" s="2"/>
      <c r="F134" s="3">
        <f t="shared" ref="F134:F144" si="49">E134/$E$145</f>
        <v>0</v>
      </c>
      <c r="G134" s="2"/>
      <c r="H134" s="3">
        <f t="shared" ref="H134:H144" si="50">G134/$G$145</f>
        <v>0</v>
      </c>
      <c r="I134" s="2"/>
      <c r="J134" s="3">
        <f t="shared" ref="J134:J144" si="51">I134/$I$145</f>
        <v>0</v>
      </c>
      <c r="K134" s="2"/>
      <c r="L134" s="3">
        <f t="shared" ref="L134:L144" si="52">K134/$K$145</f>
        <v>0</v>
      </c>
      <c r="M134" s="2">
        <f t="shared" si="48"/>
        <v>0</v>
      </c>
      <c r="N134" s="3">
        <f t="shared" ref="N134:N144" si="53">M134/$M$145</f>
        <v>0</v>
      </c>
    </row>
    <row r="135" spans="3:14" hidden="1">
      <c r="C135" s="55"/>
      <c r="D135" s="1"/>
      <c r="E135" s="2"/>
      <c r="F135" s="3">
        <f t="shared" si="49"/>
        <v>0</v>
      </c>
      <c r="G135" s="2"/>
      <c r="H135" s="3">
        <f t="shared" si="50"/>
        <v>0</v>
      </c>
      <c r="I135" s="2"/>
      <c r="J135" s="3">
        <f t="shared" si="51"/>
        <v>0</v>
      </c>
      <c r="K135" s="2"/>
      <c r="L135" s="3">
        <f t="shared" si="52"/>
        <v>0</v>
      </c>
      <c r="M135" s="2">
        <f t="shared" si="48"/>
        <v>0</v>
      </c>
      <c r="N135" s="3">
        <f t="shared" si="53"/>
        <v>0</v>
      </c>
    </row>
    <row r="136" spans="3:14" hidden="1">
      <c r="C136" s="55"/>
      <c r="D136" s="1"/>
      <c r="E136" s="2"/>
      <c r="F136" s="3">
        <f t="shared" si="49"/>
        <v>0</v>
      </c>
      <c r="G136" s="2"/>
      <c r="H136" s="3">
        <f t="shared" si="50"/>
        <v>0</v>
      </c>
      <c r="I136" s="2"/>
      <c r="J136" s="3">
        <f t="shared" si="51"/>
        <v>0</v>
      </c>
      <c r="K136" s="2"/>
      <c r="L136" s="3">
        <f t="shared" si="52"/>
        <v>0</v>
      </c>
      <c r="M136" s="2">
        <f t="shared" si="48"/>
        <v>0</v>
      </c>
      <c r="N136" s="3">
        <f t="shared" si="53"/>
        <v>0</v>
      </c>
    </row>
    <row r="137" spans="3:14" hidden="1">
      <c r="C137" s="55"/>
      <c r="D137" s="1"/>
      <c r="E137" s="2"/>
      <c r="F137" s="3">
        <f t="shared" si="49"/>
        <v>0</v>
      </c>
      <c r="G137" s="2"/>
      <c r="H137" s="3">
        <f t="shared" si="50"/>
        <v>0</v>
      </c>
      <c r="I137" s="2"/>
      <c r="J137" s="3">
        <f t="shared" si="51"/>
        <v>0</v>
      </c>
      <c r="K137" s="2"/>
      <c r="L137" s="3">
        <f t="shared" si="52"/>
        <v>0</v>
      </c>
      <c r="M137" s="2">
        <f t="shared" si="48"/>
        <v>0</v>
      </c>
      <c r="N137" s="3">
        <f t="shared" si="53"/>
        <v>0</v>
      </c>
    </row>
    <row r="138" spans="3:14" hidden="1">
      <c r="C138" s="55"/>
      <c r="D138" s="1"/>
      <c r="E138" s="2"/>
      <c r="F138" s="3">
        <f t="shared" si="49"/>
        <v>0</v>
      </c>
      <c r="G138" s="2"/>
      <c r="H138" s="3">
        <f t="shared" si="50"/>
        <v>0</v>
      </c>
      <c r="I138" s="2"/>
      <c r="J138" s="3">
        <f t="shared" si="51"/>
        <v>0</v>
      </c>
      <c r="K138" s="2"/>
      <c r="L138" s="3">
        <f t="shared" si="52"/>
        <v>0</v>
      </c>
      <c r="M138" s="2">
        <f t="shared" si="48"/>
        <v>0</v>
      </c>
      <c r="N138" s="3">
        <f t="shared" si="53"/>
        <v>0</v>
      </c>
    </row>
    <row r="139" spans="3:14" hidden="1">
      <c r="C139" s="55"/>
      <c r="D139" s="1"/>
      <c r="E139" s="2"/>
      <c r="F139" s="3">
        <f t="shared" si="49"/>
        <v>0</v>
      </c>
      <c r="G139" s="2"/>
      <c r="H139" s="3">
        <f t="shared" si="50"/>
        <v>0</v>
      </c>
      <c r="I139" s="2"/>
      <c r="J139" s="3">
        <f t="shared" si="51"/>
        <v>0</v>
      </c>
      <c r="K139" s="2"/>
      <c r="L139" s="3">
        <f t="shared" si="52"/>
        <v>0</v>
      </c>
      <c r="M139" s="2">
        <f t="shared" si="48"/>
        <v>0</v>
      </c>
      <c r="N139" s="3">
        <f t="shared" si="53"/>
        <v>0</v>
      </c>
    </row>
    <row r="140" spans="3:14" hidden="1">
      <c r="C140" s="55"/>
      <c r="D140" s="1"/>
      <c r="E140" s="2"/>
      <c r="F140" s="3">
        <f t="shared" si="49"/>
        <v>0</v>
      </c>
      <c r="G140" s="2"/>
      <c r="H140" s="3">
        <f t="shared" si="50"/>
        <v>0</v>
      </c>
      <c r="I140" s="2"/>
      <c r="J140" s="3">
        <f t="shared" si="51"/>
        <v>0</v>
      </c>
      <c r="K140" s="2"/>
      <c r="L140" s="3">
        <f t="shared" si="52"/>
        <v>0</v>
      </c>
      <c r="M140" s="2">
        <f t="shared" si="48"/>
        <v>0</v>
      </c>
      <c r="N140" s="3">
        <f t="shared" si="53"/>
        <v>0</v>
      </c>
    </row>
    <row r="141" spans="3:14" hidden="1">
      <c r="C141" s="55"/>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55"/>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55"/>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55"/>
      <c r="D144" s="1"/>
      <c r="E144" s="2"/>
      <c r="F144" s="3">
        <f t="shared" si="49"/>
        <v>0</v>
      </c>
      <c r="G144" s="2"/>
      <c r="H144" s="3">
        <f t="shared" si="50"/>
        <v>0</v>
      </c>
      <c r="I144" s="2"/>
      <c r="J144" s="3">
        <f t="shared" si="51"/>
        <v>0</v>
      </c>
      <c r="K144" s="2"/>
      <c r="L144" s="3">
        <f t="shared" si="52"/>
        <v>0</v>
      </c>
      <c r="M144" s="2">
        <f t="shared" si="48"/>
        <v>0</v>
      </c>
      <c r="N144" s="3">
        <f t="shared" si="53"/>
        <v>0</v>
      </c>
    </row>
    <row r="145" spans="3:14">
      <c r="C145" s="55"/>
      <c r="D145" s="4" t="s">
        <v>31</v>
      </c>
      <c r="E145" s="5">
        <f>SUM(E131:E144)</f>
        <v>189</v>
      </c>
      <c r="F145" s="6"/>
      <c r="G145" s="5">
        <f>SUM(G131:G144)</f>
        <v>6</v>
      </c>
      <c r="H145" s="6"/>
      <c r="I145" s="5">
        <f>SUM(I131:I144)</f>
        <v>24</v>
      </c>
      <c r="J145" s="6"/>
      <c r="K145" s="5">
        <f>SUM(K131:K144)</f>
        <v>35</v>
      </c>
      <c r="L145" s="6"/>
      <c r="M145" s="5">
        <f>SUM(M131:M144)</f>
        <v>254</v>
      </c>
      <c r="N145" s="6"/>
    </row>
    <row r="146" spans="3:14">
      <c r="C146" s="58"/>
      <c r="D146" s="59"/>
      <c r="E146" s="60" t="s">
        <v>5</v>
      </c>
      <c r="F146" s="60"/>
      <c r="G146" s="60" t="s">
        <v>6</v>
      </c>
      <c r="H146" s="60"/>
      <c r="I146" s="60" t="s">
        <v>7</v>
      </c>
      <c r="J146" s="60"/>
      <c r="K146" s="60" t="s">
        <v>8</v>
      </c>
      <c r="L146" s="60"/>
      <c r="M146" s="60" t="s">
        <v>9</v>
      </c>
      <c r="N146" s="60"/>
    </row>
    <row r="147" spans="3:14">
      <c r="C147" s="55" t="s">
        <v>41</v>
      </c>
      <c r="D147" s="1" t="s">
        <v>282</v>
      </c>
      <c r="E147" s="2">
        <v>29</v>
      </c>
      <c r="F147" s="3">
        <f t="shared" ref="F147:F160" si="54">E147/$E$161</f>
        <v>0.37662337662337664</v>
      </c>
      <c r="G147" s="2">
        <v>0</v>
      </c>
      <c r="H147" s="3" t="e">
        <f t="shared" ref="H147:H160" si="55">G147/$G$161</f>
        <v>#DIV/0!</v>
      </c>
      <c r="I147" s="2">
        <v>2</v>
      </c>
      <c r="J147" s="3">
        <f t="shared" ref="J147:J160" si="56">I147/$I$161</f>
        <v>0.22222222222222221</v>
      </c>
      <c r="K147" s="2">
        <v>5</v>
      </c>
      <c r="L147" s="3">
        <f t="shared" ref="L147:L160" si="57">K147/$K$161</f>
        <v>0.5</v>
      </c>
      <c r="M147" s="2">
        <f t="shared" ref="M147:M160" si="58">E147+G147+I147+K147</f>
        <v>36</v>
      </c>
      <c r="N147" s="3">
        <f t="shared" ref="N147:N160" si="59">M147/$M$161</f>
        <v>0.375</v>
      </c>
    </row>
    <row r="148" spans="3:14">
      <c r="C148" s="55"/>
      <c r="D148" s="1" t="s">
        <v>283</v>
      </c>
      <c r="E148" s="2">
        <v>48</v>
      </c>
      <c r="F148" s="3">
        <f t="shared" si="54"/>
        <v>0.62337662337662336</v>
      </c>
      <c r="G148" s="2">
        <v>0</v>
      </c>
      <c r="H148" s="3" t="e">
        <f t="shared" si="55"/>
        <v>#DIV/0!</v>
      </c>
      <c r="I148" s="2">
        <v>7</v>
      </c>
      <c r="J148" s="3">
        <f t="shared" si="56"/>
        <v>0.77777777777777779</v>
      </c>
      <c r="K148" s="2">
        <v>5</v>
      </c>
      <c r="L148" s="3">
        <f t="shared" si="57"/>
        <v>0.5</v>
      </c>
      <c r="M148" s="2">
        <f t="shared" si="58"/>
        <v>60</v>
      </c>
      <c r="N148" s="3">
        <f t="shared" si="59"/>
        <v>0.625</v>
      </c>
    </row>
    <row r="149" spans="3:14" hidden="1">
      <c r="C149" s="55"/>
      <c r="D149" s="1"/>
      <c r="E149" s="2"/>
      <c r="F149" s="3">
        <f t="shared" si="54"/>
        <v>0</v>
      </c>
      <c r="G149" s="2"/>
      <c r="H149" s="3" t="e">
        <f t="shared" si="55"/>
        <v>#DIV/0!</v>
      </c>
      <c r="I149" s="2"/>
      <c r="J149" s="3">
        <f t="shared" si="56"/>
        <v>0</v>
      </c>
      <c r="K149" s="2"/>
      <c r="L149" s="3">
        <f t="shared" si="57"/>
        <v>0</v>
      </c>
      <c r="M149" s="2">
        <f t="shared" si="58"/>
        <v>0</v>
      </c>
      <c r="N149" s="3">
        <f t="shared" si="59"/>
        <v>0</v>
      </c>
    </row>
    <row r="150" spans="3:14" hidden="1">
      <c r="C150" s="55"/>
      <c r="D150" s="1"/>
      <c r="E150" s="2"/>
      <c r="F150" s="3">
        <f t="shared" si="54"/>
        <v>0</v>
      </c>
      <c r="G150" s="2"/>
      <c r="H150" s="3" t="e">
        <f t="shared" si="55"/>
        <v>#DIV/0!</v>
      </c>
      <c r="I150" s="2"/>
      <c r="J150" s="3">
        <f t="shared" si="56"/>
        <v>0</v>
      </c>
      <c r="K150" s="2"/>
      <c r="L150" s="3">
        <f t="shared" si="57"/>
        <v>0</v>
      </c>
      <c r="M150" s="2">
        <f t="shared" si="58"/>
        <v>0</v>
      </c>
      <c r="N150" s="3">
        <f t="shared" si="59"/>
        <v>0</v>
      </c>
    </row>
    <row r="151" spans="3:14" hidden="1">
      <c r="C151" s="55"/>
      <c r="D151" s="1"/>
      <c r="E151" s="2"/>
      <c r="F151" s="3">
        <f t="shared" si="54"/>
        <v>0</v>
      </c>
      <c r="G151" s="2"/>
      <c r="H151" s="3" t="e">
        <f t="shared" si="55"/>
        <v>#DIV/0!</v>
      </c>
      <c r="I151" s="2"/>
      <c r="J151" s="3">
        <f t="shared" si="56"/>
        <v>0</v>
      </c>
      <c r="K151" s="2"/>
      <c r="L151" s="3">
        <f t="shared" si="57"/>
        <v>0</v>
      </c>
      <c r="M151" s="2">
        <f t="shared" si="58"/>
        <v>0</v>
      </c>
      <c r="N151" s="3">
        <f t="shared" si="59"/>
        <v>0</v>
      </c>
    </row>
    <row r="152" spans="3:14" hidden="1">
      <c r="C152" s="55"/>
      <c r="D152" s="1"/>
      <c r="E152" s="2"/>
      <c r="F152" s="3">
        <f t="shared" si="54"/>
        <v>0</v>
      </c>
      <c r="G152" s="2"/>
      <c r="H152" s="3" t="e">
        <f t="shared" si="55"/>
        <v>#DIV/0!</v>
      </c>
      <c r="I152" s="2"/>
      <c r="J152" s="3">
        <f t="shared" si="56"/>
        <v>0</v>
      </c>
      <c r="K152" s="2"/>
      <c r="L152" s="3">
        <f t="shared" si="57"/>
        <v>0</v>
      </c>
      <c r="M152" s="2">
        <f t="shared" si="58"/>
        <v>0</v>
      </c>
      <c r="N152" s="3">
        <f t="shared" si="59"/>
        <v>0</v>
      </c>
    </row>
    <row r="153" spans="3:14" hidden="1">
      <c r="C153" s="55"/>
      <c r="D153" s="1"/>
      <c r="E153" s="2"/>
      <c r="F153" s="3">
        <f t="shared" si="54"/>
        <v>0</v>
      </c>
      <c r="G153" s="2"/>
      <c r="H153" s="3" t="e">
        <f t="shared" si="55"/>
        <v>#DIV/0!</v>
      </c>
      <c r="I153" s="2"/>
      <c r="J153" s="3">
        <f t="shared" si="56"/>
        <v>0</v>
      </c>
      <c r="K153" s="2"/>
      <c r="L153" s="3">
        <f t="shared" si="57"/>
        <v>0</v>
      </c>
      <c r="M153" s="2">
        <f t="shared" si="58"/>
        <v>0</v>
      </c>
      <c r="N153" s="3">
        <f t="shared" si="59"/>
        <v>0</v>
      </c>
    </row>
    <row r="154" spans="3:14" hidden="1">
      <c r="C154" s="55"/>
      <c r="D154" s="1"/>
      <c r="E154" s="2"/>
      <c r="F154" s="3">
        <f t="shared" si="54"/>
        <v>0</v>
      </c>
      <c r="G154" s="2"/>
      <c r="H154" s="3" t="e">
        <f t="shared" si="55"/>
        <v>#DIV/0!</v>
      </c>
      <c r="I154" s="2"/>
      <c r="J154" s="3">
        <f t="shared" si="56"/>
        <v>0</v>
      </c>
      <c r="K154" s="2"/>
      <c r="L154" s="3">
        <f t="shared" si="57"/>
        <v>0</v>
      </c>
      <c r="M154" s="2">
        <f t="shared" si="58"/>
        <v>0</v>
      </c>
      <c r="N154" s="3">
        <f t="shared" si="59"/>
        <v>0</v>
      </c>
    </row>
    <row r="155" spans="3:14" hidden="1">
      <c r="C155" s="55"/>
      <c r="D155" s="1"/>
      <c r="E155" s="2"/>
      <c r="F155" s="3">
        <f t="shared" si="54"/>
        <v>0</v>
      </c>
      <c r="G155" s="2"/>
      <c r="H155" s="3" t="e">
        <f t="shared" si="55"/>
        <v>#DIV/0!</v>
      </c>
      <c r="I155" s="2"/>
      <c r="J155" s="3">
        <f t="shared" si="56"/>
        <v>0</v>
      </c>
      <c r="K155" s="2"/>
      <c r="L155" s="3">
        <f t="shared" si="57"/>
        <v>0</v>
      </c>
      <c r="M155" s="2">
        <f t="shared" si="58"/>
        <v>0</v>
      </c>
      <c r="N155" s="3">
        <f t="shared" si="59"/>
        <v>0</v>
      </c>
    </row>
    <row r="156" spans="3:14" hidden="1">
      <c r="C156" s="55"/>
      <c r="D156" s="1"/>
      <c r="E156" s="2"/>
      <c r="F156" s="3">
        <f t="shared" si="54"/>
        <v>0</v>
      </c>
      <c r="G156" s="2"/>
      <c r="H156" s="3" t="e">
        <f t="shared" si="55"/>
        <v>#DIV/0!</v>
      </c>
      <c r="I156" s="2"/>
      <c r="J156" s="3">
        <f t="shared" si="56"/>
        <v>0</v>
      </c>
      <c r="K156" s="2"/>
      <c r="L156" s="3">
        <f t="shared" si="57"/>
        <v>0</v>
      </c>
      <c r="M156" s="2">
        <f t="shared" si="58"/>
        <v>0</v>
      </c>
      <c r="N156" s="3">
        <f t="shared" si="59"/>
        <v>0</v>
      </c>
    </row>
    <row r="157" spans="3:14" hidden="1">
      <c r="C157" s="55"/>
      <c r="D157" s="1"/>
      <c r="E157" s="2"/>
      <c r="F157" s="3">
        <f t="shared" si="54"/>
        <v>0</v>
      </c>
      <c r="G157" s="2"/>
      <c r="H157" s="3" t="e">
        <f t="shared" si="55"/>
        <v>#DIV/0!</v>
      </c>
      <c r="I157" s="2"/>
      <c r="J157" s="3">
        <f t="shared" si="56"/>
        <v>0</v>
      </c>
      <c r="K157" s="2"/>
      <c r="L157" s="3">
        <f t="shared" si="57"/>
        <v>0</v>
      </c>
      <c r="M157" s="2">
        <f t="shared" si="58"/>
        <v>0</v>
      </c>
      <c r="N157" s="3">
        <f t="shared" si="59"/>
        <v>0</v>
      </c>
    </row>
    <row r="158" spans="3:14" hidden="1">
      <c r="C158" s="55"/>
      <c r="D158" s="1"/>
      <c r="E158" s="2"/>
      <c r="F158" s="3">
        <f t="shared" si="54"/>
        <v>0</v>
      </c>
      <c r="G158" s="2"/>
      <c r="H158" s="3" t="e">
        <f t="shared" si="55"/>
        <v>#DIV/0!</v>
      </c>
      <c r="I158" s="2"/>
      <c r="J158" s="3">
        <f t="shared" si="56"/>
        <v>0</v>
      </c>
      <c r="K158" s="2"/>
      <c r="L158" s="3">
        <f t="shared" si="57"/>
        <v>0</v>
      </c>
      <c r="M158" s="2">
        <f t="shared" si="58"/>
        <v>0</v>
      </c>
      <c r="N158" s="3">
        <f t="shared" si="59"/>
        <v>0</v>
      </c>
    </row>
    <row r="159" spans="3:14" hidden="1">
      <c r="C159" s="55"/>
      <c r="D159" s="1"/>
      <c r="E159" s="2"/>
      <c r="F159" s="3">
        <f t="shared" si="54"/>
        <v>0</v>
      </c>
      <c r="G159" s="2"/>
      <c r="H159" s="3" t="e">
        <f t="shared" si="55"/>
        <v>#DIV/0!</v>
      </c>
      <c r="I159" s="2"/>
      <c r="J159" s="3">
        <f t="shared" si="56"/>
        <v>0</v>
      </c>
      <c r="K159" s="2"/>
      <c r="L159" s="3">
        <f t="shared" si="57"/>
        <v>0</v>
      </c>
      <c r="M159" s="2">
        <f t="shared" si="58"/>
        <v>0</v>
      </c>
      <c r="N159" s="3">
        <f t="shared" si="59"/>
        <v>0</v>
      </c>
    </row>
    <row r="160" spans="3:14" hidden="1">
      <c r="C160" s="55"/>
      <c r="D160" s="1"/>
      <c r="E160" s="2"/>
      <c r="F160" s="3">
        <f t="shared" si="54"/>
        <v>0</v>
      </c>
      <c r="G160" s="2"/>
      <c r="H160" s="3" t="e">
        <f t="shared" si="55"/>
        <v>#DIV/0!</v>
      </c>
      <c r="I160" s="2"/>
      <c r="J160" s="3">
        <f t="shared" si="56"/>
        <v>0</v>
      </c>
      <c r="K160" s="2"/>
      <c r="L160" s="3">
        <f t="shared" si="57"/>
        <v>0</v>
      </c>
      <c r="M160" s="2">
        <f t="shared" si="58"/>
        <v>0</v>
      </c>
      <c r="N160" s="3">
        <f t="shared" si="59"/>
        <v>0</v>
      </c>
    </row>
    <row r="161" spans="3:14">
      <c r="C161" s="55"/>
      <c r="D161" s="4" t="s">
        <v>31</v>
      </c>
      <c r="E161" s="5">
        <f>SUM(E147:E160)</f>
        <v>77</v>
      </c>
      <c r="F161" s="6"/>
      <c r="G161" s="5">
        <f>SUM(G147:G160)</f>
        <v>0</v>
      </c>
      <c r="H161" s="6"/>
      <c r="I161" s="5">
        <f>SUM(I147:I160)</f>
        <v>9</v>
      </c>
      <c r="J161" s="6"/>
      <c r="K161" s="5">
        <f>SUM(K147:K160)</f>
        <v>10</v>
      </c>
      <c r="L161" s="6"/>
      <c r="M161" s="5">
        <f>SUM(M147:M160)</f>
        <v>96</v>
      </c>
      <c r="N161" s="6"/>
    </row>
    <row r="162" spans="3:14">
      <c r="C162" s="58"/>
      <c r="D162" s="59"/>
      <c r="E162" s="60" t="s">
        <v>5</v>
      </c>
      <c r="F162" s="60"/>
      <c r="G162" s="60" t="s">
        <v>6</v>
      </c>
      <c r="H162" s="60"/>
      <c r="I162" s="60" t="s">
        <v>7</v>
      </c>
      <c r="J162" s="60"/>
      <c r="K162" s="60" t="s">
        <v>8</v>
      </c>
      <c r="L162" s="60"/>
      <c r="M162" s="60" t="s">
        <v>9</v>
      </c>
      <c r="N162" s="60"/>
    </row>
    <row r="163" spans="3:14">
      <c r="C163" s="55" t="s">
        <v>42</v>
      </c>
      <c r="D163" s="1" t="s">
        <v>282</v>
      </c>
      <c r="E163" s="2">
        <v>73</v>
      </c>
      <c r="F163" s="3">
        <f t="shared" ref="F163:F176" si="60">E163/$E$177</f>
        <v>0.50344827586206897</v>
      </c>
      <c r="G163" s="2">
        <v>1</v>
      </c>
      <c r="H163" s="3">
        <f t="shared" ref="H163:H176" si="61">G163/$G$177</f>
        <v>0.33333333333333331</v>
      </c>
      <c r="I163" s="2">
        <v>6</v>
      </c>
      <c r="J163" s="3">
        <f t="shared" ref="J163:J176" si="62">I163/$I$177</f>
        <v>0.2857142857142857</v>
      </c>
      <c r="K163" s="2">
        <v>6</v>
      </c>
      <c r="L163" s="3">
        <f t="shared" ref="L163:L176" si="63">K163/$K$177</f>
        <v>0.42857142857142855</v>
      </c>
      <c r="M163" s="2">
        <f t="shared" ref="M163:M176" si="64">E163+G163+I163+K163</f>
        <v>86</v>
      </c>
      <c r="N163" s="3">
        <f t="shared" ref="N163:N176" si="65">M163/$M$177</f>
        <v>0.46994535519125685</v>
      </c>
    </row>
    <row r="164" spans="3:14">
      <c r="C164" s="55"/>
      <c r="D164" s="1" t="s">
        <v>283</v>
      </c>
      <c r="E164" s="2">
        <v>72</v>
      </c>
      <c r="F164" s="3">
        <f t="shared" si="60"/>
        <v>0.49655172413793103</v>
      </c>
      <c r="G164" s="2">
        <v>2</v>
      </c>
      <c r="H164" s="3">
        <f t="shared" si="61"/>
        <v>0.66666666666666663</v>
      </c>
      <c r="I164" s="2">
        <v>15</v>
      </c>
      <c r="J164" s="3">
        <f t="shared" si="62"/>
        <v>0.7142857142857143</v>
      </c>
      <c r="K164" s="2">
        <v>8</v>
      </c>
      <c r="L164" s="3">
        <f t="shared" si="63"/>
        <v>0.5714285714285714</v>
      </c>
      <c r="M164" s="2">
        <f t="shared" si="64"/>
        <v>97</v>
      </c>
      <c r="N164" s="3">
        <f t="shared" si="65"/>
        <v>0.5300546448087432</v>
      </c>
    </row>
    <row r="165" spans="3:14" hidden="1">
      <c r="C165" s="55"/>
      <c r="D165" s="1"/>
      <c r="E165" s="2"/>
      <c r="F165" s="3">
        <f t="shared" si="60"/>
        <v>0</v>
      </c>
      <c r="G165" s="2"/>
      <c r="H165" s="3">
        <f t="shared" si="61"/>
        <v>0</v>
      </c>
      <c r="I165" s="2"/>
      <c r="J165" s="3">
        <f t="shared" si="62"/>
        <v>0</v>
      </c>
      <c r="K165" s="2"/>
      <c r="L165" s="3">
        <f t="shared" si="63"/>
        <v>0</v>
      </c>
      <c r="M165" s="2">
        <f t="shared" si="64"/>
        <v>0</v>
      </c>
      <c r="N165" s="3">
        <f t="shared" si="65"/>
        <v>0</v>
      </c>
    </row>
    <row r="166" spans="3:14" hidden="1">
      <c r="C166" s="55"/>
      <c r="D166" s="1"/>
      <c r="E166" s="2"/>
      <c r="F166" s="3">
        <f t="shared" si="60"/>
        <v>0</v>
      </c>
      <c r="G166" s="2"/>
      <c r="H166" s="3">
        <f t="shared" si="61"/>
        <v>0</v>
      </c>
      <c r="I166" s="2"/>
      <c r="J166" s="3">
        <f t="shared" si="62"/>
        <v>0</v>
      </c>
      <c r="K166" s="2"/>
      <c r="L166" s="3">
        <f t="shared" si="63"/>
        <v>0</v>
      </c>
      <c r="M166" s="2">
        <f t="shared" si="64"/>
        <v>0</v>
      </c>
      <c r="N166" s="3">
        <f t="shared" si="65"/>
        <v>0</v>
      </c>
    </row>
    <row r="167" spans="3:14" hidden="1">
      <c r="C167" s="55"/>
      <c r="D167" s="1"/>
      <c r="E167" s="2"/>
      <c r="F167" s="3">
        <f t="shared" si="60"/>
        <v>0</v>
      </c>
      <c r="G167" s="2"/>
      <c r="H167" s="3">
        <f t="shared" si="61"/>
        <v>0</v>
      </c>
      <c r="I167" s="2"/>
      <c r="J167" s="3">
        <f t="shared" si="62"/>
        <v>0</v>
      </c>
      <c r="K167" s="2"/>
      <c r="L167" s="3">
        <f t="shared" si="63"/>
        <v>0</v>
      </c>
      <c r="M167" s="2">
        <f t="shared" si="64"/>
        <v>0</v>
      </c>
      <c r="N167" s="3">
        <f t="shared" si="65"/>
        <v>0</v>
      </c>
    </row>
    <row r="168" spans="3:14" hidden="1">
      <c r="C168" s="55"/>
      <c r="D168" s="1"/>
      <c r="E168" s="2"/>
      <c r="F168" s="3">
        <f t="shared" si="60"/>
        <v>0</v>
      </c>
      <c r="G168" s="2"/>
      <c r="H168" s="3">
        <f t="shared" si="61"/>
        <v>0</v>
      </c>
      <c r="I168" s="2"/>
      <c r="J168" s="3">
        <f t="shared" si="62"/>
        <v>0</v>
      </c>
      <c r="K168" s="2"/>
      <c r="L168" s="3">
        <f t="shared" si="63"/>
        <v>0</v>
      </c>
      <c r="M168" s="2">
        <f t="shared" si="64"/>
        <v>0</v>
      </c>
      <c r="N168" s="3">
        <f t="shared" si="65"/>
        <v>0</v>
      </c>
    </row>
    <row r="169" spans="3:14" hidden="1">
      <c r="C169" s="55"/>
      <c r="D169" s="1"/>
      <c r="E169" s="2"/>
      <c r="F169" s="3">
        <f t="shared" si="60"/>
        <v>0</v>
      </c>
      <c r="G169" s="2"/>
      <c r="H169" s="3">
        <f t="shared" si="61"/>
        <v>0</v>
      </c>
      <c r="I169" s="2"/>
      <c r="J169" s="3">
        <f t="shared" si="62"/>
        <v>0</v>
      </c>
      <c r="K169" s="2"/>
      <c r="L169" s="3">
        <f t="shared" si="63"/>
        <v>0</v>
      </c>
      <c r="M169" s="2">
        <f t="shared" si="64"/>
        <v>0</v>
      </c>
      <c r="N169" s="3">
        <f t="shared" si="65"/>
        <v>0</v>
      </c>
    </row>
    <row r="170" spans="3:14" hidden="1">
      <c r="C170" s="55"/>
      <c r="D170" s="1"/>
      <c r="E170" s="2"/>
      <c r="F170" s="3">
        <f t="shared" si="60"/>
        <v>0</v>
      </c>
      <c r="G170" s="2"/>
      <c r="H170" s="3">
        <f t="shared" si="61"/>
        <v>0</v>
      </c>
      <c r="I170" s="2"/>
      <c r="J170" s="3">
        <f t="shared" si="62"/>
        <v>0</v>
      </c>
      <c r="K170" s="2"/>
      <c r="L170" s="3">
        <f t="shared" si="63"/>
        <v>0</v>
      </c>
      <c r="M170" s="2">
        <f t="shared" si="64"/>
        <v>0</v>
      </c>
      <c r="N170" s="3">
        <f t="shared" si="65"/>
        <v>0</v>
      </c>
    </row>
    <row r="171" spans="3:14" hidden="1">
      <c r="C171" s="55"/>
      <c r="D171" s="1"/>
      <c r="E171" s="2"/>
      <c r="F171" s="3">
        <f t="shared" si="60"/>
        <v>0</v>
      </c>
      <c r="G171" s="2"/>
      <c r="H171" s="3">
        <f t="shared" si="61"/>
        <v>0</v>
      </c>
      <c r="I171" s="2"/>
      <c r="J171" s="3">
        <f t="shared" si="62"/>
        <v>0</v>
      </c>
      <c r="K171" s="2"/>
      <c r="L171" s="3">
        <f t="shared" si="63"/>
        <v>0</v>
      </c>
      <c r="M171" s="2">
        <f t="shared" si="64"/>
        <v>0</v>
      </c>
      <c r="N171" s="3">
        <f t="shared" si="65"/>
        <v>0</v>
      </c>
    </row>
    <row r="172" spans="3:14" hidden="1">
      <c r="C172" s="55"/>
      <c r="D172" s="1"/>
      <c r="E172" s="2"/>
      <c r="F172" s="3">
        <f t="shared" si="60"/>
        <v>0</v>
      </c>
      <c r="G172" s="2"/>
      <c r="H172" s="3">
        <f t="shared" si="61"/>
        <v>0</v>
      </c>
      <c r="I172" s="2"/>
      <c r="J172" s="3">
        <f t="shared" si="62"/>
        <v>0</v>
      </c>
      <c r="K172" s="2"/>
      <c r="L172" s="3">
        <f t="shared" si="63"/>
        <v>0</v>
      </c>
      <c r="M172" s="2">
        <f t="shared" si="64"/>
        <v>0</v>
      </c>
      <c r="N172" s="3">
        <f t="shared" si="65"/>
        <v>0</v>
      </c>
    </row>
    <row r="173" spans="3:14" hidden="1">
      <c r="C173" s="55"/>
      <c r="D173" s="1"/>
      <c r="E173" s="2"/>
      <c r="F173" s="3">
        <f t="shared" si="60"/>
        <v>0</v>
      </c>
      <c r="G173" s="2"/>
      <c r="H173" s="3">
        <f t="shared" si="61"/>
        <v>0</v>
      </c>
      <c r="I173" s="2"/>
      <c r="J173" s="3">
        <f t="shared" si="62"/>
        <v>0</v>
      </c>
      <c r="K173" s="2"/>
      <c r="L173" s="3">
        <f t="shared" si="63"/>
        <v>0</v>
      </c>
      <c r="M173" s="2">
        <f t="shared" si="64"/>
        <v>0</v>
      </c>
      <c r="N173" s="3">
        <f t="shared" si="65"/>
        <v>0</v>
      </c>
    </row>
    <row r="174" spans="3:14" hidden="1">
      <c r="C174" s="55"/>
      <c r="D174" s="1"/>
      <c r="E174" s="2"/>
      <c r="F174" s="3">
        <f t="shared" si="60"/>
        <v>0</v>
      </c>
      <c r="G174" s="2"/>
      <c r="H174" s="3">
        <f t="shared" si="61"/>
        <v>0</v>
      </c>
      <c r="I174" s="2"/>
      <c r="J174" s="3">
        <f t="shared" si="62"/>
        <v>0</v>
      </c>
      <c r="K174" s="2"/>
      <c r="L174" s="3">
        <f t="shared" si="63"/>
        <v>0</v>
      </c>
      <c r="M174" s="2">
        <f t="shared" si="64"/>
        <v>0</v>
      </c>
      <c r="N174" s="3">
        <f t="shared" si="65"/>
        <v>0</v>
      </c>
    </row>
    <row r="175" spans="3:14" hidden="1">
      <c r="C175" s="55"/>
      <c r="D175" s="1"/>
      <c r="E175" s="2"/>
      <c r="F175" s="3">
        <f t="shared" si="60"/>
        <v>0</v>
      </c>
      <c r="G175" s="2"/>
      <c r="H175" s="3">
        <f t="shared" si="61"/>
        <v>0</v>
      </c>
      <c r="I175" s="2"/>
      <c r="J175" s="3">
        <f t="shared" si="62"/>
        <v>0</v>
      </c>
      <c r="K175" s="2"/>
      <c r="L175" s="3">
        <f t="shared" si="63"/>
        <v>0</v>
      </c>
      <c r="M175" s="2">
        <f t="shared" si="64"/>
        <v>0</v>
      </c>
      <c r="N175" s="3">
        <f t="shared" si="65"/>
        <v>0</v>
      </c>
    </row>
    <row r="176" spans="3:14" hidden="1">
      <c r="C176" s="55"/>
      <c r="D176" s="1"/>
      <c r="E176" s="2"/>
      <c r="F176" s="3">
        <f t="shared" si="60"/>
        <v>0</v>
      </c>
      <c r="G176" s="2"/>
      <c r="H176" s="3">
        <f t="shared" si="61"/>
        <v>0</v>
      </c>
      <c r="I176" s="2"/>
      <c r="J176" s="3">
        <f t="shared" si="62"/>
        <v>0</v>
      </c>
      <c r="K176" s="2"/>
      <c r="L176" s="3">
        <f t="shared" si="63"/>
        <v>0</v>
      </c>
      <c r="M176" s="2">
        <f t="shared" si="64"/>
        <v>0</v>
      </c>
      <c r="N176" s="3">
        <f t="shared" si="65"/>
        <v>0</v>
      </c>
    </row>
    <row r="177" spans="3:14">
      <c r="C177" s="55"/>
      <c r="D177" s="4" t="s">
        <v>31</v>
      </c>
      <c r="E177" s="5">
        <f>SUM(E163:E176)</f>
        <v>145</v>
      </c>
      <c r="F177" s="6"/>
      <c r="G177" s="5">
        <f>SUM(G163:G176)</f>
        <v>3</v>
      </c>
      <c r="H177" s="6"/>
      <c r="I177" s="5">
        <f>SUM(I163:I176)</f>
        <v>21</v>
      </c>
      <c r="J177" s="6"/>
      <c r="K177" s="5">
        <f>SUM(K163:K176)</f>
        <v>14</v>
      </c>
      <c r="L177" s="6"/>
      <c r="M177" s="5">
        <f>SUM(M163:M176)</f>
        <v>183</v>
      </c>
      <c r="N177" s="6"/>
    </row>
    <row r="178" spans="3:14">
      <c r="C178" s="58"/>
      <c r="D178" s="59"/>
      <c r="E178" s="60" t="s">
        <v>5</v>
      </c>
      <c r="F178" s="60"/>
      <c r="G178" s="60" t="s">
        <v>6</v>
      </c>
      <c r="H178" s="60"/>
      <c r="I178" s="60" t="s">
        <v>7</v>
      </c>
      <c r="J178" s="60"/>
      <c r="K178" s="60" t="s">
        <v>8</v>
      </c>
      <c r="L178" s="60"/>
      <c r="M178" s="60" t="s">
        <v>9</v>
      </c>
      <c r="N178" s="60"/>
    </row>
    <row r="179" spans="3:14">
      <c r="C179" s="55" t="s">
        <v>43</v>
      </c>
      <c r="D179" s="1" t="s">
        <v>282</v>
      </c>
      <c r="E179" s="2">
        <v>178</v>
      </c>
      <c r="F179" s="3">
        <f t="shared" ref="F179:F192" si="66">E179/$E$193</f>
        <v>0.40090090090090091</v>
      </c>
      <c r="G179" s="2">
        <v>1</v>
      </c>
      <c r="H179" s="3">
        <f t="shared" ref="H179:H192" si="67">G179/$G$193</f>
        <v>1</v>
      </c>
      <c r="I179" s="2">
        <v>43</v>
      </c>
      <c r="J179" s="3">
        <f t="shared" ref="J179:J192" si="68">I179/$I$193</f>
        <v>0.40566037735849059</v>
      </c>
      <c r="K179" s="2">
        <v>48</v>
      </c>
      <c r="L179" s="3">
        <f t="shared" ref="L179:L192" si="69">K179/$K$193</f>
        <v>0.46601941747572817</v>
      </c>
      <c r="M179" s="2">
        <f t="shared" ref="M179:M192" si="70">E179+G179+I179+K179</f>
        <v>270</v>
      </c>
      <c r="N179" s="3">
        <f t="shared" ref="N179:N192" si="71">M179/$M$193</f>
        <v>0.41284403669724773</v>
      </c>
    </row>
    <row r="180" spans="3:14">
      <c r="C180" s="55"/>
      <c r="D180" s="1" t="s">
        <v>283</v>
      </c>
      <c r="E180" s="2">
        <v>266</v>
      </c>
      <c r="F180" s="3">
        <f t="shared" si="66"/>
        <v>0.59909909909909909</v>
      </c>
      <c r="G180" s="2">
        <v>0</v>
      </c>
      <c r="H180" s="3">
        <f t="shared" si="67"/>
        <v>0</v>
      </c>
      <c r="I180" s="2">
        <v>63</v>
      </c>
      <c r="J180" s="3">
        <f t="shared" si="68"/>
        <v>0.59433962264150941</v>
      </c>
      <c r="K180" s="2">
        <v>55</v>
      </c>
      <c r="L180" s="3">
        <f t="shared" si="69"/>
        <v>0.53398058252427183</v>
      </c>
      <c r="M180" s="2">
        <f t="shared" si="70"/>
        <v>384</v>
      </c>
      <c r="N180" s="3">
        <f t="shared" si="71"/>
        <v>0.58715596330275233</v>
      </c>
    </row>
    <row r="181" spans="3:14" hidden="1">
      <c r="C181" s="55"/>
      <c r="D181" s="1"/>
      <c r="E181" s="2"/>
      <c r="F181" s="3">
        <f t="shared" si="66"/>
        <v>0</v>
      </c>
      <c r="G181" s="2"/>
      <c r="H181" s="3">
        <f t="shared" si="67"/>
        <v>0</v>
      </c>
      <c r="I181" s="2"/>
      <c r="J181" s="3">
        <f t="shared" si="68"/>
        <v>0</v>
      </c>
      <c r="K181" s="2"/>
      <c r="L181" s="3">
        <f t="shared" si="69"/>
        <v>0</v>
      </c>
      <c r="M181" s="2">
        <f t="shared" si="70"/>
        <v>0</v>
      </c>
      <c r="N181" s="3">
        <f t="shared" si="71"/>
        <v>0</v>
      </c>
    </row>
    <row r="182" spans="3:14" hidden="1">
      <c r="C182" s="55"/>
      <c r="D182" s="1"/>
      <c r="E182" s="2"/>
      <c r="F182" s="3">
        <f t="shared" si="66"/>
        <v>0</v>
      </c>
      <c r="G182" s="2"/>
      <c r="H182" s="3">
        <f t="shared" si="67"/>
        <v>0</v>
      </c>
      <c r="I182" s="2"/>
      <c r="J182" s="3">
        <f t="shared" si="68"/>
        <v>0</v>
      </c>
      <c r="K182" s="2"/>
      <c r="L182" s="3">
        <f t="shared" si="69"/>
        <v>0</v>
      </c>
      <c r="M182" s="2">
        <f t="shared" si="70"/>
        <v>0</v>
      </c>
      <c r="N182" s="3">
        <f t="shared" si="71"/>
        <v>0</v>
      </c>
    </row>
    <row r="183" spans="3:14" hidden="1">
      <c r="C183" s="55"/>
      <c r="D183" s="1"/>
      <c r="E183" s="2"/>
      <c r="F183" s="3">
        <f t="shared" si="66"/>
        <v>0</v>
      </c>
      <c r="G183" s="2"/>
      <c r="H183" s="3">
        <f t="shared" si="67"/>
        <v>0</v>
      </c>
      <c r="I183" s="2"/>
      <c r="J183" s="3">
        <f t="shared" si="68"/>
        <v>0</v>
      </c>
      <c r="K183" s="2"/>
      <c r="L183" s="3">
        <f t="shared" si="69"/>
        <v>0</v>
      </c>
      <c r="M183" s="2">
        <f t="shared" si="70"/>
        <v>0</v>
      </c>
      <c r="N183" s="3">
        <f t="shared" si="71"/>
        <v>0</v>
      </c>
    </row>
    <row r="184" spans="3:14" hidden="1">
      <c r="C184" s="55"/>
      <c r="D184" s="1"/>
      <c r="E184" s="2"/>
      <c r="F184" s="3">
        <f t="shared" si="66"/>
        <v>0</v>
      </c>
      <c r="G184" s="2"/>
      <c r="H184" s="3">
        <f t="shared" si="67"/>
        <v>0</v>
      </c>
      <c r="I184" s="2"/>
      <c r="J184" s="3">
        <f t="shared" si="68"/>
        <v>0</v>
      </c>
      <c r="K184" s="2"/>
      <c r="L184" s="3">
        <f t="shared" si="69"/>
        <v>0</v>
      </c>
      <c r="M184" s="2">
        <f t="shared" si="70"/>
        <v>0</v>
      </c>
      <c r="N184" s="3">
        <f>M184/$M$193</f>
        <v>0</v>
      </c>
    </row>
    <row r="185" spans="3:14" hidden="1">
      <c r="C185" s="55"/>
      <c r="D185" s="1"/>
      <c r="E185" s="2"/>
      <c r="F185" s="3">
        <f t="shared" si="66"/>
        <v>0</v>
      </c>
      <c r="G185" s="2"/>
      <c r="H185" s="3">
        <f t="shared" si="67"/>
        <v>0</v>
      </c>
      <c r="I185" s="2"/>
      <c r="J185" s="3">
        <f t="shared" si="68"/>
        <v>0</v>
      </c>
      <c r="K185" s="2"/>
      <c r="L185" s="3">
        <f t="shared" si="69"/>
        <v>0</v>
      </c>
      <c r="M185" s="2">
        <f t="shared" si="70"/>
        <v>0</v>
      </c>
      <c r="N185" s="3">
        <f t="shared" si="71"/>
        <v>0</v>
      </c>
    </row>
    <row r="186" spans="3:14" hidden="1">
      <c r="C186" s="55"/>
      <c r="D186" s="1"/>
      <c r="E186" s="2"/>
      <c r="F186" s="3">
        <f t="shared" si="66"/>
        <v>0</v>
      </c>
      <c r="G186" s="2"/>
      <c r="H186" s="3">
        <f t="shared" si="67"/>
        <v>0</v>
      </c>
      <c r="I186" s="2"/>
      <c r="J186" s="3">
        <f t="shared" si="68"/>
        <v>0</v>
      </c>
      <c r="K186" s="2"/>
      <c r="L186" s="3">
        <f t="shared" si="69"/>
        <v>0</v>
      </c>
      <c r="M186" s="2">
        <f t="shared" si="70"/>
        <v>0</v>
      </c>
      <c r="N186" s="3">
        <f t="shared" si="71"/>
        <v>0</v>
      </c>
    </row>
    <row r="187" spans="3:14" hidden="1">
      <c r="C187" s="55"/>
      <c r="D187" s="1"/>
      <c r="E187" s="2"/>
      <c r="F187" s="3">
        <f t="shared" si="66"/>
        <v>0</v>
      </c>
      <c r="G187" s="2"/>
      <c r="H187" s="3">
        <f t="shared" si="67"/>
        <v>0</v>
      </c>
      <c r="I187" s="2"/>
      <c r="J187" s="3">
        <f t="shared" si="68"/>
        <v>0</v>
      </c>
      <c r="K187" s="2"/>
      <c r="L187" s="3">
        <f t="shared" si="69"/>
        <v>0</v>
      </c>
      <c r="M187" s="2">
        <f t="shared" si="70"/>
        <v>0</v>
      </c>
      <c r="N187" s="3">
        <f t="shared" si="71"/>
        <v>0</v>
      </c>
    </row>
    <row r="188" spans="3:14" hidden="1">
      <c r="C188" s="55"/>
      <c r="D188" s="1"/>
      <c r="E188" s="2"/>
      <c r="F188" s="3">
        <f t="shared" si="66"/>
        <v>0</v>
      </c>
      <c r="G188" s="2"/>
      <c r="H188" s="3">
        <f t="shared" si="67"/>
        <v>0</v>
      </c>
      <c r="I188" s="2"/>
      <c r="J188" s="3">
        <f t="shared" si="68"/>
        <v>0</v>
      </c>
      <c r="K188" s="2"/>
      <c r="L188" s="3">
        <f t="shared" si="69"/>
        <v>0</v>
      </c>
      <c r="M188" s="2">
        <f t="shared" si="70"/>
        <v>0</v>
      </c>
      <c r="N188" s="3">
        <f t="shared" si="71"/>
        <v>0</v>
      </c>
    </row>
    <row r="189" spans="3:14" hidden="1">
      <c r="C189" s="55"/>
      <c r="D189" s="1"/>
      <c r="E189" s="2"/>
      <c r="F189" s="3">
        <f t="shared" si="66"/>
        <v>0</v>
      </c>
      <c r="G189" s="2"/>
      <c r="H189" s="3">
        <f t="shared" si="67"/>
        <v>0</v>
      </c>
      <c r="I189" s="2"/>
      <c r="J189" s="3">
        <f t="shared" si="68"/>
        <v>0</v>
      </c>
      <c r="K189" s="2"/>
      <c r="L189" s="3">
        <f t="shared" si="69"/>
        <v>0</v>
      </c>
      <c r="M189" s="2">
        <f t="shared" si="70"/>
        <v>0</v>
      </c>
      <c r="N189" s="3">
        <f t="shared" si="71"/>
        <v>0</v>
      </c>
    </row>
    <row r="190" spans="3:14" hidden="1">
      <c r="C190" s="55"/>
      <c r="D190" s="1"/>
      <c r="E190" s="2"/>
      <c r="F190" s="3">
        <f t="shared" si="66"/>
        <v>0</v>
      </c>
      <c r="G190" s="2"/>
      <c r="H190" s="3">
        <f t="shared" si="67"/>
        <v>0</v>
      </c>
      <c r="I190" s="2"/>
      <c r="J190" s="3">
        <f t="shared" si="68"/>
        <v>0</v>
      </c>
      <c r="K190" s="2"/>
      <c r="L190" s="3">
        <f t="shared" si="69"/>
        <v>0</v>
      </c>
      <c r="M190" s="2">
        <f t="shared" si="70"/>
        <v>0</v>
      </c>
      <c r="N190" s="3">
        <f t="shared" si="71"/>
        <v>0</v>
      </c>
    </row>
    <row r="191" spans="3:14" hidden="1">
      <c r="C191" s="55"/>
      <c r="D191" s="1"/>
      <c r="E191" s="2"/>
      <c r="F191" s="3">
        <f t="shared" si="66"/>
        <v>0</v>
      </c>
      <c r="G191" s="2"/>
      <c r="H191" s="3">
        <f t="shared" si="67"/>
        <v>0</v>
      </c>
      <c r="I191" s="2"/>
      <c r="J191" s="3">
        <f t="shared" si="68"/>
        <v>0</v>
      </c>
      <c r="K191" s="2"/>
      <c r="L191" s="3">
        <f t="shared" si="69"/>
        <v>0</v>
      </c>
      <c r="M191" s="2">
        <f t="shared" si="70"/>
        <v>0</v>
      </c>
      <c r="N191" s="3">
        <f t="shared" si="71"/>
        <v>0</v>
      </c>
    </row>
    <row r="192" spans="3:14" hidden="1">
      <c r="C192" s="55"/>
      <c r="D192" s="1"/>
      <c r="E192" s="2"/>
      <c r="F192" s="3">
        <f t="shared" si="66"/>
        <v>0</v>
      </c>
      <c r="G192" s="2"/>
      <c r="H192" s="3">
        <f t="shared" si="67"/>
        <v>0</v>
      </c>
      <c r="I192" s="2"/>
      <c r="J192" s="3">
        <f t="shared" si="68"/>
        <v>0</v>
      </c>
      <c r="K192" s="2"/>
      <c r="L192" s="3">
        <f t="shared" si="69"/>
        <v>0</v>
      </c>
      <c r="M192" s="2">
        <f t="shared" si="70"/>
        <v>0</v>
      </c>
      <c r="N192" s="3">
        <f t="shared" si="71"/>
        <v>0</v>
      </c>
    </row>
    <row r="193" spans="3:14">
      <c r="C193" s="55"/>
      <c r="D193" s="4" t="s">
        <v>31</v>
      </c>
      <c r="E193" s="5">
        <f>SUM(E179:E192)</f>
        <v>444</v>
      </c>
      <c r="F193" s="6"/>
      <c r="G193" s="5">
        <f>SUM(G179:G192)</f>
        <v>1</v>
      </c>
      <c r="H193" s="6"/>
      <c r="I193" s="5">
        <f>SUM(I179:I192)</f>
        <v>106</v>
      </c>
      <c r="J193" s="6"/>
      <c r="K193" s="5">
        <f>SUM(K179:K192)</f>
        <v>103</v>
      </c>
      <c r="L193" s="6"/>
      <c r="M193" s="5">
        <f>SUM(M179:M192)</f>
        <v>654</v>
      </c>
      <c r="N193" s="6"/>
    </row>
    <row r="194" spans="3:14">
      <c r="C194" s="58"/>
      <c r="D194" s="59"/>
      <c r="E194" s="60" t="s">
        <v>5</v>
      </c>
      <c r="F194" s="60"/>
      <c r="G194" s="60" t="s">
        <v>6</v>
      </c>
      <c r="H194" s="60"/>
      <c r="I194" s="60" t="s">
        <v>7</v>
      </c>
      <c r="J194" s="60"/>
      <c r="K194" s="60" t="s">
        <v>8</v>
      </c>
      <c r="L194" s="60"/>
      <c r="M194" s="60" t="s">
        <v>9</v>
      </c>
      <c r="N194" s="60"/>
    </row>
    <row r="195" spans="3:14">
      <c r="C195" s="55" t="s">
        <v>44</v>
      </c>
      <c r="D195" s="1" t="s">
        <v>282</v>
      </c>
      <c r="E195" s="2">
        <v>103</v>
      </c>
      <c r="F195" s="3">
        <f t="shared" ref="F195:F208" si="72">E195/$E$209</f>
        <v>0.38148148148148148</v>
      </c>
      <c r="G195" s="2">
        <v>0</v>
      </c>
      <c r="H195" s="3">
        <f t="shared" ref="H195:H208" si="73">G195/$G$209</f>
        <v>0</v>
      </c>
      <c r="I195" s="2">
        <v>5</v>
      </c>
      <c r="J195" s="3">
        <f t="shared" ref="J195:J208" si="74">I195/$I$209</f>
        <v>0.26315789473684209</v>
      </c>
      <c r="K195" s="2">
        <v>2</v>
      </c>
      <c r="L195" s="3">
        <f t="shared" ref="L195:L208" si="75">K195/$K$209</f>
        <v>0.125</v>
      </c>
      <c r="M195" s="2">
        <f t="shared" ref="M195:M208" si="76">E195+G195+I195+K195</f>
        <v>110</v>
      </c>
      <c r="N195" s="3">
        <f t="shared" ref="N195:N208" si="77">M195/$M$209</f>
        <v>0.35714285714285715</v>
      </c>
    </row>
    <row r="196" spans="3:14">
      <c r="C196" s="55"/>
      <c r="D196" s="1" t="s">
        <v>283</v>
      </c>
      <c r="E196" s="2">
        <v>167</v>
      </c>
      <c r="F196" s="3">
        <f t="shared" si="72"/>
        <v>0.61851851851851847</v>
      </c>
      <c r="G196" s="2">
        <v>3</v>
      </c>
      <c r="H196" s="3">
        <f t="shared" si="73"/>
        <v>1</v>
      </c>
      <c r="I196" s="2">
        <v>14</v>
      </c>
      <c r="J196" s="3">
        <f t="shared" si="74"/>
        <v>0.73684210526315785</v>
      </c>
      <c r="K196" s="2">
        <v>14</v>
      </c>
      <c r="L196" s="3">
        <f t="shared" si="75"/>
        <v>0.875</v>
      </c>
      <c r="M196" s="2">
        <f t="shared" si="76"/>
        <v>198</v>
      </c>
      <c r="N196" s="3">
        <f t="shared" si="77"/>
        <v>0.6428571428571429</v>
      </c>
    </row>
    <row r="197" spans="3:14" hidden="1">
      <c r="C197" s="55"/>
      <c r="D197" s="1"/>
      <c r="E197" s="2"/>
      <c r="F197" s="3">
        <f t="shared" si="72"/>
        <v>0</v>
      </c>
      <c r="G197" s="2"/>
      <c r="H197" s="3">
        <f t="shared" si="73"/>
        <v>0</v>
      </c>
      <c r="I197" s="2"/>
      <c r="J197" s="3">
        <f t="shared" si="74"/>
        <v>0</v>
      </c>
      <c r="K197" s="2"/>
      <c r="L197" s="3">
        <f t="shared" si="75"/>
        <v>0</v>
      </c>
      <c r="M197" s="2">
        <f t="shared" si="76"/>
        <v>0</v>
      </c>
      <c r="N197" s="3">
        <f t="shared" si="77"/>
        <v>0</v>
      </c>
    </row>
    <row r="198" spans="3:14" hidden="1">
      <c r="C198" s="55"/>
      <c r="D198" s="1"/>
      <c r="E198" s="2"/>
      <c r="F198" s="3">
        <f t="shared" si="72"/>
        <v>0</v>
      </c>
      <c r="G198" s="2"/>
      <c r="H198" s="3">
        <f t="shared" si="73"/>
        <v>0</v>
      </c>
      <c r="I198" s="2"/>
      <c r="J198" s="3">
        <f t="shared" si="74"/>
        <v>0</v>
      </c>
      <c r="K198" s="2"/>
      <c r="L198" s="3">
        <f t="shared" si="75"/>
        <v>0</v>
      </c>
      <c r="M198" s="2">
        <f t="shared" si="76"/>
        <v>0</v>
      </c>
      <c r="N198" s="3">
        <f t="shared" si="77"/>
        <v>0</v>
      </c>
    </row>
    <row r="199" spans="3:14" hidden="1">
      <c r="C199" s="55"/>
      <c r="D199" s="1"/>
      <c r="E199" s="2"/>
      <c r="F199" s="3">
        <f t="shared" si="72"/>
        <v>0</v>
      </c>
      <c r="G199" s="2"/>
      <c r="H199" s="3">
        <f t="shared" si="73"/>
        <v>0</v>
      </c>
      <c r="I199" s="2"/>
      <c r="J199" s="3">
        <f t="shared" si="74"/>
        <v>0</v>
      </c>
      <c r="K199" s="2"/>
      <c r="L199" s="3">
        <f t="shared" si="75"/>
        <v>0</v>
      </c>
      <c r="M199" s="2">
        <f t="shared" si="76"/>
        <v>0</v>
      </c>
      <c r="N199" s="3">
        <f t="shared" si="77"/>
        <v>0</v>
      </c>
    </row>
    <row r="200" spans="3:14" hidden="1">
      <c r="C200" s="55"/>
      <c r="D200" s="1"/>
      <c r="E200" s="2"/>
      <c r="F200" s="3">
        <f t="shared" si="72"/>
        <v>0</v>
      </c>
      <c r="G200" s="2"/>
      <c r="H200" s="3">
        <f t="shared" si="73"/>
        <v>0</v>
      </c>
      <c r="I200" s="2"/>
      <c r="J200" s="3">
        <f t="shared" si="74"/>
        <v>0</v>
      </c>
      <c r="K200" s="2"/>
      <c r="L200" s="3">
        <f t="shared" si="75"/>
        <v>0</v>
      </c>
      <c r="M200" s="2">
        <f t="shared" si="76"/>
        <v>0</v>
      </c>
      <c r="N200" s="3">
        <f t="shared" si="77"/>
        <v>0</v>
      </c>
    </row>
    <row r="201" spans="3:14" hidden="1">
      <c r="C201" s="55"/>
      <c r="D201" s="1"/>
      <c r="E201" s="2"/>
      <c r="F201" s="3">
        <f t="shared" si="72"/>
        <v>0</v>
      </c>
      <c r="G201" s="2"/>
      <c r="H201" s="3">
        <f t="shared" si="73"/>
        <v>0</v>
      </c>
      <c r="I201" s="2"/>
      <c r="J201" s="3">
        <f t="shared" si="74"/>
        <v>0</v>
      </c>
      <c r="K201" s="2"/>
      <c r="L201" s="3">
        <f t="shared" si="75"/>
        <v>0</v>
      </c>
      <c r="M201" s="2">
        <f t="shared" si="76"/>
        <v>0</v>
      </c>
      <c r="N201" s="3">
        <f t="shared" si="77"/>
        <v>0</v>
      </c>
    </row>
    <row r="202" spans="3:14" hidden="1">
      <c r="C202" s="55"/>
      <c r="D202" s="1"/>
      <c r="E202" s="2"/>
      <c r="F202" s="3">
        <f t="shared" si="72"/>
        <v>0</v>
      </c>
      <c r="G202" s="2"/>
      <c r="H202" s="3">
        <f t="shared" si="73"/>
        <v>0</v>
      </c>
      <c r="I202" s="2"/>
      <c r="J202" s="3">
        <f t="shared" si="74"/>
        <v>0</v>
      </c>
      <c r="K202" s="2"/>
      <c r="L202" s="3">
        <f t="shared" si="75"/>
        <v>0</v>
      </c>
      <c r="M202" s="2">
        <f t="shared" si="76"/>
        <v>0</v>
      </c>
      <c r="N202" s="3">
        <f t="shared" si="77"/>
        <v>0</v>
      </c>
    </row>
    <row r="203" spans="3:14" hidden="1">
      <c r="C203" s="55"/>
      <c r="D203" s="1"/>
      <c r="E203" s="2"/>
      <c r="F203" s="3">
        <f t="shared" si="72"/>
        <v>0</v>
      </c>
      <c r="G203" s="2"/>
      <c r="H203" s="3">
        <f t="shared" si="73"/>
        <v>0</v>
      </c>
      <c r="I203" s="2"/>
      <c r="J203" s="3">
        <f t="shared" si="74"/>
        <v>0</v>
      </c>
      <c r="K203" s="2"/>
      <c r="L203" s="3">
        <f t="shared" si="75"/>
        <v>0</v>
      </c>
      <c r="M203" s="2">
        <f t="shared" si="76"/>
        <v>0</v>
      </c>
      <c r="N203" s="3">
        <f>M203/$M$209</f>
        <v>0</v>
      </c>
    </row>
    <row r="204" spans="3:14" hidden="1">
      <c r="C204" s="55"/>
      <c r="D204" s="1"/>
      <c r="E204" s="2"/>
      <c r="F204" s="3">
        <f t="shared" si="72"/>
        <v>0</v>
      </c>
      <c r="G204" s="2"/>
      <c r="H204" s="3">
        <f t="shared" si="73"/>
        <v>0</v>
      </c>
      <c r="I204" s="2"/>
      <c r="J204" s="3">
        <f t="shared" si="74"/>
        <v>0</v>
      </c>
      <c r="K204" s="2"/>
      <c r="L204" s="3">
        <f t="shared" si="75"/>
        <v>0</v>
      </c>
      <c r="M204" s="2">
        <f t="shared" si="76"/>
        <v>0</v>
      </c>
      <c r="N204" s="3">
        <f>M204/$M$209</f>
        <v>0</v>
      </c>
    </row>
    <row r="205" spans="3:14" hidden="1">
      <c r="C205" s="55"/>
      <c r="D205" s="1"/>
      <c r="E205" s="2"/>
      <c r="F205" s="3">
        <f t="shared" si="72"/>
        <v>0</v>
      </c>
      <c r="G205" s="2"/>
      <c r="H205" s="3">
        <f t="shared" si="73"/>
        <v>0</v>
      </c>
      <c r="I205" s="2"/>
      <c r="J205" s="3">
        <f t="shared" si="74"/>
        <v>0</v>
      </c>
      <c r="K205" s="2"/>
      <c r="L205" s="3">
        <f t="shared" si="75"/>
        <v>0</v>
      </c>
      <c r="M205" s="2">
        <f t="shared" si="76"/>
        <v>0</v>
      </c>
      <c r="N205" s="3">
        <f t="shared" si="77"/>
        <v>0</v>
      </c>
    </row>
    <row r="206" spans="3:14" hidden="1">
      <c r="C206" s="55"/>
      <c r="D206" s="1"/>
      <c r="E206" s="2"/>
      <c r="F206" s="3">
        <f t="shared" si="72"/>
        <v>0</v>
      </c>
      <c r="G206" s="2"/>
      <c r="H206" s="3">
        <f t="shared" si="73"/>
        <v>0</v>
      </c>
      <c r="I206" s="2"/>
      <c r="J206" s="3">
        <f t="shared" si="74"/>
        <v>0</v>
      </c>
      <c r="K206" s="2"/>
      <c r="L206" s="3">
        <f t="shared" si="75"/>
        <v>0</v>
      </c>
      <c r="M206" s="2">
        <f t="shared" si="76"/>
        <v>0</v>
      </c>
      <c r="N206" s="3">
        <f t="shared" si="77"/>
        <v>0</v>
      </c>
    </row>
    <row r="207" spans="3:14" hidden="1">
      <c r="C207" s="55"/>
      <c r="D207" s="1"/>
      <c r="E207" s="2"/>
      <c r="F207" s="3">
        <f t="shared" si="72"/>
        <v>0</v>
      </c>
      <c r="G207" s="2"/>
      <c r="H207" s="3">
        <f t="shared" si="73"/>
        <v>0</v>
      </c>
      <c r="I207" s="2"/>
      <c r="J207" s="3">
        <f t="shared" si="74"/>
        <v>0</v>
      </c>
      <c r="K207" s="2"/>
      <c r="L207" s="3">
        <f t="shared" si="75"/>
        <v>0</v>
      </c>
      <c r="M207" s="2">
        <f t="shared" si="76"/>
        <v>0</v>
      </c>
      <c r="N207" s="3">
        <f t="shared" si="77"/>
        <v>0</v>
      </c>
    </row>
    <row r="208" spans="3:14" hidden="1">
      <c r="C208" s="55"/>
      <c r="D208" s="1"/>
      <c r="E208" s="2"/>
      <c r="F208" s="3">
        <f t="shared" si="72"/>
        <v>0</v>
      </c>
      <c r="G208" s="2"/>
      <c r="H208" s="3">
        <f t="shared" si="73"/>
        <v>0</v>
      </c>
      <c r="I208" s="2"/>
      <c r="J208" s="3">
        <f t="shared" si="74"/>
        <v>0</v>
      </c>
      <c r="K208" s="2"/>
      <c r="L208" s="3">
        <f t="shared" si="75"/>
        <v>0</v>
      </c>
      <c r="M208" s="2">
        <f t="shared" si="76"/>
        <v>0</v>
      </c>
      <c r="N208" s="3">
        <f t="shared" si="77"/>
        <v>0</v>
      </c>
    </row>
    <row r="209" spans="3:14">
      <c r="C209" s="55"/>
      <c r="D209" s="4" t="s">
        <v>31</v>
      </c>
      <c r="E209" s="5">
        <f>SUM(E195:E208)</f>
        <v>270</v>
      </c>
      <c r="F209" s="6"/>
      <c r="G209" s="5">
        <f>SUM(G195:G208)</f>
        <v>3</v>
      </c>
      <c r="H209" s="6"/>
      <c r="I209" s="5">
        <f>SUM(I195:I208)</f>
        <v>19</v>
      </c>
      <c r="J209" s="6"/>
      <c r="K209" s="5">
        <f>SUM(K195:K208)</f>
        <v>16</v>
      </c>
      <c r="L209" s="6"/>
      <c r="M209" s="5">
        <f>SUM(M195:M208)</f>
        <v>308</v>
      </c>
      <c r="N209" s="6"/>
    </row>
    <row r="210" spans="3:14">
      <c r="C210" s="58"/>
      <c r="D210" s="59"/>
      <c r="E210" s="60" t="s">
        <v>5</v>
      </c>
      <c r="F210" s="60"/>
      <c r="G210" s="60" t="s">
        <v>6</v>
      </c>
      <c r="H210" s="60"/>
      <c r="I210" s="60" t="s">
        <v>7</v>
      </c>
      <c r="J210" s="60"/>
      <c r="K210" s="60" t="s">
        <v>8</v>
      </c>
      <c r="L210" s="60"/>
      <c r="M210" s="60" t="s">
        <v>9</v>
      </c>
      <c r="N210" s="60"/>
    </row>
    <row r="211" spans="3:14">
      <c r="C211" s="55" t="s">
        <v>45</v>
      </c>
      <c r="D211" s="1" t="s">
        <v>282</v>
      </c>
      <c r="E211" s="2">
        <v>177</v>
      </c>
      <c r="F211" s="3">
        <f t="shared" ref="F211:F224" si="78">E211/$E$225</f>
        <v>0.50862068965517238</v>
      </c>
      <c r="G211" s="2">
        <v>0</v>
      </c>
      <c r="H211" s="3">
        <f t="shared" ref="H211:H224" si="79">G211/$G$225</f>
        <v>0</v>
      </c>
      <c r="I211" s="2">
        <v>0</v>
      </c>
      <c r="J211" s="3" t="e">
        <f t="shared" ref="J211:J224" si="80">I211/$I$225</f>
        <v>#DIV/0!</v>
      </c>
      <c r="K211" s="2">
        <v>6</v>
      </c>
      <c r="L211" s="3">
        <f t="shared" ref="L211:L224" si="81">K211/$K$225</f>
        <v>0.54545454545454541</v>
      </c>
      <c r="M211" s="2">
        <f t="shared" ref="M211:M224" si="82">E211+G211+I211+K211</f>
        <v>183</v>
      </c>
      <c r="N211" s="3">
        <f t="shared" ref="N211:N224" si="83">M211/$M$225</f>
        <v>0.5083333333333333</v>
      </c>
    </row>
    <row r="212" spans="3:14">
      <c r="C212" s="55"/>
      <c r="D212" s="1" t="s">
        <v>283</v>
      </c>
      <c r="E212" s="2">
        <v>171</v>
      </c>
      <c r="F212" s="3">
        <f t="shared" si="78"/>
        <v>0.49137931034482757</v>
      </c>
      <c r="G212" s="2">
        <v>1</v>
      </c>
      <c r="H212" s="3">
        <f t="shared" si="79"/>
        <v>1</v>
      </c>
      <c r="I212" s="2">
        <v>0</v>
      </c>
      <c r="J212" s="3" t="e">
        <f t="shared" si="80"/>
        <v>#DIV/0!</v>
      </c>
      <c r="K212" s="2">
        <v>5</v>
      </c>
      <c r="L212" s="3">
        <f t="shared" si="81"/>
        <v>0.45454545454545453</v>
      </c>
      <c r="M212" s="2">
        <f t="shared" si="82"/>
        <v>177</v>
      </c>
      <c r="N212" s="3">
        <f t="shared" si="83"/>
        <v>0.49166666666666664</v>
      </c>
    </row>
    <row r="213" spans="3:14" hidden="1">
      <c r="C213" s="55"/>
      <c r="D213" s="1"/>
      <c r="E213" s="2"/>
      <c r="F213" s="3">
        <f t="shared" si="78"/>
        <v>0</v>
      </c>
      <c r="G213" s="2"/>
      <c r="H213" s="3">
        <f t="shared" si="79"/>
        <v>0</v>
      </c>
      <c r="I213" s="2"/>
      <c r="J213" s="3" t="e">
        <f t="shared" si="80"/>
        <v>#DIV/0!</v>
      </c>
      <c r="K213" s="2"/>
      <c r="L213" s="3">
        <f t="shared" si="81"/>
        <v>0</v>
      </c>
      <c r="M213" s="2">
        <f t="shared" si="82"/>
        <v>0</v>
      </c>
      <c r="N213" s="3">
        <f t="shared" si="83"/>
        <v>0</v>
      </c>
    </row>
    <row r="214" spans="3:14" hidden="1">
      <c r="C214" s="55"/>
      <c r="D214" s="1"/>
      <c r="E214" s="2"/>
      <c r="F214" s="3">
        <f t="shared" si="78"/>
        <v>0</v>
      </c>
      <c r="G214" s="2"/>
      <c r="H214" s="3">
        <f t="shared" si="79"/>
        <v>0</v>
      </c>
      <c r="I214" s="2"/>
      <c r="J214" s="3" t="e">
        <f t="shared" si="80"/>
        <v>#DIV/0!</v>
      </c>
      <c r="K214" s="2"/>
      <c r="L214" s="3">
        <f t="shared" si="81"/>
        <v>0</v>
      </c>
      <c r="M214" s="2">
        <f t="shared" si="82"/>
        <v>0</v>
      </c>
      <c r="N214" s="3">
        <f t="shared" si="83"/>
        <v>0</v>
      </c>
    </row>
    <row r="215" spans="3:14" hidden="1">
      <c r="C215" s="55"/>
      <c r="D215" s="1"/>
      <c r="E215" s="2"/>
      <c r="F215" s="3">
        <f t="shared" si="78"/>
        <v>0</v>
      </c>
      <c r="G215" s="2"/>
      <c r="H215" s="3">
        <f t="shared" si="79"/>
        <v>0</v>
      </c>
      <c r="I215" s="2"/>
      <c r="J215" s="3" t="e">
        <f t="shared" si="80"/>
        <v>#DIV/0!</v>
      </c>
      <c r="K215" s="2"/>
      <c r="L215" s="3">
        <f t="shared" si="81"/>
        <v>0</v>
      </c>
      <c r="M215" s="2">
        <f t="shared" si="82"/>
        <v>0</v>
      </c>
      <c r="N215" s="3">
        <f t="shared" si="83"/>
        <v>0</v>
      </c>
    </row>
    <row r="216" spans="3:14" hidden="1">
      <c r="C216" s="55"/>
      <c r="D216" s="1"/>
      <c r="E216" s="2"/>
      <c r="F216" s="3">
        <f t="shared" si="78"/>
        <v>0</v>
      </c>
      <c r="G216" s="2"/>
      <c r="H216" s="3">
        <f t="shared" si="79"/>
        <v>0</v>
      </c>
      <c r="I216" s="2"/>
      <c r="J216" s="3" t="e">
        <f t="shared" si="80"/>
        <v>#DIV/0!</v>
      </c>
      <c r="K216" s="2"/>
      <c r="L216" s="3">
        <f t="shared" si="81"/>
        <v>0</v>
      </c>
      <c r="M216" s="2">
        <f t="shared" si="82"/>
        <v>0</v>
      </c>
      <c r="N216" s="3">
        <f t="shared" si="83"/>
        <v>0</v>
      </c>
    </row>
    <row r="217" spans="3:14" hidden="1">
      <c r="C217" s="55"/>
      <c r="D217" s="1"/>
      <c r="E217" s="2"/>
      <c r="F217" s="3">
        <f t="shared" si="78"/>
        <v>0</v>
      </c>
      <c r="G217" s="2"/>
      <c r="H217" s="3">
        <f t="shared" si="79"/>
        <v>0</v>
      </c>
      <c r="I217" s="2"/>
      <c r="J217" s="3" t="e">
        <f t="shared" si="80"/>
        <v>#DIV/0!</v>
      </c>
      <c r="K217" s="2"/>
      <c r="L217" s="3">
        <f t="shared" si="81"/>
        <v>0</v>
      </c>
      <c r="M217" s="2">
        <f t="shared" si="82"/>
        <v>0</v>
      </c>
      <c r="N217" s="3">
        <f t="shared" si="83"/>
        <v>0</v>
      </c>
    </row>
    <row r="218" spans="3:14" hidden="1">
      <c r="C218" s="55"/>
      <c r="D218" s="1"/>
      <c r="E218" s="2"/>
      <c r="F218" s="3">
        <f t="shared" si="78"/>
        <v>0</v>
      </c>
      <c r="G218" s="2"/>
      <c r="H218" s="3">
        <f t="shared" si="79"/>
        <v>0</v>
      </c>
      <c r="I218" s="2"/>
      <c r="J218" s="3" t="e">
        <f t="shared" si="80"/>
        <v>#DIV/0!</v>
      </c>
      <c r="K218" s="2"/>
      <c r="L218" s="3">
        <f t="shared" si="81"/>
        <v>0</v>
      </c>
      <c r="M218" s="2">
        <f t="shared" si="82"/>
        <v>0</v>
      </c>
      <c r="N218" s="3">
        <f t="shared" si="83"/>
        <v>0</v>
      </c>
    </row>
    <row r="219" spans="3:14" hidden="1">
      <c r="C219" s="55"/>
      <c r="D219" s="1"/>
      <c r="E219" s="2"/>
      <c r="F219" s="3">
        <f t="shared" si="78"/>
        <v>0</v>
      </c>
      <c r="G219" s="2"/>
      <c r="H219" s="3">
        <f t="shared" si="79"/>
        <v>0</v>
      </c>
      <c r="I219" s="2"/>
      <c r="J219" s="3" t="e">
        <f t="shared" si="80"/>
        <v>#DIV/0!</v>
      </c>
      <c r="K219" s="2"/>
      <c r="L219" s="3">
        <f t="shared" si="81"/>
        <v>0</v>
      </c>
      <c r="M219" s="2">
        <f t="shared" si="82"/>
        <v>0</v>
      </c>
      <c r="N219" s="3">
        <f t="shared" si="83"/>
        <v>0</v>
      </c>
    </row>
    <row r="220" spans="3:14" hidden="1">
      <c r="C220" s="55"/>
      <c r="D220" s="1"/>
      <c r="E220" s="2"/>
      <c r="F220" s="3">
        <f t="shared" si="78"/>
        <v>0</v>
      </c>
      <c r="G220" s="2"/>
      <c r="H220" s="3">
        <f t="shared" si="79"/>
        <v>0</v>
      </c>
      <c r="I220" s="2"/>
      <c r="J220" s="3" t="e">
        <f t="shared" si="80"/>
        <v>#DIV/0!</v>
      </c>
      <c r="K220" s="2"/>
      <c r="L220" s="3">
        <f t="shared" si="81"/>
        <v>0</v>
      </c>
      <c r="M220" s="2">
        <f t="shared" si="82"/>
        <v>0</v>
      </c>
      <c r="N220" s="3">
        <f t="shared" si="83"/>
        <v>0</v>
      </c>
    </row>
    <row r="221" spans="3:14" hidden="1">
      <c r="C221" s="55"/>
      <c r="D221" s="1"/>
      <c r="E221" s="2"/>
      <c r="F221" s="3">
        <f t="shared" si="78"/>
        <v>0</v>
      </c>
      <c r="G221" s="2"/>
      <c r="H221" s="3">
        <f t="shared" si="79"/>
        <v>0</v>
      </c>
      <c r="I221" s="2"/>
      <c r="J221" s="3" t="e">
        <f t="shared" si="80"/>
        <v>#DIV/0!</v>
      </c>
      <c r="K221" s="2"/>
      <c r="L221" s="3">
        <f t="shared" si="81"/>
        <v>0</v>
      </c>
      <c r="M221" s="2">
        <f t="shared" si="82"/>
        <v>0</v>
      </c>
      <c r="N221" s="3">
        <f t="shared" si="83"/>
        <v>0</v>
      </c>
    </row>
    <row r="222" spans="3:14" hidden="1">
      <c r="C222" s="55"/>
      <c r="D222" s="1"/>
      <c r="E222" s="2"/>
      <c r="F222" s="3">
        <f t="shared" si="78"/>
        <v>0</v>
      </c>
      <c r="G222" s="2"/>
      <c r="H222" s="3">
        <f t="shared" si="79"/>
        <v>0</v>
      </c>
      <c r="I222" s="2"/>
      <c r="J222" s="3" t="e">
        <f t="shared" si="80"/>
        <v>#DIV/0!</v>
      </c>
      <c r="K222" s="2"/>
      <c r="L222" s="3">
        <f t="shared" si="81"/>
        <v>0</v>
      </c>
      <c r="M222" s="2">
        <f t="shared" si="82"/>
        <v>0</v>
      </c>
      <c r="N222" s="3">
        <f t="shared" si="83"/>
        <v>0</v>
      </c>
    </row>
    <row r="223" spans="3:14" hidden="1">
      <c r="C223" s="55"/>
      <c r="D223" s="1"/>
      <c r="E223" s="2"/>
      <c r="F223" s="3">
        <f t="shared" si="78"/>
        <v>0</v>
      </c>
      <c r="G223" s="2"/>
      <c r="H223" s="3">
        <f t="shared" si="79"/>
        <v>0</v>
      </c>
      <c r="I223" s="2"/>
      <c r="J223" s="3" t="e">
        <f t="shared" si="80"/>
        <v>#DIV/0!</v>
      </c>
      <c r="K223" s="2"/>
      <c r="L223" s="3">
        <f t="shared" si="81"/>
        <v>0</v>
      </c>
      <c r="M223" s="2">
        <f t="shared" si="82"/>
        <v>0</v>
      </c>
      <c r="N223" s="3">
        <f t="shared" si="83"/>
        <v>0</v>
      </c>
    </row>
    <row r="224" spans="3:14" hidden="1">
      <c r="C224" s="55"/>
      <c r="D224" s="1"/>
      <c r="E224" s="2"/>
      <c r="F224" s="3">
        <f t="shared" si="78"/>
        <v>0</v>
      </c>
      <c r="G224" s="2"/>
      <c r="H224" s="3">
        <f t="shared" si="79"/>
        <v>0</v>
      </c>
      <c r="I224" s="2"/>
      <c r="J224" s="3" t="e">
        <f t="shared" si="80"/>
        <v>#DIV/0!</v>
      </c>
      <c r="K224" s="2"/>
      <c r="L224" s="3">
        <f t="shared" si="81"/>
        <v>0</v>
      </c>
      <c r="M224" s="2">
        <f t="shared" si="82"/>
        <v>0</v>
      </c>
      <c r="N224" s="3">
        <f t="shared" si="83"/>
        <v>0</v>
      </c>
    </row>
    <row r="225" spans="3:14">
      <c r="C225" s="55"/>
      <c r="D225" s="4" t="s">
        <v>31</v>
      </c>
      <c r="E225" s="5">
        <f>SUM(E211:E224)</f>
        <v>348</v>
      </c>
      <c r="F225" s="6"/>
      <c r="G225" s="5">
        <f>SUM(G211:G224)</f>
        <v>1</v>
      </c>
      <c r="H225" s="6"/>
      <c r="I225" s="5">
        <f>SUM(I211:I224)</f>
        <v>0</v>
      </c>
      <c r="J225" s="6"/>
      <c r="K225" s="5">
        <f>SUM(K211:K224)</f>
        <v>11</v>
      </c>
      <c r="L225" s="6"/>
      <c r="M225" s="5">
        <f>SUM(M211:M224)</f>
        <v>360</v>
      </c>
      <c r="N225" s="6"/>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2464" priority="154" stopIfTrue="1" rank="1"/>
  </conditionalFormatting>
  <conditionalFormatting sqref="F3:F16">
    <cfRule type="top10" dxfId="2463" priority="153" stopIfTrue="1" rank="1"/>
  </conditionalFormatting>
  <conditionalFormatting sqref="G3:G16">
    <cfRule type="top10" dxfId="2462" priority="152" stopIfTrue="1" rank="1"/>
  </conditionalFormatting>
  <conditionalFormatting sqref="H3:H16">
    <cfRule type="top10" dxfId="2461" priority="151" stopIfTrue="1" rank="1"/>
  </conditionalFormatting>
  <conditionalFormatting sqref="I3:I16">
    <cfRule type="top10" dxfId="2460" priority="150" stopIfTrue="1" rank="1"/>
  </conditionalFormatting>
  <conditionalFormatting sqref="J3:J16">
    <cfRule type="top10" dxfId="2459" priority="149" stopIfTrue="1" rank="1"/>
  </conditionalFormatting>
  <conditionalFormatting sqref="K3:K16">
    <cfRule type="top10" dxfId="2458" priority="148" stopIfTrue="1" rank="1"/>
  </conditionalFormatting>
  <conditionalFormatting sqref="L3:L16">
    <cfRule type="top10" dxfId="2457" priority="147" stopIfTrue="1" rank="1"/>
  </conditionalFormatting>
  <conditionalFormatting sqref="M3:M16">
    <cfRule type="top10" dxfId="2456" priority="145" stopIfTrue="1" rank="1"/>
    <cfRule type="top10" priority="146" stopIfTrue="1" rank="1"/>
  </conditionalFormatting>
  <conditionalFormatting sqref="N3:N16">
    <cfRule type="top10" dxfId="2455" priority="144" stopIfTrue="1" rank="1"/>
  </conditionalFormatting>
  <conditionalFormatting sqref="E19:E32">
    <cfRule type="top10" dxfId="2454" priority="143" stopIfTrue="1" rank="1"/>
  </conditionalFormatting>
  <conditionalFormatting sqref="F19:F32">
    <cfRule type="top10" dxfId="2453" priority="142" stopIfTrue="1" rank="1"/>
  </conditionalFormatting>
  <conditionalFormatting sqref="G19:G32">
    <cfRule type="top10" dxfId="2452" priority="141" stopIfTrue="1" rank="1"/>
  </conditionalFormatting>
  <conditionalFormatting sqref="H19:H32">
    <cfRule type="top10" dxfId="2451" priority="140" stopIfTrue="1" rank="1"/>
  </conditionalFormatting>
  <conditionalFormatting sqref="I19:I32">
    <cfRule type="top10" dxfId="2450" priority="139" stopIfTrue="1" rank="1"/>
  </conditionalFormatting>
  <conditionalFormatting sqref="J19:J32">
    <cfRule type="top10" dxfId="2449" priority="138" stopIfTrue="1" rank="1"/>
  </conditionalFormatting>
  <conditionalFormatting sqref="K19:K32">
    <cfRule type="top10" dxfId="2448" priority="137" stopIfTrue="1" rank="1"/>
  </conditionalFormatting>
  <conditionalFormatting sqref="L19:L32">
    <cfRule type="top10" dxfId="2447" priority="136" stopIfTrue="1" rank="1"/>
  </conditionalFormatting>
  <conditionalFormatting sqref="N19:N32">
    <cfRule type="top10" dxfId="2446" priority="135" stopIfTrue="1" rank="1"/>
  </conditionalFormatting>
  <conditionalFormatting sqref="M19:M32">
    <cfRule type="top10" dxfId="2445" priority="133" stopIfTrue="1" rank="1"/>
    <cfRule type="top10" priority="134" stopIfTrue="1" rank="1"/>
  </conditionalFormatting>
  <conditionalFormatting sqref="E35:E48">
    <cfRule type="top10" dxfId="2444" priority="132" stopIfTrue="1" rank="1"/>
  </conditionalFormatting>
  <conditionalFormatting sqref="F35:F48">
    <cfRule type="top10" dxfId="2443" priority="131" stopIfTrue="1" rank="1"/>
  </conditionalFormatting>
  <conditionalFormatting sqref="G35:G48">
    <cfRule type="top10" dxfId="2442" priority="130" stopIfTrue="1" rank="1"/>
  </conditionalFormatting>
  <conditionalFormatting sqref="H35:H48">
    <cfRule type="top10" dxfId="2441" priority="129" stopIfTrue="1" rank="1"/>
  </conditionalFormatting>
  <conditionalFormatting sqref="I35:I48">
    <cfRule type="top10" dxfId="2440" priority="128" stopIfTrue="1" rank="1"/>
  </conditionalFormatting>
  <conditionalFormatting sqref="J35:J48">
    <cfRule type="top10" dxfId="2439" priority="127" stopIfTrue="1" rank="1"/>
  </conditionalFormatting>
  <conditionalFormatting sqref="K35:K48">
    <cfRule type="top10" dxfId="2438" priority="126" stopIfTrue="1" rank="1"/>
  </conditionalFormatting>
  <conditionalFormatting sqref="L35:L48">
    <cfRule type="top10" dxfId="2437" priority="125" stopIfTrue="1" rank="1"/>
  </conditionalFormatting>
  <conditionalFormatting sqref="N35:N48">
    <cfRule type="top10" dxfId="2436" priority="124" stopIfTrue="1" rank="1"/>
  </conditionalFormatting>
  <conditionalFormatting sqref="M35:M48">
    <cfRule type="top10" dxfId="2435" priority="122" stopIfTrue="1" rank="1"/>
    <cfRule type="top10" priority="123" stopIfTrue="1" rank="1"/>
  </conditionalFormatting>
  <conditionalFormatting sqref="E51:E64">
    <cfRule type="top10" dxfId="2434" priority="121" stopIfTrue="1" rank="1"/>
  </conditionalFormatting>
  <conditionalFormatting sqref="F51:F64">
    <cfRule type="top10" dxfId="2433" priority="120" stopIfTrue="1" rank="1"/>
  </conditionalFormatting>
  <conditionalFormatting sqref="G51:G64">
    <cfRule type="top10" dxfId="2432" priority="119" stopIfTrue="1" rank="1"/>
  </conditionalFormatting>
  <conditionalFormatting sqref="H51:H64">
    <cfRule type="top10" dxfId="2431" priority="118" stopIfTrue="1" rank="1"/>
  </conditionalFormatting>
  <conditionalFormatting sqref="I51:I64">
    <cfRule type="top10" dxfId="2430" priority="117" stopIfTrue="1" rank="1"/>
  </conditionalFormatting>
  <conditionalFormatting sqref="J51:J64">
    <cfRule type="top10" dxfId="2429" priority="116" stopIfTrue="1" rank="1"/>
  </conditionalFormatting>
  <conditionalFormatting sqref="K51:K64">
    <cfRule type="top10" dxfId="2428" priority="115" stopIfTrue="1" rank="1"/>
  </conditionalFormatting>
  <conditionalFormatting sqref="L51:L64">
    <cfRule type="top10" dxfId="2427" priority="114" stopIfTrue="1" rank="1"/>
  </conditionalFormatting>
  <conditionalFormatting sqref="N51:N64">
    <cfRule type="top10" dxfId="2426" priority="113" stopIfTrue="1" rank="1"/>
  </conditionalFormatting>
  <conditionalFormatting sqref="M51:M64">
    <cfRule type="top10" dxfId="2425" priority="111" stopIfTrue="1" rank="1"/>
    <cfRule type="top10" priority="112" stopIfTrue="1" rank="1"/>
  </conditionalFormatting>
  <conditionalFormatting sqref="E67:E80">
    <cfRule type="top10" dxfId="2424" priority="110" stopIfTrue="1" rank="1"/>
  </conditionalFormatting>
  <conditionalFormatting sqref="F67:F80">
    <cfRule type="top10" dxfId="2423" priority="109" stopIfTrue="1" rank="1"/>
  </conditionalFormatting>
  <conditionalFormatting sqref="G67:G80">
    <cfRule type="top10" dxfId="2422" priority="108" stopIfTrue="1" rank="1"/>
  </conditionalFormatting>
  <conditionalFormatting sqref="H67:H80">
    <cfRule type="top10" dxfId="2421" priority="107" stopIfTrue="1" rank="1"/>
  </conditionalFormatting>
  <conditionalFormatting sqref="I67:I80">
    <cfRule type="top10" dxfId="2420" priority="106" stopIfTrue="1" rank="1"/>
  </conditionalFormatting>
  <conditionalFormatting sqref="J67:J80">
    <cfRule type="top10" dxfId="2419" priority="105" stopIfTrue="1" rank="1"/>
  </conditionalFormatting>
  <conditionalFormatting sqref="K67:K80">
    <cfRule type="top10" dxfId="2418" priority="104" stopIfTrue="1" rank="1"/>
  </conditionalFormatting>
  <conditionalFormatting sqref="L67:L80">
    <cfRule type="top10" dxfId="2417" priority="103" stopIfTrue="1" rank="1"/>
  </conditionalFormatting>
  <conditionalFormatting sqref="N67:N80">
    <cfRule type="top10" dxfId="2416" priority="102" stopIfTrue="1" rank="1"/>
  </conditionalFormatting>
  <conditionalFormatting sqref="M67:M80">
    <cfRule type="top10" dxfId="2415" priority="100" stopIfTrue="1" rank="1"/>
    <cfRule type="top10" priority="101" stopIfTrue="1" rank="1"/>
  </conditionalFormatting>
  <conditionalFormatting sqref="E83:E96">
    <cfRule type="top10" dxfId="2414" priority="99" stopIfTrue="1" rank="1"/>
  </conditionalFormatting>
  <conditionalFormatting sqref="F83:F96">
    <cfRule type="top10" dxfId="2413" priority="98" stopIfTrue="1" rank="1"/>
  </conditionalFormatting>
  <conditionalFormatting sqref="G83:G96">
    <cfRule type="top10" dxfId="2412" priority="97" stopIfTrue="1" rank="1"/>
  </conditionalFormatting>
  <conditionalFormatting sqref="H83:H96">
    <cfRule type="top10" dxfId="2411" priority="96" stopIfTrue="1" rank="1"/>
  </conditionalFormatting>
  <conditionalFormatting sqref="I83:I96">
    <cfRule type="top10" dxfId="2410" priority="95" stopIfTrue="1" rank="1"/>
  </conditionalFormatting>
  <conditionalFormatting sqref="J83:J96">
    <cfRule type="top10" dxfId="2409" priority="94" stopIfTrue="1" rank="1"/>
  </conditionalFormatting>
  <conditionalFormatting sqref="K83:K96">
    <cfRule type="top10" dxfId="2408" priority="93" stopIfTrue="1" rank="1"/>
  </conditionalFormatting>
  <conditionalFormatting sqref="L83:L96">
    <cfRule type="top10" dxfId="2407" priority="92" stopIfTrue="1" rank="1"/>
  </conditionalFormatting>
  <conditionalFormatting sqref="N83:N96">
    <cfRule type="top10" dxfId="2406" priority="91" stopIfTrue="1" rank="1"/>
  </conditionalFormatting>
  <conditionalFormatting sqref="M83:M96">
    <cfRule type="top10" dxfId="2405" priority="89" stopIfTrue="1" rank="1"/>
    <cfRule type="top10" priority="90" stopIfTrue="1" rank="1"/>
  </conditionalFormatting>
  <conditionalFormatting sqref="E99:E112">
    <cfRule type="top10" dxfId="2404" priority="88" stopIfTrue="1" rank="1"/>
  </conditionalFormatting>
  <conditionalFormatting sqref="F99:F112">
    <cfRule type="top10" dxfId="2403" priority="87" stopIfTrue="1" rank="1"/>
  </conditionalFormatting>
  <conditionalFormatting sqref="G99:G112">
    <cfRule type="top10" dxfId="2402" priority="86" stopIfTrue="1" rank="1"/>
  </conditionalFormatting>
  <conditionalFormatting sqref="H99:H112">
    <cfRule type="top10" dxfId="2401" priority="85" stopIfTrue="1" rank="1"/>
  </conditionalFormatting>
  <conditionalFormatting sqref="I99:I112">
    <cfRule type="top10" dxfId="2400" priority="84" stopIfTrue="1" rank="1"/>
  </conditionalFormatting>
  <conditionalFormatting sqref="J99:J112">
    <cfRule type="top10" dxfId="2399" priority="83" stopIfTrue="1" rank="1"/>
  </conditionalFormatting>
  <conditionalFormatting sqref="K99:K112">
    <cfRule type="top10" dxfId="2398" priority="82" stopIfTrue="1" rank="1"/>
  </conditionalFormatting>
  <conditionalFormatting sqref="L99:L112">
    <cfRule type="top10" dxfId="2397" priority="81" stopIfTrue="1" rank="1"/>
  </conditionalFormatting>
  <conditionalFormatting sqref="N99:N112">
    <cfRule type="top10" dxfId="2396" priority="80" stopIfTrue="1" rank="1"/>
  </conditionalFormatting>
  <conditionalFormatting sqref="M99:M112">
    <cfRule type="top10" dxfId="2395" priority="78" stopIfTrue="1" rank="1"/>
    <cfRule type="top10" priority="79" stopIfTrue="1" rank="1"/>
  </conditionalFormatting>
  <conditionalFormatting sqref="E115:E128">
    <cfRule type="top10" dxfId="2394" priority="77" stopIfTrue="1" rank="1"/>
  </conditionalFormatting>
  <conditionalFormatting sqref="F115:F128">
    <cfRule type="top10" dxfId="2393" priority="76" stopIfTrue="1" rank="1"/>
  </conditionalFormatting>
  <conditionalFormatting sqref="G115:G128">
    <cfRule type="top10" dxfId="2392" priority="75" stopIfTrue="1" rank="1"/>
  </conditionalFormatting>
  <conditionalFormatting sqref="H115:H128">
    <cfRule type="top10" dxfId="2391" priority="74" stopIfTrue="1" rank="1"/>
  </conditionalFormatting>
  <conditionalFormatting sqref="I115:I128">
    <cfRule type="top10" dxfId="2390" priority="73" stopIfTrue="1" rank="1"/>
  </conditionalFormatting>
  <conditionalFormatting sqref="J115:J128">
    <cfRule type="top10" dxfId="2389" priority="72" stopIfTrue="1" rank="1"/>
  </conditionalFormatting>
  <conditionalFormatting sqref="K115:K128">
    <cfRule type="top10" dxfId="2388" priority="71" stopIfTrue="1" rank="1"/>
  </conditionalFormatting>
  <conditionalFormatting sqref="L115:L128">
    <cfRule type="top10" dxfId="2387" priority="70" stopIfTrue="1" rank="1"/>
  </conditionalFormatting>
  <conditionalFormatting sqref="N115:N128">
    <cfRule type="top10" dxfId="2386" priority="69" stopIfTrue="1" rank="1"/>
  </conditionalFormatting>
  <conditionalFormatting sqref="M115:M128">
    <cfRule type="top10" dxfId="2385" priority="67" stopIfTrue="1" rank="1"/>
    <cfRule type="top10" priority="68" stopIfTrue="1" rank="1"/>
  </conditionalFormatting>
  <conditionalFormatting sqref="E131:E144">
    <cfRule type="top10" dxfId="2384" priority="66" stopIfTrue="1" rank="1"/>
  </conditionalFormatting>
  <conditionalFormatting sqref="F131:F144">
    <cfRule type="top10" dxfId="2383" priority="65" stopIfTrue="1" rank="1"/>
  </conditionalFormatting>
  <conditionalFormatting sqref="G131:G144">
    <cfRule type="top10" dxfId="2382" priority="64" stopIfTrue="1" rank="1"/>
  </conditionalFormatting>
  <conditionalFormatting sqref="H131:H144">
    <cfRule type="top10" dxfId="2381" priority="63" stopIfTrue="1" rank="1"/>
  </conditionalFormatting>
  <conditionalFormatting sqref="I131:I144">
    <cfRule type="top10" dxfId="2380" priority="62" stopIfTrue="1" rank="1"/>
  </conditionalFormatting>
  <conditionalFormatting sqref="J131:J144">
    <cfRule type="top10" dxfId="2379" priority="61" stopIfTrue="1" rank="1"/>
  </conditionalFormatting>
  <conditionalFormatting sqref="K131:K144">
    <cfRule type="top10" dxfId="2378" priority="60" stopIfTrue="1" rank="1"/>
  </conditionalFormatting>
  <conditionalFormatting sqref="L131:L144">
    <cfRule type="top10" dxfId="2377" priority="59" stopIfTrue="1" rank="1"/>
  </conditionalFormatting>
  <conditionalFormatting sqref="N131:N144">
    <cfRule type="top10" dxfId="2376" priority="58" stopIfTrue="1" rank="1"/>
  </conditionalFormatting>
  <conditionalFormatting sqref="M131:M144">
    <cfRule type="top10" dxfId="2375" priority="56" stopIfTrue="1" rank="1"/>
    <cfRule type="top10" priority="57" stopIfTrue="1" rank="1"/>
  </conditionalFormatting>
  <conditionalFormatting sqref="E147:E160">
    <cfRule type="top10" dxfId="2374" priority="55" stopIfTrue="1" rank="1"/>
  </conditionalFormatting>
  <conditionalFormatting sqref="F147:F160">
    <cfRule type="top10" dxfId="2373" priority="54" stopIfTrue="1" rank="1"/>
  </conditionalFormatting>
  <conditionalFormatting sqref="G147:G160">
    <cfRule type="top10" dxfId="2372" priority="53" stopIfTrue="1" rank="1"/>
  </conditionalFormatting>
  <conditionalFormatting sqref="H147:H160">
    <cfRule type="top10" dxfId="2371" priority="52" stopIfTrue="1" rank="1"/>
  </conditionalFormatting>
  <conditionalFormatting sqref="I147:I160">
    <cfRule type="top10" dxfId="2370" priority="51" stopIfTrue="1" rank="1"/>
  </conditionalFormatting>
  <conditionalFormatting sqref="J147:J160">
    <cfRule type="top10" dxfId="2369" priority="50" stopIfTrue="1" rank="1"/>
  </conditionalFormatting>
  <conditionalFormatting sqref="K147:K160">
    <cfRule type="top10" dxfId="2368" priority="49" stopIfTrue="1" rank="1"/>
  </conditionalFormatting>
  <conditionalFormatting sqref="L147:L160">
    <cfRule type="top10" dxfId="2367" priority="48" stopIfTrue="1" rank="1"/>
  </conditionalFormatting>
  <conditionalFormatting sqref="N147:N160">
    <cfRule type="top10" dxfId="2366" priority="47" stopIfTrue="1" rank="1"/>
  </conditionalFormatting>
  <conditionalFormatting sqref="M147:M160">
    <cfRule type="top10" dxfId="2365" priority="45" stopIfTrue="1" rank="1"/>
    <cfRule type="top10" priority="46" stopIfTrue="1" rank="1"/>
  </conditionalFormatting>
  <conditionalFormatting sqref="E163:E176">
    <cfRule type="top10" dxfId="2364" priority="44" stopIfTrue="1" rank="1"/>
  </conditionalFormatting>
  <conditionalFormatting sqref="F163:F176">
    <cfRule type="top10" dxfId="2363" priority="43" stopIfTrue="1" rank="1"/>
  </conditionalFormatting>
  <conditionalFormatting sqref="G163:G176">
    <cfRule type="top10" dxfId="2362" priority="42" stopIfTrue="1" rank="1"/>
  </conditionalFormatting>
  <conditionalFormatting sqref="H163:H176">
    <cfRule type="top10" dxfId="2361" priority="41" stopIfTrue="1" rank="1"/>
  </conditionalFormatting>
  <conditionalFormatting sqref="I163:I176">
    <cfRule type="top10" dxfId="2360" priority="40" stopIfTrue="1" rank="1"/>
  </conditionalFormatting>
  <conditionalFormatting sqref="J163:J176">
    <cfRule type="top10" dxfId="2359" priority="39" stopIfTrue="1" rank="1"/>
  </conditionalFormatting>
  <conditionalFormatting sqref="K163:K176">
    <cfRule type="top10" dxfId="2358" priority="38" stopIfTrue="1" rank="1"/>
  </conditionalFormatting>
  <conditionalFormatting sqref="L163:L176">
    <cfRule type="top10" dxfId="2357" priority="37" stopIfTrue="1" rank="1"/>
  </conditionalFormatting>
  <conditionalFormatting sqref="N163:N176">
    <cfRule type="top10" dxfId="2356" priority="36" stopIfTrue="1" rank="1"/>
  </conditionalFormatting>
  <conditionalFormatting sqref="M163:M176">
    <cfRule type="top10" dxfId="2355" priority="34" stopIfTrue="1" rank="1"/>
    <cfRule type="top10" priority="35" stopIfTrue="1" rank="1"/>
  </conditionalFormatting>
  <conditionalFormatting sqref="E179:E192">
    <cfRule type="top10" dxfId="2354" priority="33" stopIfTrue="1" rank="1"/>
  </conditionalFormatting>
  <conditionalFormatting sqref="F179:F192">
    <cfRule type="top10" dxfId="2353" priority="32" stopIfTrue="1" rank="1"/>
  </conditionalFormatting>
  <conditionalFormatting sqref="G179:G192">
    <cfRule type="top10" dxfId="2352" priority="31" stopIfTrue="1" rank="1"/>
  </conditionalFormatting>
  <conditionalFormatting sqref="H179:H192">
    <cfRule type="top10" dxfId="2351" priority="30" stopIfTrue="1" rank="1"/>
  </conditionalFormatting>
  <conditionalFormatting sqref="I179:I192">
    <cfRule type="top10" dxfId="2350" priority="29" stopIfTrue="1" rank="1"/>
  </conditionalFormatting>
  <conditionalFormatting sqref="J179:J192">
    <cfRule type="top10" dxfId="2349" priority="28" stopIfTrue="1" rank="1"/>
  </conditionalFormatting>
  <conditionalFormatting sqref="K179:K192">
    <cfRule type="top10" dxfId="2348" priority="27" stopIfTrue="1" rank="1"/>
  </conditionalFormatting>
  <conditionalFormatting sqref="L179:L192">
    <cfRule type="top10" dxfId="2347" priority="26" stopIfTrue="1" rank="1"/>
  </conditionalFormatting>
  <conditionalFormatting sqref="N179:N192">
    <cfRule type="top10" dxfId="2346" priority="25" stopIfTrue="1" rank="1"/>
  </conditionalFormatting>
  <conditionalFormatting sqref="M179:M192">
    <cfRule type="top10" dxfId="2345" priority="23" stopIfTrue="1" rank="1"/>
    <cfRule type="top10" priority="24" stopIfTrue="1" rank="1"/>
  </conditionalFormatting>
  <conditionalFormatting sqref="E195:E208">
    <cfRule type="top10" dxfId="2344" priority="22" stopIfTrue="1" rank="1"/>
  </conditionalFormatting>
  <conditionalFormatting sqref="F195:F208">
    <cfRule type="top10" dxfId="2343" priority="21" stopIfTrue="1" rank="1"/>
  </conditionalFormatting>
  <conditionalFormatting sqref="G195:G208">
    <cfRule type="top10" dxfId="2342" priority="20" stopIfTrue="1" rank="1"/>
  </conditionalFormatting>
  <conditionalFormatting sqref="H195:H208">
    <cfRule type="top10" dxfId="2341" priority="19" stopIfTrue="1" rank="1"/>
  </conditionalFormatting>
  <conditionalFormatting sqref="I195:I208">
    <cfRule type="top10" dxfId="2340" priority="18" stopIfTrue="1" rank="1"/>
  </conditionalFormatting>
  <conditionalFormatting sqref="J195:J208">
    <cfRule type="top10" dxfId="2339" priority="17" stopIfTrue="1" rank="1"/>
  </conditionalFormatting>
  <conditionalFormatting sqref="K195:K208">
    <cfRule type="top10" dxfId="2338" priority="16" stopIfTrue="1" rank="1"/>
  </conditionalFormatting>
  <conditionalFormatting sqref="L195:L208">
    <cfRule type="top10" dxfId="2337" priority="15" stopIfTrue="1" rank="1"/>
  </conditionalFormatting>
  <conditionalFormatting sqref="N195:N208">
    <cfRule type="top10" dxfId="2336" priority="14" stopIfTrue="1" rank="1"/>
  </conditionalFormatting>
  <conditionalFormatting sqref="M195:M208">
    <cfRule type="top10" dxfId="2335" priority="12" stopIfTrue="1" rank="1"/>
    <cfRule type="top10" priority="13" stopIfTrue="1" rank="1"/>
  </conditionalFormatting>
  <conditionalFormatting sqref="E211:E224">
    <cfRule type="top10" dxfId="2334" priority="11" stopIfTrue="1" rank="1"/>
  </conditionalFormatting>
  <conditionalFormatting sqref="F211:F224">
    <cfRule type="top10" dxfId="2333" priority="10" stopIfTrue="1" rank="1"/>
  </conditionalFormatting>
  <conditionalFormatting sqref="G211:G224">
    <cfRule type="top10" dxfId="2332" priority="9" stopIfTrue="1" rank="1"/>
  </conditionalFormatting>
  <conditionalFormatting sqref="H211:H224">
    <cfRule type="top10" dxfId="2331" priority="8" stopIfTrue="1" rank="1"/>
  </conditionalFormatting>
  <conditionalFormatting sqref="I211:I224">
    <cfRule type="top10" dxfId="2330" priority="7" stopIfTrue="1" rank="1"/>
  </conditionalFormatting>
  <conditionalFormatting sqref="J211:J224">
    <cfRule type="top10" dxfId="2329" priority="6" stopIfTrue="1" rank="1"/>
  </conditionalFormatting>
  <conditionalFormatting sqref="K211:K224">
    <cfRule type="top10" dxfId="2328" priority="5" stopIfTrue="1" rank="1"/>
  </conditionalFormatting>
  <conditionalFormatting sqref="L211:L224">
    <cfRule type="top10" dxfId="2327" priority="4" stopIfTrue="1" rank="1"/>
  </conditionalFormatting>
  <conditionalFormatting sqref="N211:N224">
    <cfRule type="top10" dxfId="2326" priority="3" stopIfTrue="1" rank="1"/>
  </conditionalFormatting>
  <conditionalFormatting sqref="M211:M224">
    <cfRule type="top10" dxfId="2325" priority="1" stopIfTrue="1" rank="1"/>
    <cfRule type="top10" priority="2" stopIfTrue="1" rank="1"/>
  </conditionalFormatting>
  <pageMargins left="0.70866141732283472" right="0.70866141732283472" top="0.74803149606299213" bottom="0.74803149606299213" header="0.31496062992125984" footer="0.31496062992125984"/>
  <pageSetup paperSize="9" scale="7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X80"/>
  <sheetViews>
    <sheetView zoomScaleNormal="100" workbookViewId="0"/>
  </sheetViews>
  <sheetFormatPr defaultRowHeight="13.5"/>
  <cols>
    <col min="1" max="2" width="2.625" customWidth="1"/>
    <col min="3" max="4" width="5.625" customWidth="1"/>
    <col min="6" max="6" width="5.625" customWidth="1"/>
    <col min="7" max="7" width="5.625" style="45" customWidth="1"/>
    <col min="8" max="8" width="1.625" customWidth="1"/>
    <col min="10" max="10" width="5.625" customWidth="1"/>
    <col min="11" max="11" width="5.625" style="45" customWidth="1"/>
    <col min="12" max="12" width="1.625" customWidth="1"/>
    <col min="14" max="14" width="5.625" customWidth="1"/>
    <col min="15" max="15" width="5.625" style="45" customWidth="1"/>
    <col min="16" max="16" width="1.625" customWidth="1"/>
    <col min="18" max="18" width="5.625" customWidth="1"/>
    <col min="19" max="19" width="5.625" style="45" customWidth="1"/>
    <col min="20" max="20" width="1.625" customWidth="1"/>
    <col min="22" max="23" width="5.625" customWidth="1"/>
  </cols>
  <sheetData>
    <row r="1" spans="1:3" ht="17.25">
      <c r="A1" s="47" t="s">
        <v>0</v>
      </c>
      <c r="B1" s="47"/>
      <c r="C1" s="47"/>
    </row>
    <row r="2" spans="1:3" ht="17.25">
      <c r="A2" s="47"/>
      <c r="B2" s="47" t="s">
        <v>1</v>
      </c>
      <c r="C2" s="47"/>
    </row>
    <row r="3" spans="1:3" ht="17.25">
      <c r="A3" s="47"/>
      <c r="B3" s="47" t="s">
        <v>2</v>
      </c>
      <c r="C3" s="47"/>
    </row>
    <row r="4" spans="1:3" ht="17.25">
      <c r="A4" s="47"/>
      <c r="B4" s="47" t="s">
        <v>3</v>
      </c>
      <c r="C4" s="47"/>
    </row>
    <row r="5" spans="1:3" ht="17.25">
      <c r="A5" s="47"/>
      <c r="B5" s="47" t="s">
        <v>4</v>
      </c>
      <c r="C5" s="47"/>
    </row>
    <row r="7" spans="1:3" ht="17.25">
      <c r="C7" s="47" t="s">
        <v>220</v>
      </c>
    </row>
    <row r="56" spans="3:24">
      <c r="R56" s="11"/>
      <c r="S56" s="46"/>
      <c r="T56" s="11"/>
    </row>
    <row r="57" spans="3:24">
      <c r="C57" s="25"/>
      <c r="D57" s="26"/>
      <c r="E57" s="56" t="s">
        <v>143</v>
      </c>
      <c r="F57" s="57"/>
      <c r="G57" s="27">
        <v>2021</v>
      </c>
      <c r="H57" s="27"/>
      <c r="I57" s="56" t="s">
        <v>144</v>
      </c>
      <c r="J57" s="57"/>
      <c r="K57" s="27">
        <v>2021</v>
      </c>
      <c r="L57" s="27"/>
      <c r="M57" s="56" t="s">
        <v>145</v>
      </c>
      <c r="N57" s="57"/>
      <c r="O57" s="27">
        <v>2021</v>
      </c>
      <c r="P57" s="27"/>
      <c r="Q57" s="56" t="s">
        <v>213</v>
      </c>
      <c r="R57" s="57"/>
      <c r="S57" s="27">
        <v>2021</v>
      </c>
      <c r="T57" s="27"/>
      <c r="U57" s="54" t="s">
        <v>214</v>
      </c>
      <c r="V57" s="54"/>
      <c r="W57" s="28">
        <v>2021</v>
      </c>
    </row>
    <row r="58" spans="3:24">
      <c r="C58" s="25"/>
      <c r="D58" s="26"/>
      <c r="E58" s="29" t="s">
        <v>143</v>
      </c>
      <c r="F58" s="30" t="s">
        <v>143</v>
      </c>
      <c r="G58" s="31">
        <v>2021</v>
      </c>
      <c r="H58" s="32"/>
      <c r="I58" s="29" t="s">
        <v>146</v>
      </c>
      <c r="J58" s="33" t="s">
        <v>146</v>
      </c>
      <c r="K58" s="33">
        <v>2021</v>
      </c>
      <c r="L58" s="32"/>
      <c r="M58" s="29" t="s">
        <v>147</v>
      </c>
      <c r="N58" s="33" t="s">
        <v>147</v>
      </c>
      <c r="O58" s="33">
        <v>2021</v>
      </c>
      <c r="P58" s="32"/>
      <c r="Q58" s="29" t="s">
        <v>148</v>
      </c>
      <c r="R58" s="33" t="s">
        <v>148</v>
      </c>
      <c r="S58" s="33">
        <v>2021</v>
      </c>
      <c r="T58" s="32"/>
      <c r="U58" s="29" t="s">
        <v>148</v>
      </c>
      <c r="V58" s="33" t="s">
        <v>148</v>
      </c>
      <c r="W58" s="33">
        <v>2021</v>
      </c>
      <c r="X58" s="13"/>
    </row>
    <row r="59" spans="3:24">
      <c r="C59" s="55" t="s">
        <v>32</v>
      </c>
      <c r="D59" s="22" t="s">
        <v>10</v>
      </c>
      <c r="E59" s="23">
        <v>5981</v>
      </c>
      <c r="F59" s="19">
        <f t="shared" ref="F59:F72" si="0">E59/$E$73</f>
        <v>0.68937298294144767</v>
      </c>
      <c r="G59" s="23">
        <v>8685</v>
      </c>
      <c r="H59" s="19"/>
      <c r="I59" s="23">
        <v>14381</v>
      </c>
      <c r="J59" s="19">
        <f t="shared" ref="J59:J72" si="1">I59/$I$73</f>
        <v>0.86669077321762189</v>
      </c>
      <c r="K59" s="23">
        <v>9188</v>
      </c>
      <c r="L59" s="19"/>
      <c r="M59" s="23">
        <v>11518</v>
      </c>
      <c r="N59" s="19">
        <f t="shared" ref="N59:N72" si="2">M59/$M$73</f>
        <v>0.75424006286425249</v>
      </c>
      <c r="O59" s="23">
        <v>9599</v>
      </c>
      <c r="P59" s="19"/>
      <c r="Q59" s="23">
        <v>5981</v>
      </c>
      <c r="R59" s="19">
        <f>Q59/$Q$73</f>
        <v>0.68937298294144767</v>
      </c>
      <c r="S59" s="23">
        <v>8685</v>
      </c>
      <c r="T59" s="19"/>
      <c r="U59" s="23"/>
      <c r="V59" s="19">
        <f>Q59/M59</f>
        <v>0.51927417954505994</v>
      </c>
      <c r="W59" s="19">
        <v>0.90500000000000003</v>
      </c>
    </row>
    <row r="60" spans="3:24">
      <c r="C60" s="55"/>
      <c r="D60" s="22" t="s">
        <v>11</v>
      </c>
      <c r="E60" s="23">
        <v>197</v>
      </c>
      <c r="F60" s="19">
        <f t="shared" si="0"/>
        <v>2.2706316274781004E-2</v>
      </c>
      <c r="G60" s="23">
        <v>262</v>
      </c>
      <c r="H60" s="19"/>
      <c r="I60" s="23">
        <v>293</v>
      </c>
      <c r="J60" s="19">
        <f t="shared" si="1"/>
        <v>1.7658048574700175E-2</v>
      </c>
      <c r="K60" s="23">
        <v>123</v>
      </c>
      <c r="L60" s="19"/>
      <c r="M60" s="23">
        <v>298</v>
      </c>
      <c r="N60" s="19">
        <f t="shared" si="2"/>
        <v>1.9514111715015388E-2</v>
      </c>
      <c r="O60" s="23">
        <v>250</v>
      </c>
      <c r="P60" s="19"/>
      <c r="Q60" s="23">
        <v>197</v>
      </c>
      <c r="R60" s="19">
        <f t="shared" ref="R60:R72" si="3">Q60/$Q$73</f>
        <v>2.2706316274781004E-2</v>
      </c>
      <c r="S60" s="23">
        <v>262</v>
      </c>
      <c r="T60" s="19"/>
      <c r="U60" s="23"/>
      <c r="V60" s="19">
        <f>Q60/M60</f>
        <v>0.66107382550335569</v>
      </c>
      <c r="W60" s="19">
        <v>1</v>
      </c>
    </row>
    <row r="61" spans="3:24">
      <c r="C61" s="55"/>
      <c r="D61" s="22" t="s">
        <v>12</v>
      </c>
      <c r="E61" s="23">
        <v>891</v>
      </c>
      <c r="F61" s="19">
        <f t="shared" si="0"/>
        <v>0.10269709543568464</v>
      </c>
      <c r="G61" s="23">
        <v>1123</v>
      </c>
      <c r="H61" s="19"/>
      <c r="I61" s="23">
        <v>419</v>
      </c>
      <c r="J61" s="19">
        <f t="shared" si="1"/>
        <v>2.5251612125595131E-2</v>
      </c>
      <c r="K61" s="23">
        <v>498</v>
      </c>
      <c r="L61" s="19"/>
      <c r="M61" s="23">
        <v>1217</v>
      </c>
      <c r="N61" s="19">
        <f t="shared" si="2"/>
        <v>7.9693536769039355E-2</v>
      </c>
      <c r="O61" s="23">
        <v>1265</v>
      </c>
      <c r="P61" s="19"/>
      <c r="Q61" s="23">
        <v>891</v>
      </c>
      <c r="R61" s="19">
        <f t="shared" si="3"/>
        <v>0.10269709543568464</v>
      </c>
      <c r="S61" s="23">
        <v>1123</v>
      </c>
      <c r="T61" s="19"/>
      <c r="U61" s="23"/>
      <c r="V61" s="19">
        <f t="shared" ref="V61" si="4">Q61/M61</f>
        <v>0.73212818405916191</v>
      </c>
      <c r="W61" s="19">
        <v>0.88800000000000001</v>
      </c>
    </row>
    <row r="62" spans="3:24">
      <c r="C62" s="55"/>
      <c r="D62" s="22" t="s">
        <v>13</v>
      </c>
      <c r="E62" s="23">
        <v>1607</v>
      </c>
      <c r="F62" s="19">
        <f t="shared" si="0"/>
        <v>0.18522360534808668</v>
      </c>
      <c r="G62" s="23">
        <v>2096</v>
      </c>
      <c r="H62" s="19"/>
      <c r="I62" s="23">
        <v>1500</v>
      </c>
      <c r="J62" s="19">
        <f t="shared" si="1"/>
        <v>9.03995660820828E-2</v>
      </c>
      <c r="K62" s="23">
        <v>1708</v>
      </c>
      <c r="L62" s="19"/>
      <c r="M62" s="23">
        <v>2238</v>
      </c>
      <c r="N62" s="19">
        <f t="shared" si="2"/>
        <v>0.14655228865169276</v>
      </c>
      <c r="O62" s="23">
        <v>2525</v>
      </c>
      <c r="P62" s="19"/>
      <c r="Q62" s="23">
        <v>1607</v>
      </c>
      <c r="R62" s="19">
        <f t="shared" si="3"/>
        <v>0.18522360534808668</v>
      </c>
      <c r="S62" s="23">
        <v>2096</v>
      </c>
      <c r="T62" s="19"/>
      <c r="U62" s="23"/>
      <c r="V62" s="19">
        <f>Q62/M62</f>
        <v>0.71805183199285072</v>
      </c>
      <c r="W62" s="19">
        <v>0.83</v>
      </c>
    </row>
    <row r="63" spans="3:24" hidden="1">
      <c r="C63" s="55"/>
      <c r="D63" s="22"/>
      <c r="E63" s="23"/>
      <c r="F63" s="19">
        <f t="shared" si="0"/>
        <v>0</v>
      </c>
      <c r="G63" s="19"/>
      <c r="H63" s="19"/>
      <c r="I63" s="23"/>
      <c r="J63" s="19">
        <f t="shared" si="1"/>
        <v>0</v>
      </c>
      <c r="K63" s="19"/>
      <c r="L63" s="19"/>
      <c r="M63" s="23"/>
      <c r="N63" s="19">
        <f t="shared" si="2"/>
        <v>0</v>
      </c>
      <c r="O63" s="19"/>
      <c r="P63" s="19"/>
      <c r="Q63" s="23"/>
      <c r="R63" s="19">
        <f t="shared" si="3"/>
        <v>0</v>
      </c>
      <c r="S63" s="19"/>
      <c r="T63" s="19"/>
      <c r="U63" s="23"/>
      <c r="V63" s="19" t="e">
        <f t="shared" ref="V63:V72" si="5">Q63/M63</f>
        <v>#DIV/0!</v>
      </c>
      <c r="W63" s="19"/>
    </row>
    <row r="64" spans="3:24" hidden="1">
      <c r="C64" s="55"/>
      <c r="D64" s="22"/>
      <c r="E64" s="23"/>
      <c r="F64" s="19">
        <f t="shared" si="0"/>
        <v>0</v>
      </c>
      <c r="G64" s="19"/>
      <c r="H64" s="19"/>
      <c r="I64" s="23"/>
      <c r="J64" s="19">
        <f t="shared" si="1"/>
        <v>0</v>
      </c>
      <c r="K64" s="19"/>
      <c r="L64" s="19"/>
      <c r="M64" s="23"/>
      <c r="N64" s="19">
        <f t="shared" si="2"/>
        <v>0</v>
      </c>
      <c r="O64" s="19"/>
      <c r="P64" s="19"/>
      <c r="Q64" s="23"/>
      <c r="R64" s="19">
        <f t="shared" si="3"/>
        <v>0</v>
      </c>
      <c r="S64" s="19"/>
      <c r="T64" s="19"/>
      <c r="U64" s="23"/>
      <c r="V64" s="19" t="e">
        <f t="shared" si="5"/>
        <v>#DIV/0!</v>
      </c>
      <c r="W64" s="19"/>
    </row>
    <row r="65" spans="3:23" hidden="1">
      <c r="C65" s="55"/>
      <c r="D65" s="22"/>
      <c r="E65" s="23"/>
      <c r="F65" s="19">
        <f t="shared" si="0"/>
        <v>0</v>
      </c>
      <c r="G65" s="19"/>
      <c r="H65" s="19"/>
      <c r="I65" s="23"/>
      <c r="J65" s="19">
        <f t="shared" si="1"/>
        <v>0</v>
      </c>
      <c r="K65" s="19"/>
      <c r="L65" s="19"/>
      <c r="M65" s="23"/>
      <c r="N65" s="19">
        <f t="shared" si="2"/>
        <v>0</v>
      </c>
      <c r="O65" s="19"/>
      <c r="P65" s="19"/>
      <c r="Q65" s="23"/>
      <c r="R65" s="19">
        <f t="shared" si="3"/>
        <v>0</v>
      </c>
      <c r="S65" s="19"/>
      <c r="T65" s="19"/>
      <c r="U65" s="23"/>
      <c r="V65" s="19" t="e">
        <f t="shared" si="5"/>
        <v>#DIV/0!</v>
      </c>
      <c r="W65" s="19"/>
    </row>
    <row r="66" spans="3:23" hidden="1">
      <c r="C66" s="55"/>
      <c r="D66" s="22"/>
      <c r="E66" s="23"/>
      <c r="F66" s="19">
        <f t="shared" si="0"/>
        <v>0</v>
      </c>
      <c r="G66" s="19"/>
      <c r="H66" s="19"/>
      <c r="I66" s="23"/>
      <c r="J66" s="19">
        <f t="shared" si="1"/>
        <v>0</v>
      </c>
      <c r="K66" s="19"/>
      <c r="L66" s="19"/>
      <c r="M66" s="23"/>
      <c r="N66" s="19">
        <f t="shared" si="2"/>
        <v>0</v>
      </c>
      <c r="O66" s="19"/>
      <c r="P66" s="19"/>
      <c r="Q66" s="23"/>
      <c r="R66" s="19">
        <f t="shared" si="3"/>
        <v>0</v>
      </c>
      <c r="S66" s="19"/>
      <c r="T66" s="19"/>
      <c r="U66" s="23"/>
      <c r="V66" s="19" t="e">
        <f t="shared" si="5"/>
        <v>#DIV/0!</v>
      </c>
      <c r="W66" s="19"/>
    </row>
    <row r="67" spans="3:23" hidden="1">
      <c r="C67" s="55"/>
      <c r="D67" s="22"/>
      <c r="E67" s="23"/>
      <c r="F67" s="19">
        <f t="shared" si="0"/>
        <v>0</v>
      </c>
      <c r="G67" s="19"/>
      <c r="H67" s="19"/>
      <c r="I67" s="23"/>
      <c r="J67" s="19">
        <f t="shared" si="1"/>
        <v>0</v>
      </c>
      <c r="K67" s="19"/>
      <c r="L67" s="19"/>
      <c r="M67" s="23"/>
      <c r="N67" s="19">
        <f t="shared" si="2"/>
        <v>0</v>
      </c>
      <c r="O67" s="19"/>
      <c r="P67" s="19"/>
      <c r="Q67" s="23"/>
      <c r="R67" s="19">
        <f t="shared" si="3"/>
        <v>0</v>
      </c>
      <c r="S67" s="19"/>
      <c r="T67" s="19"/>
      <c r="U67" s="23"/>
      <c r="V67" s="19" t="e">
        <f t="shared" si="5"/>
        <v>#DIV/0!</v>
      </c>
      <c r="W67" s="19"/>
    </row>
    <row r="68" spans="3:23" hidden="1">
      <c r="C68" s="55"/>
      <c r="D68" s="22"/>
      <c r="E68" s="23"/>
      <c r="F68" s="19">
        <f t="shared" si="0"/>
        <v>0</v>
      </c>
      <c r="G68" s="19"/>
      <c r="H68" s="19"/>
      <c r="I68" s="23"/>
      <c r="J68" s="19">
        <f t="shared" si="1"/>
        <v>0</v>
      </c>
      <c r="K68" s="19"/>
      <c r="L68" s="19"/>
      <c r="M68" s="23"/>
      <c r="N68" s="19">
        <f t="shared" si="2"/>
        <v>0</v>
      </c>
      <c r="O68" s="19"/>
      <c r="P68" s="19"/>
      <c r="Q68" s="23"/>
      <c r="R68" s="19">
        <f t="shared" si="3"/>
        <v>0</v>
      </c>
      <c r="S68" s="19"/>
      <c r="T68" s="19"/>
      <c r="U68" s="23"/>
      <c r="V68" s="19" t="e">
        <f t="shared" si="5"/>
        <v>#DIV/0!</v>
      </c>
      <c r="W68" s="19"/>
    </row>
    <row r="69" spans="3:23" hidden="1">
      <c r="C69" s="55"/>
      <c r="D69" s="22"/>
      <c r="E69" s="23"/>
      <c r="F69" s="19">
        <f t="shared" si="0"/>
        <v>0</v>
      </c>
      <c r="G69" s="19"/>
      <c r="H69" s="19"/>
      <c r="I69" s="23"/>
      <c r="J69" s="19">
        <f t="shared" si="1"/>
        <v>0</v>
      </c>
      <c r="K69" s="19"/>
      <c r="L69" s="19"/>
      <c r="M69" s="23"/>
      <c r="N69" s="19">
        <f t="shared" si="2"/>
        <v>0</v>
      </c>
      <c r="O69" s="19"/>
      <c r="P69" s="19"/>
      <c r="Q69" s="23"/>
      <c r="R69" s="19">
        <f t="shared" si="3"/>
        <v>0</v>
      </c>
      <c r="S69" s="19"/>
      <c r="T69" s="19"/>
      <c r="U69" s="23"/>
      <c r="V69" s="19" t="e">
        <f t="shared" si="5"/>
        <v>#DIV/0!</v>
      </c>
      <c r="W69" s="19"/>
    </row>
    <row r="70" spans="3:23" hidden="1">
      <c r="C70" s="55"/>
      <c r="D70" s="22"/>
      <c r="E70" s="23"/>
      <c r="F70" s="19">
        <f t="shared" si="0"/>
        <v>0</v>
      </c>
      <c r="G70" s="19"/>
      <c r="H70" s="19"/>
      <c r="I70" s="23"/>
      <c r="J70" s="19">
        <f t="shared" si="1"/>
        <v>0</v>
      </c>
      <c r="K70" s="19"/>
      <c r="L70" s="19"/>
      <c r="M70" s="23"/>
      <c r="N70" s="19">
        <f t="shared" si="2"/>
        <v>0</v>
      </c>
      <c r="O70" s="19"/>
      <c r="P70" s="19"/>
      <c r="Q70" s="23"/>
      <c r="R70" s="19">
        <f t="shared" si="3"/>
        <v>0</v>
      </c>
      <c r="S70" s="19"/>
      <c r="T70" s="19"/>
      <c r="U70" s="23"/>
      <c r="V70" s="19" t="e">
        <f t="shared" si="5"/>
        <v>#DIV/0!</v>
      </c>
      <c r="W70" s="19"/>
    </row>
    <row r="71" spans="3:23" hidden="1">
      <c r="C71" s="55"/>
      <c r="D71" s="22"/>
      <c r="E71" s="23"/>
      <c r="F71" s="19">
        <f t="shared" si="0"/>
        <v>0</v>
      </c>
      <c r="G71" s="19"/>
      <c r="H71" s="19"/>
      <c r="I71" s="23"/>
      <c r="J71" s="19">
        <f t="shared" si="1"/>
        <v>0</v>
      </c>
      <c r="K71" s="19"/>
      <c r="L71" s="19"/>
      <c r="M71" s="23"/>
      <c r="N71" s="19">
        <f t="shared" si="2"/>
        <v>0</v>
      </c>
      <c r="O71" s="19"/>
      <c r="P71" s="19"/>
      <c r="Q71" s="23"/>
      <c r="R71" s="19">
        <f t="shared" si="3"/>
        <v>0</v>
      </c>
      <c r="S71" s="19"/>
      <c r="T71" s="19"/>
      <c r="U71" s="23"/>
      <c r="V71" s="19" t="e">
        <f t="shared" si="5"/>
        <v>#DIV/0!</v>
      </c>
      <c r="W71" s="19"/>
    </row>
    <row r="72" spans="3:23" hidden="1">
      <c r="C72" s="55"/>
      <c r="D72" s="22"/>
      <c r="E72" s="23"/>
      <c r="F72" s="19">
        <f t="shared" si="0"/>
        <v>0</v>
      </c>
      <c r="G72" s="19"/>
      <c r="H72" s="19"/>
      <c r="I72" s="23"/>
      <c r="J72" s="19">
        <f t="shared" si="1"/>
        <v>0</v>
      </c>
      <c r="K72" s="19"/>
      <c r="L72" s="19"/>
      <c r="M72" s="23"/>
      <c r="N72" s="19">
        <f t="shared" si="2"/>
        <v>0</v>
      </c>
      <c r="O72" s="19"/>
      <c r="P72" s="19"/>
      <c r="Q72" s="23"/>
      <c r="R72" s="19">
        <f t="shared" si="3"/>
        <v>0</v>
      </c>
      <c r="S72" s="19"/>
      <c r="T72" s="19"/>
      <c r="U72" s="23"/>
      <c r="V72" s="19" t="e">
        <f t="shared" si="5"/>
        <v>#DIV/0!</v>
      </c>
      <c r="W72" s="19"/>
    </row>
    <row r="73" spans="3:23">
      <c r="C73" s="55"/>
      <c r="D73" s="24" t="s">
        <v>31</v>
      </c>
      <c r="E73" s="20">
        <f>SUM(E59:E72)</f>
        <v>8676</v>
      </c>
      <c r="F73" s="21"/>
      <c r="G73" s="20">
        <f>SUM(G59:G72)</f>
        <v>12166</v>
      </c>
      <c r="H73" s="21"/>
      <c r="I73" s="20">
        <f>SUM(I59:I72)</f>
        <v>16593</v>
      </c>
      <c r="J73" s="21"/>
      <c r="K73" s="20">
        <f>SUM(K59:K72)</f>
        <v>11517</v>
      </c>
      <c r="L73" s="21"/>
      <c r="M73" s="20">
        <f>SUM(M59:M72)</f>
        <v>15271</v>
      </c>
      <c r="N73" s="21"/>
      <c r="O73" s="20">
        <f>SUM(O59:O72)</f>
        <v>13639</v>
      </c>
      <c r="P73" s="21"/>
      <c r="Q73" s="20">
        <f>SUM(Q59:Q72)</f>
        <v>8676</v>
      </c>
      <c r="R73" s="21"/>
      <c r="S73" s="20">
        <f>SUM(S59:S72)</f>
        <v>12166</v>
      </c>
      <c r="T73" s="21"/>
      <c r="U73" s="20">
        <f>SUM(U59:U72)</f>
        <v>0</v>
      </c>
      <c r="V73" s="21">
        <f>Q73/M73</f>
        <v>0.5681356820116561</v>
      </c>
      <c r="W73" s="49">
        <v>0.70799999999999996</v>
      </c>
    </row>
    <row r="76" spans="3:23" ht="84.75" customHeight="1">
      <c r="C76" s="51" t="s">
        <v>384</v>
      </c>
      <c r="D76" s="52"/>
      <c r="E76" s="52"/>
      <c r="F76" s="52"/>
      <c r="G76" s="52"/>
      <c r="H76" s="52"/>
      <c r="I76" s="52"/>
      <c r="J76" s="52"/>
      <c r="K76" s="52"/>
      <c r="L76" s="52"/>
      <c r="M76" s="52"/>
      <c r="N76" s="52"/>
      <c r="O76" s="52"/>
      <c r="P76" s="52"/>
      <c r="Q76" s="52"/>
      <c r="R76" s="52"/>
      <c r="S76" s="52"/>
      <c r="T76" s="52"/>
      <c r="U76" s="52"/>
      <c r="V76" s="52"/>
      <c r="W76" s="53"/>
    </row>
    <row r="77" spans="3:23">
      <c r="F77" s="44"/>
    </row>
    <row r="78" spans="3:23">
      <c r="F78" s="44"/>
    </row>
    <row r="79" spans="3:23">
      <c r="F79" s="44"/>
    </row>
    <row r="80" spans="3:23">
      <c r="F80" s="43"/>
    </row>
  </sheetData>
  <mergeCells count="7">
    <mergeCell ref="C76:W76"/>
    <mergeCell ref="U57:V57"/>
    <mergeCell ref="C59:C73"/>
    <mergeCell ref="E57:F57"/>
    <mergeCell ref="I57:J57"/>
    <mergeCell ref="M57:N57"/>
    <mergeCell ref="Q57:R57"/>
  </mergeCells>
  <phoneticPr fontId="3"/>
  <conditionalFormatting sqref="E59:E72">
    <cfRule type="top10" dxfId="3719" priority="15" stopIfTrue="1" rank="1"/>
  </conditionalFormatting>
  <conditionalFormatting sqref="F59:F72">
    <cfRule type="top10" dxfId="3718" priority="14" stopIfTrue="1" rank="1"/>
  </conditionalFormatting>
  <conditionalFormatting sqref="I59:I72">
    <cfRule type="top10" dxfId="3717" priority="13" stopIfTrue="1" rank="1"/>
  </conditionalFormatting>
  <conditionalFormatting sqref="J59:J72">
    <cfRule type="top10" dxfId="3716" priority="12" stopIfTrue="1" rank="1"/>
  </conditionalFormatting>
  <conditionalFormatting sqref="M59:M72">
    <cfRule type="top10" dxfId="3715" priority="11" stopIfTrue="1" rank="1"/>
  </conditionalFormatting>
  <conditionalFormatting sqref="N59:N72">
    <cfRule type="top10" dxfId="3714" priority="10" stopIfTrue="1" rank="1"/>
  </conditionalFormatting>
  <conditionalFormatting sqref="Q59:Q72">
    <cfRule type="top10" dxfId="3713" priority="9" stopIfTrue="1" rank="1"/>
  </conditionalFormatting>
  <conditionalFormatting sqref="R59:R72">
    <cfRule type="top10" dxfId="3712" priority="8" stopIfTrue="1" rank="1"/>
  </conditionalFormatting>
  <conditionalFormatting sqref="U59:U72">
    <cfRule type="top10" dxfId="3711" priority="6" stopIfTrue="1" rank="1"/>
    <cfRule type="top10" priority="7" stopIfTrue="1" rank="1"/>
  </conditionalFormatting>
  <conditionalFormatting sqref="V59:V73">
    <cfRule type="top10" dxfId="3710" priority="5" stopIfTrue="1" rank="1"/>
  </conditionalFormatting>
  <conditionalFormatting sqref="G59:H72">
    <cfRule type="top10" dxfId="3709" priority="4" stopIfTrue="1" rank="1"/>
  </conditionalFormatting>
  <conditionalFormatting sqref="K59:L72">
    <cfRule type="top10" dxfId="3708" priority="3" stopIfTrue="1" rank="1"/>
  </conditionalFormatting>
  <conditionalFormatting sqref="O59:P72">
    <cfRule type="top10" dxfId="3707" priority="2" stopIfTrue="1" rank="1"/>
  </conditionalFormatting>
  <conditionalFormatting sqref="S59:T72">
    <cfRule type="top10" dxfId="3706" priority="1" stopIfTrue="1" rank="1"/>
  </conditionalFormatting>
  <conditionalFormatting sqref="W59:W72">
    <cfRule type="top10" dxfId="3705"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80"/>
  <sheetViews>
    <sheetView topLeftCell="A55" zoomScaleNormal="100" workbookViewId="0">
      <selection activeCell="A80" sqref="A80:XFD80"/>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72</v>
      </c>
      <c r="B1" s="47"/>
      <c r="C1" s="47"/>
    </row>
    <row r="2" spans="1:3" ht="17.25">
      <c r="A2" s="47"/>
      <c r="B2" s="47" t="s">
        <v>47</v>
      </c>
      <c r="C2" s="47"/>
    </row>
    <row r="3" spans="1:3" ht="17.25">
      <c r="A3" s="47"/>
      <c r="B3" s="47" t="s">
        <v>48</v>
      </c>
      <c r="C3" s="47"/>
    </row>
    <row r="4" spans="1:3" ht="17.25">
      <c r="A4" s="47"/>
      <c r="B4" s="47" t="s">
        <v>73</v>
      </c>
      <c r="C4" s="47"/>
    </row>
    <row r="5" spans="1:3" ht="17.25">
      <c r="A5" s="47"/>
      <c r="B5" s="47" t="s">
        <v>74</v>
      </c>
      <c r="C5" s="47"/>
    </row>
    <row r="6" spans="1:3" ht="17.25">
      <c r="A6" s="47"/>
      <c r="B6" s="47" t="s">
        <v>51</v>
      </c>
      <c r="C6" s="47"/>
    </row>
    <row r="7" spans="1:3" ht="17.25">
      <c r="A7" s="47"/>
      <c r="B7" s="47" t="s">
        <v>52</v>
      </c>
      <c r="C7" s="47"/>
    </row>
    <row r="8" spans="1:3" ht="17.25">
      <c r="A8" s="47"/>
      <c r="B8" s="47" t="s">
        <v>75</v>
      </c>
      <c r="C8" s="47"/>
    </row>
    <row r="9" spans="1:3" ht="17.25">
      <c r="A9" s="47"/>
      <c r="B9" s="47" t="s">
        <v>89</v>
      </c>
      <c r="C9" s="47"/>
    </row>
    <row r="10" spans="1:3" ht="17.25">
      <c r="A10" s="47"/>
      <c r="B10" s="47" t="s">
        <v>76</v>
      </c>
      <c r="C10" s="47"/>
    </row>
    <row r="60" spans="3:24">
      <c r="R60" s="11"/>
      <c r="S60" s="11"/>
      <c r="T60" s="11"/>
    </row>
    <row r="61" spans="3:24">
      <c r="C61" s="7"/>
      <c r="D61" s="8"/>
      <c r="E61" s="62" t="s">
        <v>5</v>
      </c>
      <c r="F61" s="63"/>
      <c r="G61" s="10">
        <v>2021</v>
      </c>
      <c r="H61" s="10"/>
      <c r="I61" s="62" t="s">
        <v>6</v>
      </c>
      <c r="J61" s="63"/>
      <c r="K61" s="10">
        <v>2021</v>
      </c>
      <c r="L61" s="10"/>
      <c r="M61" s="62" t="s">
        <v>7</v>
      </c>
      <c r="N61" s="63"/>
      <c r="O61" s="10">
        <v>2021</v>
      </c>
      <c r="P61" s="10"/>
      <c r="Q61" s="62" t="s">
        <v>8</v>
      </c>
      <c r="R61" s="63"/>
      <c r="S61" s="10">
        <v>2021</v>
      </c>
      <c r="T61" s="10"/>
      <c r="U61" s="61" t="s">
        <v>9</v>
      </c>
      <c r="V61" s="61"/>
      <c r="W61" s="15">
        <v>2021</v>
      </c>
    </row>
    <row r="62" spans="3:24">
      <c r="C62" s="7"/>
      <c r="D62" s="8"/>
      <c r="E62" s="12" t="s">
        <v>5</v>
      </c>
      <c r="F62" s="9" t="s">
        <v>5</v>
      </c>
      <c r="G62" s="9">
        <v>2021</v>
      </c>
      <c r="H62" s="14"/>
      <c r="I62" s="12" t="s">
        <v>6</v>
      </c>
      <c r="J62" s="9" t="s">
        <v>6</v>
      </c>
      <c r="K62" s="9">
        <v>2021</v>
      </c>
      <c r="L62" s="14"/>
      <c r="M62" s="12" t="s">
        <v>7</v>
      </c>
      <c r="N62" s="9" t="s">
        <v>7</v>
      </c>
      <c r="O62" s="9">
        <v>2021</v>
      </c>
      <c r="P62" s="14"/>
      <c r="Q62" s="12" t="s">
        <v>8</v>
      </c>
      <c r="R62" s="9" t="s">
        <v>8</v>
      </c>
      <c r="S62" s="9">
        <v>2021</v>
      </c>
      <c r="T62" s="14"/>
      <c r="U62" s="12" t="s">
        <v>9</v>
      </c>
      <c r="V62" s="9" t="s">
        <v>9</v>
      </c>
      <c r="W62" s="9">
        <v>2021</v>
      </c>
      <c r="X62" s="13"/>
    </row>
    <row r="63" spans="3:24">
      <c r="C63" s="55" t="s">
        <v>32</v>
      </c>
      <c r="D63" s="1" t="s">
        <v>10</v>
      </c>
      <c r="E63" s="2">
        <v>4569</v>
      </c>
      <c r="F63" s="3">
        <f t="shared" ref="F63:F76" si="0">E63/$E$77</f>
        <v>0.7639190770774118</v>
      </c>
      <c r="G63" s="3">
        <v>0.82799999999999996</v>
      </c>
      <c r="H63" s="3"/>
      <c r="I63" s="2">
        <v>55</v>
      </c>
      <c r="J63" s="3">
        <f t="shared" ref="J63:J76" si="1">I63/$I$77</f>
        <v>0.27918781725888325</v>
      </c>
      <c r="K63" s="3">
        <v>0.35799999999999998</v>
      </c>
      <c r="L63" s="3"/>
      <c r="M63" s="2">
        <v>516</v>
      </c>
      <c r="N63" s="3">
        <f t="shared" ref="N63:N76" si="2">M63/$M$77</f>
        <v>0.57912457912457915</v>
      </c>
      <c r="O63" s="3">
        <v>0.61199999999999999</v>
      </c>
      <c r="P63" s="3"/>
      <c r="Q63" s="2">
        <v>819</v>
      </c>
      <c r="R63" s="3">
        <f t="shared" ref="R63:R76" si="3">Q63/$Q$77</f>
        <v>0.50964530180460488</v>
      </c>
      <c r="S63" s="3">
        <v>0.55800000000000005</v>
      </c>
      <c r="T63" s="3"/>
      <c r="U63" s="2">
        <f t="shared" ref="U63:U76" si="4">E63+I63+M63+Q63</f>
        <v>5959</v>
      </c>
      <c r="V63" s="3">
        <f t="shared" ref="V63:V76" si="5">U63/$U$77</f>
        <v>0.68683725218994929</v>
      </c>
      <c r="W63" s="3">
        <v>0.753</v>
      </c>
    </row>
    <row r="64" spans="3:24">
      <c r="C64" s="55"/>
      <c r="D64" s="1" t="s">
        <v>11</v>
      </c>
      <c r="E64" s="2">
        <v>343</v>
      </c>
      <c r="F64" s="3">
        <f t="shared" si="0"/>
        <v>5.7348269520147134E-2</v>
      </c>
      <c r="G64" s="3">
        <v>4.8000000000000001E-2</v>
      </c>
      <c r="H64" s="3"/>
      <c r="I64" s="2">
        <v>2</v>
      </c>
      <c r="J64" s="3">
        <f t="shared" si="1"/>
        <v>1.015228426395939E-2</v>
      </c>
      <c r="K64" s="3">
        <v>3.1E-2</v>
      </c>
      <c r="L64" s="3"/>
      <c r="M64" s="2">
        <v>30</v>
      </c>
      <c r="N64" s="3">
        <f t="shared" si="2"/>
        <v>3.3670033670033669E-2</v>
      </c>
      <c r="O64" s="3">
        <v>2.8000000000000001E-2</v>
      </c>
      <c r="P64" s="3"/>
      <c r="Q64" s="2">
        <v>53</v>
      </c>
      <c r="R64" s="3">
        <f t="shared" si="3"/>
        <v>3.2980709396390792E-2</v>
      </c>
      <c r="S64" s="3">
        <v>4.3999999999999997E-2</v>
      </c>
      <c r="T64" s="3"/>
      <c r="U64" s="2">
        <f t="shared" si="4"/>
        <v>428</v>
      </c>
      <c r="V64" s="3">
        <f t="shared" si="5"/>
        <v>4.933148916551406E-2</v>
      </c>
      <c r="W64" s="3">
        <v>4.4999999999999998E-2</v>
      </c>
    </row>
    <row r="65" spans="3:23">
      <c r="C65" s="55"/>
      <c r="D65" s="1" t="s">
        <v>77</v>
      </c>
      <c r="E65" s="2">
        <v>128</v>
      </c>
      <c r="F65" s="3">
        <f t="shared" si="0"/>
        <v>2.1401103494398929E-2</v>
      </c>
      <c r="G65" s="3">
        <v>6.0000000000000001E-3</v>
      </c>
      <c r="H65" s="3"/>
      <c r="I65" s="2">
        <v>0</v>
      </c>
      <c r="J65" s="3">
        <f t="shared" si="1"/>
        <v>0</v>
      </c>
      <c r="K65" s="3">
        <v>1.6E-2</v>
      </c>
      <c r="L65" s="3"/>
      <c r="M65" s="2">
        <v>3</v>
      </c>
      <c r="N65" s="3">
        <f t="shared" si="2"/>
        <v>3.3670033670033669E-3</v>
      </c>
      <c r="O65" s="3">
        <v>3.0000000000000001E-3</v>
      </c>
      <c r="P65" s="3"/>
      <c r="Q65" s="2">
        <v>18</v>
      </c>
      <c r="R65" s="3">
        <f t="shared" si="3"/>
        <v>1.120099564405725E-2</v>
      </c>
      <c r="S65" s="3">
        <v>7.0000000000000001E-3</v>
      </c>
      <c r="T65" s="3"/>
      <c r="U65" s="2">
        <f t="shared" si="4"/>
        <v>149</v>
      </c>
      <c r="V65" s="3">
        <f t="shared" si="5"/>
        <v>1.7173812816966345E-2</v>
      </c>
      <c r="W65" s="3">
        <v>6.0000000000000001E-3</v>
      </c>
    </row>
    <row r="66" spans="3:23">
      <c r="C66" s="55"/>
      <c r="D66" s="1" t="s">
        <v>78</v>
      </c>
      <c r="E66" s="2">
        <v>64</v>
      </c>
      <c r="F66" s="3">
        <f t="shared" si="0"/>
        <v>1.0700551747199465E-2</v>
      </c>
      <c r="G66" s="3">
        <v>1E-3</v>
      </c>
      <c r="H66" s="3"/>
      <c r="I66" s="2">
        <v>2</v>
      </c>
      <c r="J66" s="3">
        <f t="shared" si="1"/>
        <v>1.015228426395939E-2</v>
      </c>
      <c r="K66" s="3">
        <v>0</v>
      </c>
      <c r="L66" s="3"/>
      <c r="M66" s="2">
        <v>1</v>
      </c>
      <c r="N66" s="3">
        <f t="shared" si="2"/>
        <v>1.1223344556677891E-3</v>
      </c>
      <c r="O66" s="3">
        <v>2E-3</v>
      </c>
      <c r="P66" s="3"/>
      <c r="Q66" s="2">
        <v>8</v>
      </c>
      <c r="R66" s="3">
        <f t="shared" si="3"/>
        <v>4.9782202862476664E-3</v>
      </c>
      <c r="S66" s="3">
        <v>3.0000000000000001E-3</v>
      </c>
      <c r="T66" s="3"/>
      <c r="U66" s="2">
        <f t="shared" si="4"/>
        <v>75</v>
      </c>
      <c r="V66" s="3">
        <f t="shared" si="5"/>
        <v>8.6445366528354085E-3</v>
      </c>
      <c r="W66" s="3">
        <v>1E-3</v>
      </c>
    </row>
    <row r="67" spans="3:23">
      <c r="C67" s="55"/>
      <c r="D67" s="1" t="s">
        <v>67</v>
      </c>
      <c r="E67" s="2">
        <v>17</v>
      </c>
      <c r="F67" s="3">
        <f t="shared" si="0"/>
        <v>2.8423340578498579E-3</v>
      </c>
      <c r="G67" s="3">
        <v>2E-3</v>
      </c>
      <c r="H67" s="3"/>
      <c r="I67" s="2">
        <v>0</v>
      </c>
      <c r="J67" s="3">
        <f t="shared" si="1"/>
        <v>0</v>
      </c>
      <c r="K67" s="3">
        <v>0</v>
      </c>
      <c r="L67" s="3"/>
      <c r="M67" s="2">
        <v>4</v>
      </c>
      <c r="N67" s="3">
        <f t="shared" si="2"/>
        <v>4.4893378226711564E-3</v>
      </c>
      <c r="O67" s="3">
        <v>0</v>
      </c>
      <c r="P67" s="3"/>
      <c r="Q67" s="2">
        <v>5</v>
      </c>
      <c r="R67" s="3">
        <f t="shared" si="3"/>
        <v>3.1113876789047915E-3</v>
      </c>
      <c r="S67" s="3">
        <v>0</v>
      </c>
      <c r="T67" s="3"/>
      <c r="U67" s="2">
        <f t="shared" si="4"/>
        <v>26</v>
      </c>
      <c r="V67" s="3">
        <f t="shared" si="5"/>
        <v>2.996772706316275E-3</v>
      </c>
      <c r="W67" s="3">
        <v>1E-3</v>
      </c>
    </row>
    <row r="68" spans="3:23">
      <c r="C68" s="55"/>
      <c r="D68" s="1" t="s">
        <v>68</v>
      </c>
      <c r="E68" s="2">
        <v>7</v>
      </c>
      <c r="F68" s="3">
        <f t="shared" si="0"/>
        <v>1.1703728473499416E-3</v>
      </c>
      <c r="G68" s="3">
        <v>1E-3</v>
      </c>
      <c r="H68" s="3"/>
      <c r="I68" s="2">
        <v>0</v>
      </c>
      <c r="J68" s="3">
        <f t="shared" si="1"/>
        <v>0</v>
      </c>
      <c r="K68" s="3">
        <v>0</v>
      </c>
      <c r="L68" s="3"/>
      <c r="M68" s="2">
        <v>0</v>
      </c>
      <c r="N68" s="3">
        <f t="shared" si="2"/>
        <v>0</v>
      </c>
      <c r="O68" s="3">
        <v>0</v>
      </c>
      <c r="P68" s="3"/>
      <c r="Q68" s="2">
        <v>4</v>
      </c>
      <c r="R68" s="3">
        <f t="shared" si="3"/>
        <v>2.4891101431238332E-3</v>
      </c>
      <c r="S68" s="3">
        <v>1E-3</v>
      </c>
      <c r="T68" s="3"/>
      <c r="U68" s="2">
        <f t="shared" si="4"/>
        <v>11</v>
      </c>
      <c r="V68" s="3">
        <f t="shared" si="5"/>
        <v>1.2678653757491932E-3</v>
      </c>
      <c r="W68" s="3">
        <v>1E-3</v>
      </c>
    </row>
    <row r="69" spans="3:23">
      <c r="C69" s="55"/>
      <c r="D69" s="1" t="s">
        <v>69</v>
      </c>
      <c r="E69" s="2">
        <v>413</v>
      </c>
      <c r="F69" s="3">
        <f t="shared" si="0"/>
        <v>6.9051997993646544E-2</v>
      </c>
      <c r="G69" s="3">
        <v>1.7000000000000001E-2</v>
      </c>
      <c r="H69" s="3"/>
      <c r="I69" s="2">
        <v>78</v>
      </c>
      <c r="J69" s="3">
        <f t="shared" si="1"/>
        <v>0.39593908629441626</v>
      </c>
      <c r="K69" s="3">
        <v>2.7E-2</v>
      </c>
      <c r="L69" s="3"/>
      <c r="M69" s="2">
        <v>131</v>
      </c>
      <c r="N69" s="3">
        <f t="shared" si="2"/>
        <v>0.14702581369248036</v>
      </c>
      <c r="O69" s="3">
        <v>0.14099999999999999</v>
      </c>
      <c r="P69" s="3"/>
      <c r="Q69" s="2">
        <v>265</v>
      </c>
      <c r="R69" s="3">
        <f t="shared" si="3"/>
        <v>0.16490354698195395</v>
      </c>
      <c r="S69" s="3">
        <v>0.13700000000000001</v>
      </c>
      <c r="T69" s="3"/>
      <c r="U69" s="2">
        <f t="shared" si="4"/>
        <v>887</v>
      </c>
      <c r="V69" s="3">
        <f t="shared" si="5"/>
        <v>0.10223605348086676</v>
      </c>
      <c r="W69" s="3">
        <v>4.9000000000000002E-2</v>
      </c>
    </row>
    <row r="70" spans="3:23">
      <c r="C70" s="55"/>
      <c r="D70" s="1" t="s">
        <v>79</v>
      </c>
      <c r="E70" s="2">
        <v>209</v>
      </c>
      <c r="F70" s="3">
        <f t="shared" si="0"/>
        <v>3.4943989299448253E-2</v>
      </c>
      <c r="G70" s="3"/>
      <c r="H70" s="3"/>
      <c r="I70" s="2">
        <v>3</v>
      </c>
      <c r="J70" s="3">
        <f t="shared" si="1"/>
        <v>1.5228426395939087E-2</v>
      </c>
      <c r="K70" s="3"/>
      <c r="L70" s="3"/>
      <c r="M70" s="2">
        <v>9</v>
      </c>
      <c r="N70" s="3">
        <f t="shared" si="2"/>
        <v>1.0101010101010102E-2</v>
      </c>
      <c r="O70" s="3"/>
      <c r="P70" s="3"/>
      <c r="Q70" s="2">
        <v>34</v>
      </c>
      <c r="R70" s="3">
        <f t="shared" si="3"/>
        <v>2.1157436216552583E-2</v>
      </c>
      <c r="S70" s="3"/>
      <c r="T70" s="3"/>
      <c r="U70" s="2">
        <f t="shared" si="4"/>
        <v>255</v>
      </c>
      <c r="V70" s="3">
        <f t="shared" si="5"/>
        <v>2.9391424619640387E-2</v>
      </c>
      <c r="W70" s="3"/>
    </row>
    <row r="71" spans="3:23">
      <c r="C71" s="55"/>
      <c r="D71" s="1" t="s">
        <v>80</v>
      </c>
      <c r="E71" s="2">
        <v>83</v>
      </c>
      <c r="F71" s="3">
        <f t="shared" si="0"/>
        <v>1.3877278047149307E-2</v>
      </c>
      <c r="G71" s="3">
        <v>8.5000000000000006E-2</v>
      </c>
      <c r="H71" s="3"/>
      <c r="I71" s="2">
        <v>11</v>
      </c>
      <c r="J71" s="3">
        <f t="shared" si="1"/>
        <v>5.5837563451776651E-2</v>
      </c>
      <c r="K71" s="3">
        <v>0.432</v>
      </c>
      <c r="L71" s="3"/>
      <c r="M71" s="2">
        <v>110</v>
      </c>
      <c r="N71" s="3">
        <f t="shared" si="2"/>
        <v>0.12345679012345678</v>
      </c>
      <c r="O71" s="3">
        <v>0.14799999999999999</v>
      </c>
      <c r="P71" s="3"/>
      <c r="Q71" s="2">
        <v>222</v>
      </c>
      <c r="R71" s="3">
        <f t="shared" si="3"/>
        <v>0.13814561294337274</v>
      </c>
      <c r="S71" s="3">
        <v>0.15</v>
      </c>
      <c r="T71" s="3"/>
      <c r="U71" s="2">
        <f t="shared" si="4"/>
        <v>426</v>
      </c>
      <c r="V71" s="3">
        <f t="shared" si="5"/>
        <v>4.9100968188105117E-2</v>
      </c>
      <c r="W71" s="3">
        <v>0.109</v>
      </c>
    </row>
    <row r="72" spans="3:23">
      <c r="C72" s="55"/>
      <c r="D72" s="1" t="s">
        <v>54</v>
      </c>
      <c r="E72" s="2">
        <v>148</v>
      </c>
      <c r="F72" s="3">
        <f t="shared" si="0"/>
        <v>2.4745025915398764E-2</v>
      </c>
      <c r="G72" s="3">
        <v>1.2E-2</v>
      </c>
      <c r="H72" s="3"/>
      <c r="I72" s="2">
        <v>46</v>
      </c>
      <c r="J72" s="3">
        <f t="shared" si="1"/>
        <v>0.233502538071066</v>
      </c>
      <c r="K72" s="3">
        <v>0.13600000000000001</v>
      </c>
      <c r="L72" s="3"/>
      <c r="M72" s="2">
        <v>87</v>
      </c>
      <c r="N72" s="3">
        <f t="shared" si="2"/>
        <v>9.7643097643097643E-2</v>
      </c>
      <c r="O72" s="3">
        <v>6.7000000000000004E-2</v>
      </c>
      <c r="P72" s="3"/>
      <c r="Q72" s="2">
        <v>179</v>
      </c>
      <c r="R72" s="3">
        <f t="shared" si="3"/>
        <v>0.11138767890479154</v>
      </c>
      <c r="S72" s="3">
        <v>0.1</v>
      </c>
      <c r="T72" s="3"/>
      <c r="U72" s="2">
        <f t="shared" si="4"/>
        <v>460</v>
      </c>
      <c r="V72" s="3">
        <f t="shared" si="5"/>
        <v>5.3019824804057168E-2</v>
      </c>
      <c r="W72" s="3">
        <v>3.4000000000000002E-2</v>
      </c>
    </row>
    <row r="73" spans="3:23" hidden="1">
      <c r="C73" s="55"/>
      <c r="D73" s="1"/>
      <c r="E73" s="2"/>
      <c r="F73" s="3">
        <f t="shared" si="0"/>
        <v>0</v>
      </c>
      <c r="G73" s="3"/>
      <c r="H73" s="3"/>
      <c r="I73" s="2"/>
      <c r="J73" s="3">
        <f t="shared" si="1"/>
        <v>0</v>
      </c>
      <c r="K73" s="3"/>
      <c r="L73" s="3"/>
      <c r="M73" s="2"/>
      <c r="N73" s="3">
        <f t="shared" si="2"/>
        <v>0</v>
      </c>
      <c r="O73" s="3"/>
      <c r="P73" s="3"/>
      <c r="Q73" s="2"/>
      <c r="R73" s="3">
        <f t="shared" si="3"/>
        <v>0</v>
      </c>
      <c r="S73" s="3"/>
      <c r="T73" s="3"/>
      <c r="U73" s="2">
        <f t="shared" si="4"/>
        <v>0</v>
      </c>
      <c r="V73" s="3">
        <f t="shared" si="5"/>
        <v>0</v>
      </c>
      <c r="W73" s="3"/>
    </row>
    <row r="74" spans="3:23" hidden="1">
      <c r="C74" s="55"/>
      <c r="D74" s="1"/>
      <c r="E74" s="2"/>
      <c r="F74" s="3">
        <f t="shared" si="0"/>
        <v>0</v>
      </c>
      <c r="G74" s="3"/>
      <c r="H74" s="3"/>
      <c r="I74" s="2"/>
      <c r="J74" s="3">
        <f t="shared" si="1"/>
        <v>0</v>
      </c>
      <c r="K74" s="3"/>
      <c r="L74" s="3"/>
      <c r="M74" s="2"/>
      <c r="N74" s="3">
        <f t="shared" si="2"/>
        <v>0</v>
      </c>
      <c r="O74" s="3"/>
      <c r="P74" s="3"/>
      <c r="Q74" s="2"/>
      <c r="R74" s="3">
        <f t="shared" si="3"/>
        <v>0</v>
      </c>
      <c r="S74" s="3"/>
      <c r="T74" s="3"/>
      <c r="U74" s="2">
        <f t="shared" si="4"/>
        <v>0</v>
      </c>
      <c r="V74" s="3">
        <f t="shared" si="5"/>
        <v>0</v>
      </c>
      <c r="W74" s="3"/>
    </row>
    <row r="75" spans="3:23" hidden="1">
      <c r="C75" s="55"/>
      <c r="D75" s="1"/>
      <c r="E75" s="2"/>
      <c r="F75" s="3">
        <f t="shared" si="0"/>
        <v>0</v>
      </c>
      <c r="G75" s="3"/>
      <c r="H75" s="3"/>
      <c r="I75" s="2"/>
      <c r="J75" s="3">
        <f t="shared" si="1"/>
        <v>0</v>
      </c>
      <c r="K75" s="3"/>
      <c r="L75" s="3"/>
      <c r="M75" s="2"/>
      <c r="N75" s="3">
        <f t="shared" si="2"/>
        <v>0</v>
      </c>
      <c r="O75" s="3"/>
      <c r="P75" s="3"/>
      <c r="Q75" s="2"/>
      <c r="R75" s="3">
        <f t="shared" si="3"/>
        <v>0</v>
      </c>
      <c r="S75" s="3"/>
      <c r="T75" s="3"/>
      <c r="U75" s="2">
        <f t="shared" si="4"/>
        <v>0</v>
      </c>
      <c r="V75" s="3">
        <f t="shared" si="5"/>
        <v>0</v>
      </c>
      <c r="W75" s="3"/>
    </row>
    <row r="76" spans="3:23" hidden="1">
      <c r="C76" s="55"/>
      <c r="D76" s="1"/>
      <c r="E76" s="2"/>
      <c r="F76" s="3">
        <f t="shared" si="0"/>
        <v>0</v>
      </c>
      <c r="G76" s="3"/>
      <c r="H76" s="3"/>
      <c r="I76" s="2"/>
      <c r="J76" s="3">
        <f t="shared" si="1"/>
        <v>0</v>
      </c>
      <c r="K76" s="3"/>
      <c r="L76" s="3"/>
      <c r="M76" s="2"/>
      <c r="N76" s="3">
        <f t="shared" si="2"/>
        <v>0</v>
      </c>
      <c r="O76" s="3"/>
      <c r="P76" s="3"/>
      <c r="Q76" s="2"/>
      <c r="R76" s="3">
        <f t="shared" si="3"/>
        <v>0</v>
      </c>
      <c r="S76" s="3"/>
      <c r="T76" s="3"/>
      <c r="U76" s="2">
        <f t="shared" si="4"/>
        <v>0</v>
      </c>
      <c r="V76" s="3">
        <f t="shared" si="5"/>
        <v>0</v>
      </c>
      <c r="W76" s="3"/>
    </row>
    <row r="77" spans="3:23">
      <c r="C77" s="55"/>
      <c r="D77" s="4" t="s">
        <v>31</v>
      </c>
      <c r="E77" s="5">
        <f>SUM(E63:E76)</f>
        <v>5981</v>
      </c>
      <c r="F77" s="6"/>
      <c r="G77" s="6"/>
      <c r="H77" s="6"/>
      <c r="I77" s="5">
        <f>SUM(I63:I76)</f>
        <v>197</v>
      </c>
      <c r="J77" s="6"/>
      <c r="K77" s="6"/>
      <c r="L77" s="6"/>
      <c r="M77" s="5">
        <f>SUM(M63:M76)</f>
        <v>891</v>
      </c>
      <c r="N77" s="6"/>
      <c r="O77" s="6"/>
      <c r="P77" s="6"/>
      <c r="Q77" s="5">
        <f>SUM(Q63:Q76)</f>
        <v>1607</v>
      </c>
      <c r="R77" s="6"/>
      <c r="S77" s="6"/>
      <c r="T77" s="6"/>
      <c r="U77" s="5">
        <f>SUM(U63:U76)</f>
        <v>8676</v>
      </c>
      <c r="V77" s="6"/>
      <c r="W77" s="6"/>
    </row>
    <row r="80" spans="3:23" ht="78.75" customHeight="1">
      <c r="C80" s="51" t="s">
        <v>294</v>
      </c>
      <c r="D80" s="52"/>
      <c r="E80" s="52"/>
      <c r="F80" s="52"/>
      <c r="G80" s="52"/>
      <c r="H80" s="52"/>
      <c r="I80" s="52"/>
      <c r="J80" s="52"/>
      <c r="K80" s="52"/>
      <c r="L80" s="52"/>
      <c r="M80" s="52"/>
      <c r="N80" s="52"/>
      <c r="O80" s="52"/>
      <c r="P80" s="52"/>
      <c r="Q80" s="52"/>
      <c r="R80" s="52"/>
      <c r="S80" s="52"/>
      <c r="T80" s="52"/>
      <c r="U80" s="52"/>
      <c r="V80" s="52"/>
      <c r="W80" s="53"/>
    </row>
  </sheetData>
  <mergeCells count="7">
    <mergeCell ref="C80:W80"/>
    <mergeCell ref="U61:V61"/>
    <mergeCell ref="C63:C77"/>
    <mergeCell ref="E61:F61"/>
    <mergeCell ref="I61:J61"/>
    <mergeCell ref="M61:N61"/>
    <mergeCell ref="Q61:R61"/>
  </mergeCells>
  <phoneticPr fontId="3"/>
  <conditionalFormatting sqref="E63:E76">
    <cfRule type="top10" dxfId="2324" priority="15" stopIfTrue="1" rank="1"/>
  </conditionalFormatting>
  <conditionalFormatting sqref="F63:F76">
    <cfRule type="top10" dxfId="2323" priority="14" stopIfTrue="1" rank="1"/>
  </conditionalFormatting>
  <conditionalFormatting sqref="I63:I76">
    <cfRule type="top10" dxfId="2322" priority="13" stopIfTrue="1" rank="1"/>
  </conditionalFormatting>
  <conditionalFormatting sqref="J63:J76">
    <cfRule type="top10" dxfId="2321" priority="12" stopIfTrue="1" rank="1"/>
  </conditionalFormatting>
  <conditionalFormatting sqref="M63:M76">
    <cfRule type="top10" dxfId="2320" priority="11" stopIfTrue="1" rank="1"/>
  </conditionalFormatting>
  <conditionalFormatting sqref="N63:N76">
    <cfRule type="top10" dxfId="2319" priority="10" stopIfTrue="1" rank="1"/>
  </conditionalFormatting>
  <conditionalFormatting sqref="Q63:Q76">
    <cfRule type="top10" dxfId="2318" priority="9" stopIfTrue="1" rank="1"/>
  </conditionalFormatting>
  <conditionalFormatting sqref="R63:R76">
    <cfRule type="top10" dxfId="2317" priority="8" stopIfTrue="1" rank="1"/>
  </conditionalFormatting>
  <conditionalFormatting sqref="U63:U76">
    <cfRule type="top10" dxfId="2316" priority="6" stopIfTrue="1" rank="1"/>
    <cfRule type="top10" priority="7" stopIfTrue="1" rank="1"/>
  </conditionalFormatting>
  <conditionalFormatting sqref="V63:V76">
    <cfRule type="top10" dxfId="2315" priority="5" stopIfTrue="1" rank="1"/>
  </conditionalFormatting>
  <conditionalFormatting sqref="G63:H76">
    <cfRule type="top10" dxfId="2314" priority="4" stopIfTrue="1" rank="1"/>
  </conditionalFormatting>
  <conditionalFormatting sqref="K63:L76">
    <cfRule type="top10" dxfId="2313" priority="3" stopIfTrue="1" rank="1"/>
  </conditionalFormatting>
  <conditionalFormatting sqref="O63:P76">
    <cfRule type="top10" dxfId="2312" priority="2" stopIfTrue="1" rank="1"/>
  </conditionalFormatting>
  <conditionalFormatting sqref="S63:T76">
    <cfRule type="top10" dxfId="2311" priority="1" stopIfTrue="1" rank="1"/>
  </conditionalFormatting>
  <conditionalFormatting sqref="W63:W76">
    <cfRule type="top10" dxfId="2310" priority="16" stopIfTrue="1" rank="1"/>
  </conditionalFormatting>
  <pageMargins left="0.51181102362204722" right="0.51181102362204722" top="0.74803149606299213" bottom="0.74803149606299213" header="0.31496062992125984" footer="0.31496062992125984"/>
  <pageSetup paperSize="9" scale="71"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225"/>
  <sheetViews>
    <sheetView topLeftCell="A42" zoomScaleNormal="100" workbookViewId="0">
      <selection activeCell="P229" sqref="P229"/>
    </sheetView>
  </sheetViews>
  <sheetFormatPr defaultRowHeight="13.5"/>
  <cols>
    <col min="1" max="2" width="2.625" customWidth="1"/>
    <col min="3" max="3" width="5.625" customWidth="1"/>
    <col min="4" max="4" width="15.125" customWidth="1"/>
  </cols>
  <sheetData>
    <row r="1" spans="1:14" ht="17.25">
      <c r="A1" s="47" t="s">
        <v>72</v>
      </c>
      <c r="B1" s="47"/>
      <c r="C1" s="47"/>
    </row>
    <row r="2" spans="1:14">
      <c r="C2" s="58"/>
      <c r="D2" s="59"/>
      <c r="E2" s="60" t="s">
        <v>5</v>
      </c>
      <c r="F2" s="60"/>
      <c r="G2" s="60" t="s">
        <v>6</v>
      </c>
      <c r="H2" s="60"/>
      <c r="I2" s="60" t="s">
        <v>7</v>
      </c>
      <c r="J2" s="60"/>
      <c r="K2" s="60" t="s">
        <v>8</v>
      </c>
      <c r="L2" s="60"/>
      <c r="M2" s="60" t="s">
        <v>9</v>
      </c>
      <c r="N2" s="60"/>
    </row>
    <row r="3" spans="1:14">
      <c r="C3" s="64" t="s">
        <v>32</v>
      </c>
      <c r="D3" s="1" t="s">
        <v>289</v>
      </c>
      <c r="E3" s="2">
        <v>4569</v>
      </c>
      <c r="F3" s="3">
        <f>E3/$E$17</f>
        <v>0.7639190770774118</v>
      </c>
      <c r="G3" s="2">
        <v>55</v>
      </c>
      <c r="H3" s="3">
        <f>G3/$G$17</f>
        <v>0.27918781725888325</v>
      </c>
      <c r="I3" s="2">
        <v>516</v>
      </c>
      <c r="J3" s="3">
        <f>I3/$I$17</f>
        <v>0.57912457912457915</v>
      </c>
      <c r="K3" s="2">
        <v>819</v>
      </c>
      <c r="L3" s="3">
        <f>K3/$K$17</f>
        <v>0.50964530180460488</v>
      </c>
      <c r="M3" s="2">
        <f>E3+G3+I3+K3</f>
        <v>5959</v>
      </c>
      <c r="N3" s="3">
        <f>M3/$M$17</f>
        <v>0.68683725218994929</v>
      </c>
    </row>
    <row r="4" spans="1:14">
      <c r="C4" s="64"/>
      <c r="D4" s="1" t="s">
        <v>290</v>
      </c>
      <c r="E4" s="2">
        <v>343</v>
      </c>
      <c r="F4" s="3">
        <f t="shared" ref="F4:F16" si="0">E4/$E$17</f>
        <v>5.7348269520147134E-2</v>
      </c>
      <c r="G4" s="2">
        <v>2</v>
      </c>
      <c r="H4" s="3">
        <f t="shared" ref="H4:H16" si="1">G4/$G$17</f>
        <v>1.015228426395939E-2</v>
      </c>
      <c r="I4" s="2">
        <v>30</v>
      </c>
      <c r="J4" s="3">
        <f t="shared" ref="J4:J16" si="2">I4/$I$17</f>
        <v>3.3670033670033669E-2</v>
      </c>
      <c r="K4" s="2">
        <v>53</v>
      </c>
      <c r="L4" s="3">
        <f t="shared" ref="L4:L16" si="3">K4/$K$17</f>
        <v>3.2980709396390792E-2</v>
      </c>
      <c r="M4" s="2">
        <f t="shared" ref="M4:M16" si="4">E4+G4+I4+K4</f>
        <v>428</v>
      </c>
      <c r="N4" s="3">
        <f t="shared" ref="N4:N16" si="5">M4/$M$17</f>
        <v>4.933148916551406E-2</v>
      </c>
    </row>
    <row r="5" spans="1:14">
      <c r="C5" s="64"/>
      <c r="D5" s="1" t="s">
        <v>73</v>
      </c>
      <c r="E5" s="2">
        <v>128</v>
      </c>
      <c r="F5" s="3">
        <f t="shared" si="0"/>
        <v>2.1401103494398929E-2</v>
      </c>
      <c r="G5" s="2">
        <v>0</v>
      </c>
      <c r="H5" s="3">
        <f t="shared" si="1"/>
        <v>0</v>
      </c>
      <c r="I5" s="2">
        <v>3</v>
      </c>
      <c r="J5" s="3">
        <f t="shared" si="2"/>
        <v>3.3670033670033669E-3</v>
      </c>
      <c r="K5" s="2">
        <v>18</v>
      </c>
      <c r="L5" s="3">
        <f t="shared" si="3"/>
        <v>1.120099564405725E-2</v>
      </c>
      <c r="M5" s="2">
        <f t="shared" si="4"/>
        <v>149</v>
      </c>
      <c r="N5" s="3">
        <f t="shared" si="5"/>
        <v>1.7173812816966345E-2</v>
      </c>
    </row>
    <row r="6" spans="1:14">
      <c r="C6" s="64"/>
      <c r="D6" s="1" t="s">
        <v>74</v>
      </c>
      <c r="E6" s="2">
        <v>64</v>
      </c>
      <c r="F6" s="3">
        <f t="shared" si="0"/>
        <v>1.0700551747199465E-2</v>
      </c>
      <c r="G6" s="2">
        <v>2</v>
      </c>
      <c r="H6" s="3">
        <f t="shared" si="1"/>
        <v>1.015228426395939E-2</v>
      </c>
      <c r="I6" s="2">
        <v>1</v>
      </c>
      <c r="J6" s="3">
        <f t="shared" si="2"/>
        <v>1.1223344556677891E-3</v>
      </c>
      <c r="K6" s="2">
        <v>8</v>
      </c>
      <c r="L6" s="3">
        <f t="shared" si="3"/>
        <v>4.9782202862476664E-3</v>
      </c>
      <c r="M6" s="2">
        <f t="shared" si="4"/>
        <v>75</v>
      </c>
      <c r="N6" s="3">
        <f t="shared" si="5"/>
        <v>8.6445366528354085E-3</v>
      </c>
    </row>
    <row r="7" spans="1:14">
      <c r="C7" s="64"/>
      <c r="D7" s="1" t="s">
        <v>51</v>
      </c>
      <c r="E7" s="2">
        <v>17</v>
      </c>
      <c r="F7" s="3">
        <f t="shared" si="0"/>
        <v>2.8423340578498579E-3</v>
      </c>
      <c r="G7" s="2">
        <v>0</v>
      </c>
      <c r="H7" s="3">
        <f t="shared" si="1"/>
        <v>0</v>
      </c>
      <c r="I7" s="2">
        <v>4</v>
      </c>
      <c r="J7" s="3">
        <f t="shared" si="2"/>
        <v>4.4893378226711564E-3</v>
      </c>
      <c r="K7" s="2">
        <v>5</v>
      </c>
      <c r="L7" s="3">
        <f t="shared" si="3"/>
        <v>3.1113876789047915E-3</v>
      </c>
      <c r="M7" s="2">
        <f t="shared" si="4"/>
        <v>26</v>
      </c>
      <c r="N7" s="3">
        <f t="shared" si="5"/>
        <v>2.996772706316275E-3</v>
      </c>
    </row>
    <row r="8" spans="1:14">
      <c r="C8" s="64"/>
      <c r="D8" s="1" t="s">
        <v>52</v>
      </c>
      <c r="E8" s="2">
        <v>7</v>
      </c>
      <c r="F8" s="3">
        <f t="shared" si="0"/>
        <v>1.1703728473499416E-3</v>
      </c>
      <c r="G8" s="2">
        <v>0</v>
      </c>
      <c r="H8" s="3">
        <f t="shared" si="1"/>
        <v>0</v>
      </c>
      <c r="I8" s="2">
        <v>0</v>
      </c>
      <c r="J8" s="3">
        <f t="shared" si="2"/>
        <v>0</v>
      </c>
      <c r="K8" s="2">
        <v>4</v>
      </c>
      <c r="L8" s="3">
        <f t="shared" si="3"/>
        <v>2.4891101431238332E-3</v>
      </c>
      <c r="M8" s="2">
        <f t="shared" si="4"/>
        <v>11</v>
      </c>
      <c r="N8" s="3">
        <f t="shared" si="5"/>
        <v>1.2678653757491932E-3</v>
      </c>
    </row>
    <row r="9" spans="1:14">
      <c r="C9" s="64"/>
      <c r="D9" s="1" t="s">
        <v>291</v>
      </c>
      <c r="E9" s="2">
        <v>413</v>
      </c>
      <c r="F9" s="3">
        <f t="shared" si="0"/>
        <v>6.9051997993646544E-2</v>
      </c>
      <c r="G9" s="2">
        <v>78</v>
      </c>
      <c r="H9" s="3">
        <f t="shared" si="1"/>
        <v>0.39593908629441626</v>
      </c>
      <c r="I9" s="2">
        <v>131</v>
      </c>
      <c r="J9" s="3">
        <f t="shared" si="2"/>
        <v>0.14702581369248036</v>
      </c>
      <c r="K9" s="2">
        <v>265</v>
      </c>
      <c r="L9" s="3">
        <f t="shared" si="3"/>
        <v>0.16490354698195395</v>
      </c>
      <c r="M9" s="2">
        <f t="shared" si="4"/>
        <v>887</v>
      </c>
      <c r="N9" s="3">
        <f t="shared" si="5"/>
        <v>0.10223605348086676</v>
      </c>
    </row>
    <row r="10" spans="1:14">
      <c r="C10" s="64"/>
      <c r="D10" s="1" t="s">
        <v>292</v>
      </c>
      <c r="E10" s="2">
        <v>209</v>
      </c>
      <c r="F10" s="3">
        <f t="shared" si="0"/>
        <v>3.4943989299448253E-2</v>
      </c>
      <c r="G10" s="2">
        <v>3</v>
      </c>
      <c r="H10" s="3">
        <f t="shared" si="1"/>
        <v>1.5228426395939087E-2</v>
      </c>
      <c r="I10" s="2">
        <v>9</v>
      </c>
      <c r="J10" s="3">
        <f t="shared" si="2"/>
        <v>1.0101010101010102E-2</v>
      </c>
      <c r="K10" s="2">
        <v>34</v>
      </c>
      <c r="L10" s="3">
        <f t="shared" si="3"/>
        <v>2.1157436216552583E-2</v>
      </c>
      <c r="M10" s="2">
        <f t="shared" si="4"/>
        <v>255</v>
      </c>
      <c r="N10" s="3">
        <f t="shared" si="5"/>
        <v>2.9391424619640387E-2</v>
      </c>
    </row>
    <row r="11" spans="1:14">
      <c r="C11" s="64"/>
      <c r="D11" s="1" t="s">
        <v>293</v>
      </c>
      <c r="E11" s="2">
        <v>83</v>
      </c>
      <c r="F11" s="3">
        <f t="shared" si="0"/>
        <v>1.3877278047149307E-2</v>
      </c>
      <c r="G11" s="2">
        <v>11</v>
      </c>
      <c r="H11" s="3">
        <f t="shared" si="1"/>
        <v>5.5837563451776651E-2</v>
      </c>
      <c r="I11" s="2">
        <v>110</v>
      </c>
      <c r="J11" s="3">
        <f t="shared" si="2"/>
        <v>0.12345679012345678</v>
      </c>
      <c r="K11" s="2">
        <v>222</v>
      </c>
      <c r="L11" s="3">
        <f t="shared" si="3"/>
        <v>0.13814561294337274</v>
      </c>
      <c r="M11" s="2">
        <f t="shared" si="4"/>
        <v>426</v>
      </c>
      <c r="N11" s="3">
        <f t="shared" si="5"/>
        <v>4.9100968188105117E-2</v>
      </c>
    </row>
    <row r="12" spans="1:14">
      <c r="C12" s="64"/>
      <c r="D12" s="1" t="s">
        <v>54</v>
      </c>
      <c r="E12" s="2">
        <v>148</v>
      </c>
      <c r="F12" s="3">
        <f t="shared" si="0"/>
        <v>2.4745025915398764E-2</v>
      </c>
      <c r="G12" s="2">
        <v>46</v>
      </c>
      <c r="H12" s="3">
        <f t="shared" si="1"/>
        <v>0.233502538071066</v>
      </c>
      <c r="I12" s="2">
        <v>87</v>
      </c>
      <c r="J12" s="3">
        <f t="shared" si="2"/>
        <v>9.7643097643097643E-2</v>
      </c>
      <c r="K12" s="2">
        <v>179</v>
      </c>
      <c r="L12" s="3">
        <f t="shared" si="3"/>
        <v>0.11138767890479154</v>
      </c>
      <c r="M12" s="2">
        <f t="shared" si="4"/>
        <v>460</v>
      </c>
      <c r="N12" s="3">
        <f t="shared" si="5"/>
        <v>5.3019824804057168E-2</v>
      </c>
    </row>
    <row r="13" spans="1:14" hidden="1">
      <c r="C13" s="64"/>
      <c r="D13" s="1"/>
      <c r="E13" s="2"/>
      <c r="F13" s="3">
        <f t="shared" si="0"/>
        <v>0</v>
      </c>
      <c r="G13" s="2"/>
      <c r="H13" s="3">
        <f t="shared" si="1"/>
        <v>0</v>
      </c>
      <c r="I13" s="2"/>
      <c r="J13" s="3">
        <f t="shared" si="2"/>
        <v>0</v>
      </c>
      <c r="K13" s="2"/>
      <c r="L13" s="3">
        <f t="shared" si="3"/>
        <v>0</v>
      </c>
      <c r="M13" s="2">
        <f t="shared" si="4"/>
        <v>0</v>
      </c>
      <c r="N13" s="3">
        <f t="shared" si="5"/>
        <v>0</v>
      </c>
    </row>
    <row r="14" spans="1:14" hidden="1">
      <c r="C14" s="64"/>
      <c r="D14" s="1"/>
      <c r="E14" s="2"/>
      <c r="F14" s="3">
        <f t="shared" si="0"/>
        <v>0</v>
      </c>
      <c r="G14" s="2"/>
      <c r="H14" s="3">
        <f t="shared" si="1"/>
        <v>0</v>
      </c>
      <c r="I14" s="2"/>
      <c r="J14" s="3">
        <f t="shared" si="2"/>
        <v>0</v>
      </c>
      <c r="K14" s="2"/>
      <c r="L14" s="3">
        <f t="shared" si="3"/>
        <v>0</v>
      </c>
      <c r="M14" s="2">
        <f t="shared" si="4"/>
        <v>0</v>
      </c>
      <c r="N14" s="3">
        <f t="shared" si="5"/>
        <v>0</v>
      </c>
    </row>
    <row r="15" spans="1:14" hidden="1">
      <c r="C15" s="64"/>
      <c r="D15" s="1"/>
      <c r="E15" s="2"/>
      <c r="F15" s="3">
        <f t="shared" si="0"/>
        <v>0</v>
      </c>
      <c r="G15" s="2"/>
      <c r="H15" s="3">
        <f t="shared" si="1"/>
        <v>0</v>
      </c>
      <c r="I15" s="2"/>
      <c r="J15" s="3">
        <f t="shared" si="2"/>
        <v>0</v>
      </c>
      <c r="K15" s="2"/>
      <c r="L15" s="3">
        <f t="shared" si="3"/>
        <v>0</v>
      </c>
      <c r="M15" s="2">
        <f t="shared" si="4"/>
        <v>0</v>
      </c>
      <c r="N15" s="3">
        <f t="shared" si="5"/>
        <v>0</v>
      </c>
    </row>
    <row r="16" spans="1:14" hidden="1">
      <c r="C16" s="64"/>
      <c r="D16" s="1"/>
      <c r="E16" s="2"/>
      <c r="F16" s="3">
        <f t="shared" si="0"/>
        <v>0</v>
      </c>
      <c r="G16" s="2"/>
      <c r="H16" s="3">
        <f t="shared" si="1"/>
        <v>0</v>
      </c>
      <c r="I16" s="2"/>
      <c r="J16" s="3">
        <f t="shared" si="2"/>
        <v>0</v>
      </c>
      <c r="K16" s="2"/>
      <c r="L16" s="3">
        <f t="shared" si="3"/>
        <v>0</v>
      </c>
      <c r="M16" s="2">
        <f t="shared" si="4"/>
        <v>0</v>
      </c>
      <c r="N16" s="3">
        <f t="shared" si="5"/>
        <v>0</v>
      </c>
    </row>
    <row r="17" spans="3:14">
      <c r="C17" s="64"/>
      <c r="D17" s="4" t="s">
        <v>31</v>
      </c>
      <c r="E17" s="5">
        <f>SUM(E3:E16)</f>
        <v>5981</v>
      </c>
      <c r="F17" s="6"/>
      <c r="G17" s="5">
        <f>SUM(G3:G16)</f>
        <v>197</v>
      </c>
      <c r="H17" s="6"/>
      <c r="I17" s="5">
        <f>SUM(I3:I16)</f>
        <v>891</v>
      </c>
      <c r="J17" s="6"/>
      <c r="K17" s="5">
        <f>SUM(K3:K16)</f>
        <v>1607</v>
      </c>
      <c r="L17" s="6"/>
      <c r="M17" s="5">
        <f>SUM(M3:M16)</f>
        <v>8676</v>
      </c>
      <c r="N17" s="6"/>
    </row>
    <row r="18" spans="3:14">
      <c r="C18" s="58"/>
      <c r="D18" s="59"/>
      <c r="E18" s="60" t="s">
        <v>5</v>
      </c>
      <c r="F18" s="60"/>
      <c r="G18" s="60" t="s">
        <v>6</v>
      </c>
      <c r="H18" s="60"/>
      <c r="I18" s="60" t="s">
        <v>7</v>
      </c>
      <c r="J18" s="60"/>
      <c r="K18" s="60" t="s">
        <v>8</v>
      </c>
      <c r="L18" s="60"/>
      <c r="M18" s="60" t="s">
        <v>9</v>
      </c>
      <c r="N18" s="60"/>
    </row>
    <row r="19" spans="3:14">
      <c r="C19" s="64" t="s">
        <v>33</v>
      </c>
      <c r="D19" s="1" t="s">
        <v>289</v>
      </c>
      <c r="E19" s="2">
        <v>635</v>
      </c>
      <c r="F19" s="3">
        <f>E19/$E$33</f>
        <v>0.79078455790784563</v>
      </c>
      <c r="G19" s="2">
        <v>2</v>
      </c>
      <c r="H19" s="3">
        <f>G19/$G$33</f>
        <v>0.18181818181818182</v>
      </c>
      <c r="I19" s="2">
        <v>13</v>
      </c>
      <c r="J19" s="3">
        <f>I19/$I$33</f>
        <v>0.5</v>
      </c>
      <c r="K19" s="2">
        <v>54</v>
      </c>
      <c r="L19" s="3">
        <f>K19/$K$33</f>
        <v>0.51923076923076927</v>
      </c>
      <c r="M19" s="2">
        <f t="shared" ref="M19:M32" si="6">E19+G19+I19+K19</f>
        <v>704</v>
      </c>
      <c r="N19" s="3">
        <f>M19/$M$33</f>
        <v>0.74576271186440679</v>
      </c>
    </row>
    <row r="20" spans="3:14">
      <c r="C20" s="64"/>
      <c r="D20" s="1" t="s">
        <v>290</v>
      </c>
      <c r="E20" s="2">
        <v>46</v>
      </c>
      <c r="F20" s="3">
        <f t="shared" ref="F20:F32" si="7">E20/$E$33</f>
        <v>5.7285180572851806E-2</v>
      </c>
      <c r="G20" s="2">
        <v>0</v>
      </c>
      <c r="H20" s="3">
        <f t="shared" ref="H20:H32" si="8">G20/$G$33</f>
        <v>0</v>
      </c>
      <c r="I20" s="2">
        <v>1</v>
      </c>
      <c r="J20" s="3">
        <f t="shared" ref="J20:J32" si="9">I20/$I$33</f>
        <v>3.8461538461538464E-2</v>
      </c>
      <c r="K20" s="2">
        <v>0</v>
      </c>
      <c r="L20" s="3">
        <f t="shared" ref="L20:L32" si="10">K20/$K$33</f>
        <v>0</v>
      </c>
      <c r="M20" s="2">
        <f t="shared" si="6"/>
        <v>47</v>
      </c>
      <c r="N20" s="3">
        <f t="shared" ref="N20:N32" si="11">M20/$M$33</f>
        <v>4.9788135593220338E-2</v>
      </c>
    </row>
    <row r="21" spans="3:14">
      <c r="C21" s="64"/>
      <c r="D21" s="1" t="s">
        <v>73</v>
      </c>
      <c r="E21" s="2">
        <v>7</v>
      </c>
      <c r="F21" s="3">
        <f t="shared" si="7"/>
        <v>8.717310087173101E-3</v>
      </c>
      <c r="G21" s="2">
        <v>0</v>
      </c>
      <c r="H21" s="3">
        <f t="shared" si="8"/>
        <v>0</v>
      </c>
      <c r="I21" s="2">
        <v>0</v>
      </c>
      <c r="J21" s="3">
        <f t="shared" si="9"/>
        <v>0</v>
      </c>
      <c r="K21" s="2">
        <v>1</v>
      </c>
      <c r="L21" s="3">
        <f t="shared" si="10"/>
        <v>9.6153846153846159E-3</v>
      </c>
      <c r="M21" s="2">
        <f t="shared" si="6"/>
        <v>8</v>
      </c>
      <c r="N21" s="3">
        <f t="shared" si="11"/>
        <v>8.4745762711864406E-3</v>
      </c>
    </row>
    <row r="22" spans="3:14">
      <c r="C22" s="64"/>
      <c r="D22" s="1" t="s">
        <v>74</v>
      </c>
      <c r="E22" s="2">
        <v>7</v>
      </c>
      <c r="F22" s="3">
        <f t="shared" si="7"/>
        <v>8.717310087173101E-3</v>
      </c>
      <c r="G22" s="2">
        <v>0</v>
      </c>
      <c r="H22" s="3">
        <f t="shared" si="8"/>
        <v>0</v>
      </c>
      <c r="I22" s="2">
        <v>0</v>
      </c>
      <c r="J22" s="3">
        <f t="shared" si="9"/>
        <v>0</v>
      </c>
      <c r="K22" s="2">
        <v>0</v>
      </c>
      <c r="L22" s="3">
        <f t="shared" si="10"/>
        <v>0</v>
      </c>
      <c r="M22" s="2">
        <f t="shared" si="6"/>
        <v>7</v>
      </c>
      <c r="N22" s="3">
        <f t="shared" si="11"/>
        <v>7.4152542372881358E-3</v>
      </c>
    </row>
    <row r="23" spans="3:14">
      <c r="C23" s="64"/>
      <c r="D23" s="1" t="s">
        <v>51</v>
      </c>
      <c r="E23" s="2">
        <v>2</v>
      </c>
      <c r="F23" s="3">
        <f t="shared" si="7"/>
        <v>2.4906600249066002E-3</v>
      </c>
      <c r="G23" s="2">
        <v>0</v>
      </c>
      <c r="H23" s="3">
        <f t="shared" si="8"/>
        <v>0</v>
      </c>
      <c r="I23" s="2">
        <v>0</v>
      </c>
      <c r="J23" s="3">
        <f t="shared" si="9"/>
        <v>0</v>
      </c>
      <c r="K23" s="2">
        <v>0</v>
      </c>
      <c r="L23" s="3">
        <f t="shared" si="10"/>
        <v>0</v>
      </c>
      <c r="M23" s="2">
        <f t="shared" si="6"/>
        <v>2</v>
      </c>
      <c r="N23" s="3">
        <f>M23/$M$33</f>
        <v>2.1186440677966102E-3</v>
      </c>
    </row>
    <row r="24" spans="3:14">
      <c r="C24" s="64"/>
      <c r="D24" s="1" t="s">
        <v>52</v>
      </c>
      <c r="E24" s="2">
        <v>3</v>
      </c>
      <c r="F24" s="3">
        <f t="shared" si="7"/>
        <v>3.7359900373599006E-3</v>
      </c>
      <c r="G24" s="2">
        <v>0</v>
      </c>
      <c r="H24" s="3">
        <f t="shared" si="8"/>
        <v>0</v>
      </c>
      <c r="I24" s="2">
        <v>0</v>
      </c>
      <c r="J24" s="3">
        <f t="shared" si="9"/>
        <v>0</v>
      </c>
      <c r="K24" s="2">
        <v>0</v>
      </c>
      <c r="L24" s="3">
        <f t="shared" si="10"/>
        <v>0</v>
      </c>
      <c r="M24" s="2">
        <f t="shared" si="6"/>
        <v>3</v>
      </c>
      <c r="N24" s="3">
        <f t="shared" si="11"/>
        <v>3.1779661016949155E-3</v>
      </c>
    </row>
    <row r="25" spans="3:14">
      <c r="C25" s="64"/>
      <c r="D25" s="1" t="s">
        <v>291</v>
      </c>
      <c r="E25" s="2">
        <v>49</v>
      </c>
      <c r="F25" s="3">
        <f t="shared" si="7"/>
        <v>6.1021170610211707E-2</v>
      </c>
      <c r="G25" s="2">
        <v>7</v>
      </c>
      <c r="H25" s="3">
        <f t="shared" si="8"/>
        <v>0.63636363636363635</v>
      </c>
      <c r="I25" s="2">
        <v>2</v>
      </c>
      <c r="J25" s="3">
        <f t="shared" si="9"/>
        <v>7.6923076923076927E-2</v>
      </c>
      <c r="K25" s="2">
        <v>25</v>
      </c>
      <c r="L25" s="3">
        <f t="shared" si="10"/>
        <v>0.24038461538461539</v>
      </c>
      <c r="M25" s="2">
        <f t="shared" si="6"/>
        <v>83</v>
      </c>
      <c r="N25" s="3">
        <f t="shared" si="11"/>
        <v>8.7923728813559324E-2</v>
      </c>
    </row>
    <row r="26" spans="3:14">
      <c r="C26" s="64"/>
      <c r="D26" s="1" t="s">
        <v>292</v>
      </c>
      <c r="E26" s="2">
        <v>33</v>
      </c>
      <c r="F26" s="3">
        <f t="shared" si="7"/>
        <v>4.1095890410958902E-2</v>
      </c>
      <c r="G26" s="2">
        <v>0</v>
      </c>
      <c r="H26" s="3">
        <f t="shared" si="8"/>
        <v>0</v>
      </c>
      <c r="I26" s="2">
        <v>0</v>
      </c>
      <c r="J26" s="3">
        <f t="shared" si="9"/>
        <v>0</v>
      </c>
      <c r="K26" s="2">
        <v>4</v>
      </c>
      <c r="L26" s="3">
        <f t="shared" si="10"/>
        <v>3.8461538461538464E-2</v>
      </c>
      <c r="M26" s="2">
        <f t="shared" si="6"/>
        <v>37</v>
      </c>
      <c r="N26" s="3">
        <f t="shared" si="11"/>
        <v>3.9194915254237288E-2</v>
      </c>
    </row>
    <row r="27" spans="3:14">
      <c r="C27" s="64"/>
      <c r="D27" s="1" t="s">
        <v>293</v>
      </c>
      <c r="E27" s="2">
        <v>1</v>
      </c>
      <c r="F27" s="3">
        <f t="shared" si="7"/>
        <v>1.2453300124533001E-3</v>
      </c>
      <c r="G27" s="2">
        <v>0</v>
      </c>
      <c r="H27" s="3">
        <f t="shared" si="8"/>
        <v>0</v>
      </c>
      <c r="I27" s="2">
        <v>8</v>
      </c>
      <c r="J27" s="3">
        <f t="shared" si="9"/>
        <v>0.30769230769230771</v>
      </c>
      <c r="K27" s="2">
        <v>12</v>
      </c>
      <c r="L27" s="3">
        <f t="shared" si="10"/>
        <v>0.11538461538461539</v>
      </c>
      <c r="M27" s="2">
        <f t="shared" si="6"/>
        <v>21</v>
      </c>
      <c r="N27" s="3">
        <f t="shared" si="11"/>
        <v>2.2245762711864406E-2</v>
      </c>
    </row>
    <row r="28" spans="3:14">
      <c r="C28" s="64"/>
      <c r="D28" s="1" t="s">
        <v>54</v>
      </c>
      <c r="E28" s="2">
        <v>20</v>
      </c>
      <c r="F28" s="3">
        <f t="shared" si="7"/>
        <v>2.4906600249066001E-2</v>
      </c>
      <c r="G28" s="2">
        <v>2</v>
      </c>
      <c r="H28" s="3">
        <f t="shared" si="8"/>
        <v>0.18181818181818182</v>
      </c>
      <c r="I28" s="2">
        <v>2</v>
      </c>
      <c r="J28" s="3">
        <f t="shared" si="9"/>
        <v>7.6923076923076927E-2</v>
      </c>
      <c r="K28" s="2">
        <v>8</v>
      </c>
      <c r="L28" s="3">
        <f t="shared" si="10"/>
        <v>7.6923076923076927E-2</v>
      </c>
      <c r="M28" s="2">
        <f t="shared" si="6"/>
        <v>32</v>
      </c>
      <c r="N28" s="3">
        <f t="shared" si="11"/>
        <v>3.3898305084745763E-2</v>
      </c>
    </row>
    <row r="29" spans="3:14" hidden="1">
      <c r="C29" s="64"/>
      <c r="D29" s="1"/>
      <c r="E29" s="2"/>
      <c r="F29" s="3">
        <f t="shared" si="7"/>
        <v>0</v>
      </c>
      <c r="G29" s="2"/>
      <c r="H29" s="3">
        <f t="shared" si="8"/>
        <v>0</v>
      </c>
      <c r="I29" s="2"/>
      <c r="J29" s="3">
        <f t="shared" si="9"/>
        <v>0</v>
      </c>
      <c r="K29" s="2"/>
      <c r="L29" s="3">
        <f t="shared" si="10"/>
        <v>0</v>
      </c>
      <c r="M29" s="2">
        <f t="shared" si="6"/>
        <v>0</v>
      </c>
      <c r="N29" s="3">
        <f t="shared" si="11"/>
        <v>0</v>
      </c>
    </row>
    <row r="30" spans="3:14" hidden="1">
      <c r="C30" s="64"/>
      <c r="D30" s="1"/>
      <c r="E30" s="2"/>
      <c r="F30" s="3">
        <f t="shared" si="7"/>
        <v>0</v>
      </c>
      <c r="G30" s="2"/>
      <c r="H30" s="3">
        <f t="shared" si="8"/>
        <v>0</v>
      </c>
      <c r="I30" s="2"/>
      <c r="J30" s="3">
        <f t="shared" si="9"/>
        <v>0</v>
      </c>
      <c r="K30" s="2"/>
      <c r="L30" s="3">
        <f t="shared" si="10"/>
        <v>0</v>
      </c>
      <c r="M30" s="2">
        <f t="shared" si="6"/>
        <v>0</v>
      </c>
      <c r="N30" s="3">
        <f t="shared" si="11"/>
        <v>0</v>
      </c>
    </row>
    <row r="31" spans="3:14" hidden="1">
      <c r="C31" s="64"/>
      <c r="D31" s="1"/>
      <c r="E31" s="2"/>
      <c r="F31" s="3">
        <f t="shared" si="7"/>
        <v>0</v>
      </c>
      <c r="G31" s="2"/>
      <c r="H31" s="3">
        <f t="shared" si="8"/>
        <v>0</v>
      </c>
      <c r="I31" s="2"/>
      <c r="J31" s="3">
        <f t="shared" si="9"/>
        <v>0</v>
      </c>
      <c r="K31" s="2"/>
      <c r="L31" s="3">
        <f t="shared" si="10"/>
        <v>0</v>
      </c>
      <c r="M31" s="2">
        <f t="shared" si="6"/>
        <v>0</v>
      </c>
      <c r="N31" s="3">
        <f t="shared" si="11"/>
        <v>0</v>
      </c>
    </row>
    <row r="32" spans="3:14" hidden="1">
      <c r="C32" s="64"/>
      <c r="D32" s="1"/>
      <c r="E32" s="2"/>
      <c r="F32" s="3">
        <f t="shared" si="7"/>
        <v>0</v>
      </c>
      <c r="G32" s="2"/>
      <c r="H32" s="3">
        <f t="shared" si="8"/>
        <v>0</v>
      </c>
      <c r="I32" s="2"/>
      <c r="J32" s="3">
        <f t="shared" si="9"/>
        <v>0</v>
      </c>
      <c r="K32" s="2"/>
      <c r="L32" s="3">
        <f t="shared" si="10"/>
        <v>0</v>
      </c>
      <c r="M32" s="2">
        <f t="shared" si="6"/>
        <v>0</v>
      </c>
      <c r="N32" s="3">
        <f t="shared" si="11"/>
        <v>0</v>
      </c>
    </row>
    <row r="33" spans="3:14">
      <c r="C33" s="64"/>
      <c r="D33" s="4" t="s">
        <v>31</v>
      </c>
      <c r="E33" s="5">
        <f>SUM(E19:E32)</f>
        <v>803</v>
      </c>
      <c r="F33" s="6"/>
      <c r="G33" s="5">
        <f>SUM(G19:G32)</f>
        <v>11</v>
      </c>
      <c r="H33" s="6"/>
      <c r="I33" s="5">
        <f>SUM(I19:I32)</f>
        <v>26</v>
      </c>
      <c r="J33" s="6"/>
      <c r="K33" s="5">
        <f>SUM(K19:K32)</f>
        <v>104</v>
      </c>
      <c r="L33" s="6"/>
      <c r="M33" s="5">
        <f>SUM(M19:M32)</f>
        <v>944</v>
      </c>
      <c r="N33" s="6"/>
    </row>
    <row r="34" spans="3:14">
      <c r="C34" s="58"/>
      <c r="D34" s="59"/>
      <c r="E34" s="60" t="s">
        <v>5</v>
      </c>
      <c r="F34" s="60"/>
      <c r="G34" s="60" t="s">
        <v>6</v>
      </c>
      <c r="H34" s="60"/>
      <c r="I34" s="60" t="s">
        <v>7</v>
      </c>
      <c r="J34" s="60"/>
      <c r="K34" s="60" t="s">
        <v>8</v>
      </c>
      <c r="L34" s="60"/>
      <c r="M34" s="60" t="s">
        <v>9</v>
      </c>
      <c r="N34" s="60"/>
    </row>
    <row r="35" spans="3:14">
      <c r="C35" s="64" t="s">
        <v>34</v>
      </c>
      <c r="D35" s="1" t="s">
        <v>289</v>
      </c>
      <c r="E35" s="2">
        <v>172</v>
      </c>
      <c r="F35" s="3">
        <f>E35/$E$49</f>
        <v>0.79262672811059909</v>
      </c>
      <c r="G35" s="2">
        <v>0</v>
      </c>
      <c r="H35" s="3">
        <f>G35/$G$49</f>
        <v>0</v>
      </c>
      <c r="I35" s="2">
        <v>32</v>
      </c>
      <c r="J35" s="3">
        <f>I35/$I$49</f>
        <v>0.65306122448979587</v>
      </c>
      <c r="K35" s="2">
        <v>43</v>
      </c>
      <c r="L35" s="3">
        <f>K35/$K$49</f>
        <v>0.56578947368421051</v>
      </c>
      <c r="M35" s="2">
        <f t="shared" ref="M35:M48" si="12">E35+G35+I35+K35</f>
        <v>247</v>
      </c>
      <c r="N35" s="3">
        <f t="shared" ref="N35:N48" si="13">M35/$M$49</f>
        <v>0.71387283236994215</v>
      </c>
    </row>
    <row r="36" spans="3:14">
      <c r="C36" s="64"/>
      <c r="D36" s="1" t="s">
        <v>290</v>
      </c>
      <c r="E36" s="2">
        <v>10</v>
      </c>
      <c r="F36" s="3">
        <f t="shared" ref="F36:F48" si="14">E36/$E$49</f>
        <v>4.6082949308755762E-2</v>
      </c>
      <c r="G36" s="2">
        <v>0</v>
      </c>
      <c r="H36" s="3">
        <f t="shared" ref="H36:H48" si="15">G36/$G$49</f>
        <v>0</v>
      </c>
      <c r="I36" s="2">
        <v>0</v>
      </c>
      <c r="J36" s="3">
        <f t="shared" ref="J36:J48" si="16">I36/$I$49</f>
        <v>0</v>
      </c>
      <c r="K36" s="2">
        <v>1</v>
      </c>
      <c r="L36" s="3">
        <f t="shared" ref="L36:L48" si="17">K36/$K$49</f>
        <v>1.3157894736842105E-2</v>
      </c>
      <c r="M36" s="2">
        <f t="shared" si="12"/>
        <v>11</v>
      </c>
      <c r="N36" s="3">
        <f t="shared" si="13"/>
        <v>3.1791907514450865E-2</v>
      </c>
    </row>
    <row r="37" spans="3:14">
      <c r="C37" s="64"/>
      <c r="D37" s="1" t="s">
        <v>73</v>
      </c>
      <c r="E37" s="2">
        <v>2</v>
      </c>
      <c r="F37" s="3">
        <f t="shared" si="14"/>
        <v>9.2165898617511521E-3</v>
      </c>
      <c r="G37" s="2">
        <v>0</v>
      </c>
      <c r="H37" s="3">
        <f t="shared" si="15"/>
        <v>0</v>
      </c>
      <c r="I37" s="2">
        <v>0</v>
      </c>
      <c r="J37" s="3">
        <f t="shared" si="16"/>
        <v>0</v>
      </c>
      <c r="K37" s="2">
        <v>0</v>
      </c>
      <c r="L37" s="3">
        <f t="shared" si="17"/>
        <v>0</v>
      </c>
      <c r="M37" s="2">
        <f t="shared" si="12"/>
        <v>2</v>
      </c>
      <c r="N37" s="3">
        <f t="shared" si="13"/>
        <v>5.7803468208092483E-3</v>
      </c>
    </row>
    <row r="38" spans="3:14">
      <c r="C38" s="64"/>
      <c r="D38" s="1" t="s">
        <v>74</v>
      </c>
      <c r="E38" s="2">
        <v>0</v>
      </c>
      <c r="F38" s="3">
        <f t="shared" si="14"/>
        <v>0</v>
      </c>
      <c r="G38" s="2">
        <v>0</v>
      </c>
      <c r="H38" s="3">
        <f t="shared" si="15"/>
        <v>0</v>
      </c>
      <c r="I38" s="2">
        <v>0</v>
      </c>
      <c r="J38" s="3">
        <f t="shared" si="16"/>
        <v>0</v>
      </c>
      <c r="K38" s="2">
        <v>0</v>
      </c>
      <c r="L38" s="3">
        <f t="shared" si="17"/>
        <v>0</v>
      </c>
      <c r="M38" s="2">
        <f t="shared" si="12"/>
        <v>0</v>
      </c>
      <c r="N38" s="3">
        <f t="shared" si="13"/>
        <v>0</v>
      </c>
    </row>
    <row r="39" spans="3:14">
      <c r="C39" s="64"/>
      <c r="D39" s="1" t="s">
        <v>51</v>
      </c>
      <c r="E39" s="2">
        <v>0</v>
      </c>
      <c r="F39" s="3">
        <f t="shared" si="14"/>
        <v>0</v>
      </c>
      <c r="G39" s="2">
        <v>0</v>
      </c>
      <c r="H39" s="3">
        <f t="shared" si="15"/>
        <v>0</v>
      </c>
      <c r="I39" s="2">
        <v>0</v>
      </c>
      <c r="J39" s="3">
        <f t="shared" si="16"/>
        <v>0</v>
      </c>
      <c r="K39" s="2">
        <v>0</v>
      </c>
      <c r="L39" s="3">
        <f t="shared" si="17"/>
        <v>0</v>
      </c>
      <c r="M39" s="2">
        <f t="shared" si="12"/>
        <v>0</v>
      </c>
      <c r="N39" s="3">
        <f t="shared" si="13"/>
        <v>0</v>
      </c>
    </row>
    <row r="40" spans="3:14">
      <c r="C40" s="64"/>
      <c r="D40" s="1" t="s">
        <v>52</v>
      </c>
      <c r="E40" s="2">
        <v>0</v>
      </c>
      <c r="F40" s="3">
        <f t="shared" si="14"/>
        <v>0</v>
      </c>
      <c r="G40" s="2">
        <v>0</v>
      </c>
      <c r="H40" s="3">
        <f t="shared" si="15"/>
        <v>0</v>
      </c>
      <c r="I40" s="2">
        <v>0</v>
      </c>
      <c r="J40" s="3">
        <f t="shared" si="16"/>
        <v>0</v>
      </c>
      <c r="K40" s="2">
        <v>1</v>
      </c>
      <c r="L40" s="3">
        <f t="shared" si="17"/>
        <v>1.3157894736842105E-2</v>
      </c>
      <c r="M40" s="2">
        <f t="shared" si="12"/>
        <v>1</v>
      </c>
      <c r="N40" s="3">
        <f t="shared" si="13"/>
        <v>2.8901734104046241E-3</v>
      </c>
    </row>
    <row r="41" spans="3:14">
      <c r="C41" s="64"/>
      <c r="D41" s="1" t="s">
        <v>291</v>
      </c>
      <c r="E41" s="2">
        <v>20</v>
      </c>
      <c r="F41" s="3">
        <f t="shared" si="14"/>
        <v>9.2165898617511524E-2</v>
      </c>
      <c r="G41" s="2">
        <v>4</v>
      </c>
      <c r="H41" s="3">
        <f t="shared" si="15"/>
        <v>1</v>
      </c>
      <c r="I41" s="2">
        <v>12</v>
      </c>
      <c r="J41" s="3">
        <f t="shared" si="16"/>
        <v>0.24489795918367346</v>
      </c>
      <c r="K41" s="2">
        <v>13</v>
      </c>
      <c r="L41" s="3">
        <f t="shared" si="17"/>
        <v>0.17105263157894737</v>
      </c>
      <c r="M41" s="2">
        <f t="shared" si="12"/>
        <v>49</v>
      </c>
      <c r="N41" s="3">
        <f t="shared" si="13"/>
        <v>0.1416184971098266</v>
      </c>
    </row>
    <row r="42" spans="3:14">
      <c r="C42" s="64"/>
      <c r="D42" s="1" t="s">
        <v>292</v>
      </c>
      <c r="E42" s="2">
        <v>10</v>
      </c>
      <c r="F42" s="3">
        <f t="shared" si="14"/>
        <v>4.6082949308755762E-2</v>
      </c>
      <c r="G42" s="2">
        <v>0</v>
      </c>
      <c r="H42" s="3">
        <f t="shared" si="15"/>
        <v>0</v>
      </c>
      <c r="I42" s="2">
        <v>1</v>
      </c>
      <c r="J42" s="3">
        <f t="shared" si="16"/>
        <v>2.0408163265306121E-2</v>
      </c>
      <c r="K42" s="2">
        <v>0</v>
      </c>
      <c r="L42" s="3">
        <f t="shared" si="17"/>
        <v>0</v>
      </c>
      <c r="M42" s="2">
        <f t="shared" si="12"/>
        <v>11</v>
      </c>
      <c r="N42" s="3">
        <f t="shared" si="13"/>
        <v>3.1791907514450865E-2</v>
      </c>
    </row>
    <row r="43" spans="3:14">
      <c r="C43" s="64"/>
      <c r="D43" s="1" t="s">
        <v>293</v>
      </c>
      <c r="E43" s="2">
        <v>1</v>
      </c>
      <c r="F43" s="3">
        <f t="shared" si="14"/>
        <v>4.608294930875576E-3</v>
      </c>
      <c r="G43" s="2">
        <v>0</v>
      </c>
      <c r="H43" s="3">
        <f t="shared" si="15"/>
        <v>0</v>
      </c>
      <c r="I43" s="2">
        <v>2</v>
      </c>
      <c r="J43" s="3">
        <f t="shared" si="16"/>
        <v>4.0816326530612242E-2</v>
      </c>
      <c r="K43" s="2">
        <v>9</v>
      </c>
      <c r="L43" s="3">
        <f t="shared" si="17"/>
        <v>0.11842105263157894</v>
      </c>
      <c r="M43" s="2">
        <f t="shared" si="12"/>
        <v>12</v>
      </c>
      <c r="N43" s="3">
        <f t="shared" si="13"/>
        <v>3.4682080924855488E-2</v>
      </c>
    </row>
    <row r="44" spans="3:14">
      <c r="C44" s="64"/>
      <c r="D44" s="1" t="s">
        <v>54</v>
      </c>
      <c r="E44" s="2">
        <v>2</v>
      </c>
      <c r="F44" s="3">
        <f t="shared" si="14"/>
        <v>9.2165898617511521E-3</v>
      </c>
      <c r="G44" s="2">
        <v>0</v>
      </c>
      <c r="H44" s="3">
        <f t="shared" si="15"/>
        <v>0</v>
      </c>
      <c r="I44" s="2">
        <v>2</v>
      </c>
      <c r="J44" s="3">
        <f t="shared" si="16"/>
        <v>4.0816326530612242E-2</v>
      </c>
      <c r="K44" s="2">
        <v>9</v>
      </c>
      <c r="L44" s="3">
        <f t="shared" si="17"/>
        <v>0.11842105263157894</v>
      </c>
      <c r="M44" s="2">
        <f t="shared" si="12"/>
        <v>13</v>
      </c>
      <c r="N44" s="3">
        <f t="shared" si="13"/>
        <v>3.7572254335260118E-2</v>
      </c>
    </row>
    <row r="45" spans="3:14" hidden="1">
      <c r="C45" s="64"/>
      <c r="D45" s="1"/>
      <c r="E45" s="2"/>
      <c r="F45" s="3">
        <f t="shared" si="14"/>
        <v>0</v>
      </c>
      <c r="G45" s="2"/>
      <c r="H45" s="3">
        <f t="shared" si="15"/>
        <v>0</v>
      </c>
      <c r="I45" s="2"/>
      <c r="J45" s="3">
        <f t="shared" si="16"/>
        <v>0</v>
      </c>
      <c r="K45" s="2"/>
      <c r="L45" s="3">
        <f t="shared" si="17"/>
        <v>0</v>
      </c>
      <c r="M45" s="2">
        <f t="shared" si="12"/>
        <v>0</v>
      </c>
      <c r="N45" s="3">
        <f t="shared" si="13"/>
        <v>0</v>
      </c>
    </row>
    <row r="46" spans="3:14" hidden="1">
      <c r="C46" s="64"/>
      <c r="D46" s="1"/>
      <c r="E46" s="2"/>
      <c r="F46" s="3">
        <f t="shared" si="14"/>
        <v>0</v>
      </c>
      <c r="G46" s="2"/>
      <c r="H46" s="3">
        <f t="shared" si="15"/>
        <v>0</v>
      </c>
      <c r="I46" s="2"/>
      <c r="J46" s="3">
        <f t="shared" si="16"/>
        <v>0</v>
      </c>
      <c r="K46" s="2"/>
      <c r="L46" s="3">
        <f t="shared" si="17"/>
        <v>0</v>
      </c>
      <c r="M46" s="2">
        <f t="shared" si="12"/>
        <v>0</v>
      </c>
      <c r="N46" s="3">
        <f t="shared" si="13"/>
        <v>0</v>
      </c>
    </row>
    <row r="47" spans="3:14" hidden="1">
      <c r="C47" s="64"/>
      <c r="D47" s="1"/>
      <c r="E47" s="2"/>
      <c r="F47" s="3">
        <f t="shared" si="14"/>
        <v>0</v>
      </c>
      <c r="G47" s="2"/>
      <c r="H47" s="3">
        <f t="shared" si="15"/>
        <v>0</v>
      </c>
      <c r="I47" s="2"/>
      <c r="J47" s="3">
        <f t="shared" si="16"/>
        <v>0</v>
      </c>
      <c r="K47" s="2"/>
      <c r="L47" s="3">
        <f t="shared" si="17"/>
        <v>0</v>
      </c>
      <c r="M47" s="2">
        <f t="shared" si="12"/>
        <v>0</v>
      </c>
      <c r="N47" s="3">
        <f t="shared" si="13"/>
        <v>0</v>
      </c>
    </row>
    <row r="48" spans="3:14" hidden="1">
      <c r="C48" s="64"/>
      <c r="D48" s="1"/>
      <c r="E48" s="2"/>
      <c r="F48" s="3">
        <f t="shared" si="14"/>
        <v>0</v>
      </c>
      <c r="G48" s="2"/>
      <c r="H48" s="3">
        <f t="shared" si="15"/>
        <v>0</v>
      </c>
      <c r="I48" s="2"/>
      <c r="J48" s="3">
        <f t="shared" si="16"/>
        <v>0</v>
      </c>
      <c r="K48" s="2"/>
      <c r="L48" s="3">
        <f t="shared" si="17"/>
        <v>0</v>
      </c>
      <c r="M48" s="2">
        <f t="shared" si="12"/>
        <v>0</v>
      </c>
      <c r="N48" s="3">
        <f t="shared" si="13"/>
        <v>0</v>
      </c>
    </row>
    <row r="49" spans="3:14">
      <c r="C49" s="64"/>
      <c r="D49" s="4" t="s">
        <v>31</v>
      </c>
      <c r="E49" s="5">
        <f>SUM(E35:E48)</f>
        <v>217</v>
      </c>
      <c r="F49" s="6"/>
      <c r="G49" s="5">
        <f>SUM(G35:G48)</f>
        <v>4</v>
      </c>
      <c r="H49" s="6"/>
      <c r="I49" s="5">
        <f>SUM(I35:I48)</f>
        <v>49</v>
      </c>
      <c r="J49" s="6"/>
      <c r="K49" s="5">
        <f>SUM(K35:K48)</f>
        <v>76</v>
      </c>
      <c r="L49" s="6"/>
      <c r="M49" s="5">
        <f>SUM(M35:M48)</f>
        <v>346</v>
      </c>
      <c r="N49" s="6"/>
    </row>
    <row r="50" spans="3:14">
      <c r="C50" s="58"/>
      <c r="D50" s="59"/>
      <c r="E50" s="60" t="s">
        <v>5</v>
      </c>
      <c r="F50" s="60"/>
      <c r="G50" s="60" t="s">
        <v>6</v>
      </c>
      <c r="H50" s="60"/>
      <c r="I50" s="60" t="s">
        <v>7</v>
      </c>
      <c r="J50" s="60"/>
      <c r="K50" s="60" t="s">
        <v>8</v>
      </c>
      <c r="L50" s="60"/>
      <c r="M50" s="60" t="s">
        <v>9</v>
      </c>
      <c r="N50" s="60"/>
    </row>
    <row r="51" spans="3:14">
      <c r="C51" s="64" t="s">
        <v>35</v>
      </c>
      <c r="D51" s="1" t="s">
        <v>289</v>
      </c>
      <c r="E51" s="2">
        <v>787</v>
      </c>
      <c r="F51" s="3">
        <f>E51/$E$65</f>
        <v>0.80717948717948718</v>
      </c>
      <c r="G51" s="2">
        <v>24</v>
      </c>
      <c r="H51" s="3">
        <f>G51/$G$65</f>
        <v>0.35820895522388058</v>
      </c>
      <c r="I51" s="2">
        <v>171</v>
      </c>
      <c r="J51" s="3">
        <f>I51/$I$65</f>
        <v>0.59790209790209792</v>
      </c>
      <c r="K51" s="2">
        <v>456</v>
      </c>
      <c r="L51" s="3">
        <f>K51/$K$65</f>
        <v>0.54028436018957349</v>
      </c>
      <c r="M51" s="2">
        <f t="shared" ref="M51:M64" si="18">E51+G51+I51+K51</f>
        <v>1438</v>
      </c>
      <c r="N51" s="3">
        <f>M51/$M$65</f>
        <v>0.66206261510128916</v>
      </c>
    </row>
    <row r="52" spans="3:14">
      <c r="C52" s="64"/>
      <c r="D52" s="1" t="s">
        <v>290</v>
      </c>
      <c r="E52" s="2">
        <v>67</v>
      </c>
      <c r="F52" s="3">
        <f t="shared" ref="F52:F64" si="19">E52/$E$65</f>
        <v>6.8717948717948715E-2</v>
      </c>
      <c r="G52" s="2">
        <v>1</v>
      </c>
      <c r="H52" s="3">
        <f t="shared" ref="H52:H64" si="20">G52/$G$65</f>
        <v>1.4925373134328358E-2</v>
      </c>
      <c r="I52" s="2">
        <v>18</v>
      </c>
      <c r="J52" s="3">
        <f t="shared" ref="J52:J64" si="21">I52/$I$65</f>
        <v>6.2937062937062943E-2</v>
      </c>
      <c r="K52" s="2">
        <v>27</v>
      </c>
      <c r="L52" s="3">
        <f t="shared" ref="L52:L64" si="22">K52/$K$65</f>
        <v>3.1990521327014215E-2</v>
      </c>
      <c r="M52" s="2">
        <f t="shared" si="18"/>
        <v>113</v>
      </c>
      <c r="N52" s="3">
        <f t="shared" ref="N52:N64" si="23">M52/$M$65</f>
        <v>5.2025782688766113E-2</v>
      </c>
    </row>
    <row r="53" spans="3:14">
      <c r="C53" s="64"/>
      <c r="D53" s="1" t="s">
        <v>73</v>
      </c>
      <c r="E53" s="2">
        <v>7</v>
      </c>
      <c r="F53" s="3">
        <f t="shared" si="19"/>
        <v>7.1794871794871795E-3</v>
      </c>
      <c r="G53" s="2">
        <v>0</v>
      </c>
      <c r="H53" s="3">
        <f t="shared" si="20"/>
        <v>0</v>
      </c>
      <c r="I53" s="2">
        <v>1</v>
      </c>
      <c r="J53" s="3">
        <f t="shared" si="21"/>
        <v>3.4965034965034965E-3</v>
      </c>
      <c r="K53" s="2">
        <v>1</v>
      </c>
      <c r="L53" s="3">
        <f t="shared" si="22"/>
        <v>1.1848341232227489E-3</v>
      </c>
      <c r="M53" s="2">
        <f t="shared" si="18"/>
        <v>9</v>
      </c>
      <c r="N53" s="3">
        <f t="shared" si="23"/>
        <v>4.1436464088397788E-3</v>
      </c>
    </row>
    <row r="54" spans="3:14">
      <c r="C54" s="64"/>
      <c r="D54" s="1" t="s">
        <v>74</v>
      </c>
      <c r="E54" s="2">
        <v>1</v>
      </c>
      <c r="F54" s="3">
        <f t="shared" si="19"/>
        <v>1.0256410256410256E-3</v>
      </c>
      <c r="G54" s="2">
        <v>0</v>
      </c>
      <c r="H54" s="3">
        <f t="shared" si="20"/>
        <v>0</v>
      </c>
      <c r="I54" s="2">
        <v>0</v>
      </c>
      <c r="J54" s="3">
        <f t="shared" si="21"/>
        <v>0</v>
      </c>
      <c r="K54" s="2">
        <v>1</v>
      </c>
      <c r="L54" s="3">
        <f t="shared" si="22"/>
        <v>1.1848341232227489E-3</v>
      </c>
      <c r="M54" s="2">
        <f t="shared" si="18"/>
        <v>2</v>
      </c>
      <c r="N54" s="3">
        <f t="shared" si="23"/>
        <v>9.2081031307550648E-4</v>
      </c>
    </row>
    <row r="55" spans="3:14">
      <c r="C55" s="64"/>
      <c r="D55" s="1" t="s">
        <v>51</v>
      </c>
      <c r="E55" s="2">
        <v>2</v>
      </c>
      <c r="F55" s="3">
        <f t="shared" si="19"/>
        <v>2.0512820512820513E-3</v>
      </c>
      <c r="G55" s="2">
        <v>0</v>
      </c>
      <c r="H55" s="3">
        <f t="shared" si="20"/>
        <v>0</v>
      </c>
      <c r="I55" s="2">
        <v>1</v>
      </c>
      <c r="J55" s="3">
        <f t="shared" si="21"/>
        <v>3.4965034965034965E-3</v>
      </c>
      <c r="K55" s="2">
        <v>2</v>
      </c>
      <c r="L55" s="3">
        <f t="shared" si="22"/>
        <v>2.3696682464454978E-3</v>
      </c>
      <c r="M55" s="2">
        <f t="shared" si="18"/>
        <v>5</v>
      </c>
      <c r="N55" s="3">
        <f t="shared" si="23"/>
        <v>2.3020257826887663E-3</v>
      </c>
    </row>
    <row r="56" spans="3:14">
      <c r="C56" s="64"/>
      <c r="D56" s="1" t="s">
        <v>52</v>
      </c>
      <c r="E56" s="2">
        <v>1</v>
      </c>
      <c r="F56" s="3">
        <f t="shared" si="19"/>
        <v>1.0256410256410256E-3</v>
      </c>
      <c r="G56" s="2">
        <v>0</v>
      </c>
      <c r="H56" s="3">
        <f t="shared" si="20"/>
        <v>0</v>
      </c>
      <c r="I56" s="2">
        <v>0</v>
      </c>
      <c r="J56" s="3">
        <f t="shared" si="21"/>
        <v>0</v>
      </c>
      <c r="K56" s="2">
        <v>1</v>
      </c>
      <c r="L56" s="3">
        <f t="shared" si="22"/>
        <v>1.1848341232227489E-3</v>
      </c>
      <c r="M56" s="2">
        <f t="shared" si="18"/>
        <v>2</v>
      </c>
      <c r="N56" s="3">
        <f t="shared" si="23"/>
        <v>9.2081031307550648E-4</v>
      </c>
    </row>
    <row r="57" spans="3:14">
      <c r="C57" s="64"/>
      <c r="D57" s="1" t="s">
        <v>291</v>
      </c>
      <c r="E57" s="2">
        <v>50</v>
      </c>
      <c r="F57" s="3">
        <f t="shared" si="19"/>
        <v>5.128205128205128E-2</v>
      </c>
      <c r="G57" s="2">
        <v>19</v>
      </c>
      <c r="H57" s="3">
        <f t="shared" si="20"/>
        <v>0.28358208955223879</v>
      </c>
      <c r="I57" s="2">
        <v>39</v>
      </c>
      <c r="J57" s="3">
        <f t="shared" si="21"/>
        <v>0.13636363636363635</v>
      </c>
      <c r="K57" s="2">
        <v>124</v>
      </c>
      <c r="L57" s="3">
        <f t="shared" si="22"/>
        <v>0.14691943127962084</v>
      </c>
      <c r="M57" s="2">
        <f t="shared" si="18"/>
        <v>232</v>
      </c>
      <c r="N57" s="3">
        <f t="shared" si="23"/>
        <v>0.10681399631675875</v>
      </c>
    </row>
    <row r="58" spans="3:14">
      <c r="C58" s="64"/>
      <c r="D58" s="1" t="s">
        <v>292</v>
      </c>
      <c r="E58" s="2">
        <v>27</v>
      </c>
      <c r="F58" s="3">
        <f t="shared" si="19"/>
        <v>2.7692307692307693E-2</v>
      </c>
      <c r="G58" s="2">
        <v>1</v>
      </c>
      <c r="H58" s="3">
        <f t="shared" si="20"/>
        <v>1.4925373134328358E-2</v>
      </c>
      <c r="I58" s="2">
        <v>4</v>
      </c>
      <c r="J58" s="3">
        <f t="shared" si="21"/>
        <v>1.3986013986013986E-2</v>
      </c>
      <c r="K58" s="2">
        <v>18</v>
      </c>
      <c r="L58" s="3">
        <f t="shared" si="22"/>
        <v>2.132701421800948E-2</v>
      </c>
      <c r="M58" s="2">
        <f t="shared" si="18"/>
        <v>50</v>
      </c>
      <c r="N58" s="3">
        <f t="shared" si="23"/>
        <v>2.3020257826887661E-2</v>
      </c>
    </row>
    <row r="59" spans="3:14">
      <c r="C59" s="64"/>
      <c r="D59" s="1" t="s">
        <v>293</v>
      </c>
      <c r="E59" s="2">
        <v>12</v>
      </c>
      <c r="F59" s="3">
        <f t="shared" si="19"/>
        <v>1.2307692307692308E-2</v>
      </c>
      <c r="G59" s="2">
        <v>7</v>
      </c>
      <c r="H59" s="3">
        <f t="shared" si="20"/>
        <v>0.1044776119402985</v>
      </c>
      <c r="I59" s="2">
        <v>28</v>
      </c>
      <c r="J59" s="3">
        <f t="shared" si="21"/>
        <v>9.7902097902097904E-2</v>
      </c>
      <c r="K59" s="2">
        <v>111</v>
      </c>
      <c r="L59" s="3">
        <f t="shared" si="22"/>
        <v>0.13151658767772512</v>
      </c>
      <c r="M59" s="2">
        <f t="shared" si="18"/>
        <v>158</v>
      </c>
      <c r="N59" s="3">
        <f t="shared" si="23"/>
        <v>7.2744014732965004E-2</v>
      </c>
    </row>
    <row r="60" spans="3:14">
      <c r="C60" s="64"/>
      <c r="D60" s="1" t="s">
        <v>54</v>
      </c>
      <c r="E60" s="2">
        <v>21</v>
      </c>
      <c r="F60" s="3">
        <f t="shared" si="19"/>
        <v>2.1538461538461538E-2</v>
      </c>
      <c r="G60" s="2">
        <v>15</v>
      </c>
      <c r="H60" s="3">
        <f t="shared" si="20"/>
        <v>0.22388059701492538</v>
      </c>
      <c r="I60" s="2">
        <v>24</v>
      </c>
      <c r="J60" s="3">
        <f t="shared" si="21"/>
        <v>8.3916083916083919E-2</v>
      </c>
      <c r="K60" s="2">
        <v>103</v>
      </c>
      <c r="L60" s="3">
        <f t="shared" si="22"/>
        <v>0.12203791469194313</v>
      </c>
      <c r="M60" s="2">
        <f t="shared" si="18"/>
        <v>163</v>
      </c>
      <c r="N60" s="3">
        <f t="shared" si="23"/>
        <v>7.5046040515653778E-2</v>
      </c>
    </row>
    <row r="61" spans="3:14" hidden="1">
      <c r="C61" s="64"/>
      <c r="D61" s="1"/>
      <c r="E61" s="2"/>
      <c r="F61" s="3">
        <f t="shared" si="19"/>
        <v>0</v>
      </c>
      <c r="G61" s="2"/>
      <c r="H61" s="3">
        <f t="shared" si="20"/>
        <v>0</v>
      </c>
      <c r="I61" s="2"/>
      <c r="J61" s="3">
        <f t="shared" si="21"/>
        <v>0</v>
      </c>
      <c r="K61" s="2"/>
      <c r="L61" s="3">
        <f t="shared" si="22"/>
        <v>0</v>
      </c>
      <c r="M61" s="2">
        <f t="shared" si="18"/>
        <v>0</v>
      </c>
      <c r="N61" s="3">
        <f t="shared" si="23"/>
        <v>0</v>
      </c>
    </row>
    <row r="62" spans="3:14" hidden="1">
      <c r="C62" s="64"/>
      <c r="D62" s="1"/>
      <c r="E62" s="2"/>
      <c r="F62" s="3">
        <f t="shared" si="19"/>
        <v>0</v>
      </c>
      <c r="G62" s="2"/>
      <c r="H62" s="3">
        <f t="shared" si="20"/>
        <v>0</v>
      </c>
      <c r="I62" s="2"/>
      <c r="J62" s="3">
        <f t="shared" si="21"/>
        <v>0</v>
      </c>
      <c r="K62" s="2"/>
      <c r="L62" s="3">
        <f t="shared" si="22"/>
        <v>0</v>
      </c>
      <c r="M62" s="2">
        <f t="shared" si="18"/>
        <v>0</v>
      </c>
      <c r="N62" s="3">
        <f t="shared" si="23"/>
        <v>0</v>
      </c>
    </row>
    <row r="63" spans="3:14" hidden="1">
      <c r="C63" s="64"/>
      <c r="D63" s="1"/>
      <c r="E63" s="2"/>
      <c r="F63" s="3">
        <f t="shared" si="19"/>
        <v>0</v>
      </c>
      <c r="G63" s="2"/>
      <c r="H63" s="3">
        <f t="shared" si="20"/>
        <v>0</v>
      </c>
      <c r="I63" s="2"/>
      <c r="J63" s="3">
        <f t="shared" si="21"/>
        <v>0</v>
      </c>
      <c r="K63" s="2"/>
      <c r="L63" s="3">
        <f t="shared" si="22"/>
        <v>0</v>
      </c>
      <c r="M63" s="2">
        <f t="shared" si="18"/>
        <v>0</v>
      </c>
      <c r="N63" s="3">
        <f t="shared" si="23"/>
        <v>0</v>
      </c>
    </row>
    <row r="64" spans="3:14" hidden="1">
      <c r="C64" s="64"/>
      <c r="D64" s="1"/>
      <c r="E64" s="2"/>
      <c r="F64" s="3">
        <f t="shared" si="19"/>
        <v>0</v>
      </c>
      <c r="G64" s="2"/>
      <c r="H64" s="3">
        <f t="shared" si="20"/>
        <v>0</v>
      </c>
      <c r="I64" s="2"/>
      <c r="J64" s="3">
        <f t="shared" si="21"/>
        <v>0</v>
      </c>
      <c r="K64" s="2"/>
      <c r="L64" s="3">
        <f t="shared" si="22"/>
        <v>0</v>
      </c>
      <c r="M64" s="2">
        <f t="shared" si="18"/>
        <v>0</v>
      </c>
      <c r="N64" s="3">
        <f t="shared" si="23"/>
        <v>0</v>
      </c>
    </row>
    <row r="65" spans="3:14">
      <c r="C65" s="64"/>
      <c r="D65" s="4" t="s">
        <v>31</v>
      </c>
      <c r="E65" s="5">
        <f>SUM(E51:E64)</f>
        <v>975</v>
      </c>
      <c r="F65" s="6"/>
      <c r="G65" s="5">
        <f>SUM(G51:G64)</f>
        <v>67</v>
      </c>
      <c r="H65" s="6"/>
      <c r="I65" s="5">
        <f>SUM(I51:I64)</f>
        <v>286</v>
      </c>
      <c r="J65" s="6"/>
      <c r="K65" s="5">
        <f>SUM(K51:K64)</f>
        <v>844</v>
      </c>
      <c r="L65" s="6"/>
      <c r="M65" s="5">
        <f>SUM(M51:M64)</f>
        <v>2172</v>
      </c>
      <c r="N65" s="6"/>
    </row>
    <row r="66" spans="3:14">
      <c r="C66" s="58"/>
      <c r="D66" s="59"/>
      <c r="E66" s="60" t="s">
        <v>5</v>
      </c>
      <c r="F66" s="60"/>
      <c r="G66" s="60" t="s">
        <v>6</v>
      </c>
      <c r="H66" s="60"/>
      <c r="I66" s="60" t="s">
        <v>7</v>
      </c>
      <c r="J66" s="60"/>
      <c r="K66" s="60" t="s">
        <v>8</v>
      </c>
      <c r="L66" s="60"/>
      <c r="M66" s="60" t="s">
        <v>9</v>
      </c>
      <c r="N66" s="60"/>
    </row>
    <row r="67" spans="3:14">
      <c r="C67" s="64" t="s">
        <v>36</v>
      </c>
      <c r="D67" s="1" t="s">
        <v>289</v>
      </c>
      <c r="E67" s="2">
        <v>101</v>
      </c>
      <c r="F67" s="3">
        <f>E67/$E$81</f>
        <v>0.29793510324483774</v>
      </c>
      <c r="G67" s="2">
        <v>3</v>
      </c>
      <c r="H67" s="3">
        <f>G67/$G$81</f>
        <v>0.5</v>
      </c>
      <c r="I67" s="2">
        <v>20</v>
      </c>
      <c r="J67" s="3">
        <f>I67/$I$81</f>
        <v>0.55555555555555558</v>
      </c>
      <c r="K67" s="2">
        <v>24</v>
      </c>
      <c r="L67" s="3">
        <f>K67/$K$81</f>
        <v>0.32432432432432434</v>
      </c>
      <c r="M67" s="2">
        <f t="shared" ref="M67:M80" si="24">E67+G67+I67+K67</f>
        <v>148</v>
      </c>
      <c r="N67" s="3">
        <f t="shared" ref="N67:N80" si="25">M67/$M$81</f>
        <v>0.32527472527472528</v>
      </c>
    </row>
    <row r="68" spans="3:14">
      <c r="C68" s="64"/>
      <c r="D68" s="1" t="s">
        <v>290</v>
      </c>
      <c r="E68" s="2">
        <v>71</v>
      </c>
      <c r="F68" s="3">
        <f t="shared" ref="F68:F80" si="26">E68/$E$81</f>
        <v>0.20943952802359883</v>
      </c>
      <c r="G68" s="2">
        <v>0</v>
      </c>
      <c r="H68" s="3">
        <f t="shared" ref="H68:H80" si="27">G68/$G$81</f>
        <v>0</v>
      </c>
      <c r="I68" s="2">
        <v>0</v>
      </c>
      <c r="J68" s="3">
        <f t="shared" ref="J68:J80" si="28">I68/$I$81</f>
        <v>0</v>
      </c>
      <c r="K68" s="2">
        <v>14</v>
      </c>
      <c r="L68" s="3">
        <f t="shared" ref="L68:L80" si="29">K68/$K$81</f>
        <v>0.1891891891891892</v>
      </c>
      <c r="M68" s="2">
        <f t="shared" si="24"/>
        <v>85</v>
      </c>
      <c r="N68" s="3">
        <f t="shared" si="25"/>
        <v>0.18681318681318682</v>
      </c>
    </row>
    <row r="69" spans="3:14">
      <c r="C69" s="64"/>
      <c r="D69" s="1" t="s">
        <v>73</v>
      </c>
      <c r="E69" s="2">
        <v>90</v>
      </c>
      <c r="F69" s="3">
        <f t="shared" si="26"/>
        <v>0.26548672566371684</v>
      </c>
      <c r="G69" s="2">
        <v>0</v>
      </c>
      <c r="H69" s="3">
        <f t="shared" si="27"/>
        <v>0</v>
      </c>
      <c r="I69" s="2">
        <v>0</v>
      </c>
      <c r="J69" s="3">
        <f t="shared" si="28"/>
        <v>0</v>
      </c>
      <c r="K69" s="2">
        <v>13</v>
      </c>
      <c r="L69" s="3">
        <f t="shared" si="29"/>
        <v>0.17567567567567569</v>
      </c>
      <c r="M69" s="2">
        <f t="shared" si="24"/>
        <v>103</v>
      </c>
      <c r="N69" s="3">
        <f t="shared" si="25"/>
        <v>0.22637362637362637</v>
      </c>
    </row>
    <row r="70" spans="3:14">
      <c r="C70" s="64"/>
      <c r="D70" s="1" t="s">
        <v>74</v>
      </c>
      <c r="E70" s="2">
        <v>50</v>
      </c>
      <c r="F70" s="3">
        <f t="shared" si="26"/>
        <v>0.14749262536873156</v>
      </c>
      <c r="G70" s="2">
        <v>0</v>
      </c>
      <c r="H70" s="3">
        <f t="shared" si="27"/>
        <v>0</v>
      </c>
      <c r="I70" s="2">
        <v>0</v>
      </c>
      <c r="J70" s="3">
        <f t="shared" si="28"/>
        <v>0</v>
      </c>
      <c r="K70" s="2">
        <v>4</v>
      </c>
      <c r="L70" s="3">
        <f t="shared" si="29"/>
        <v>5.4054054054054057E-2</v>
      </c>
      <c r="M70" s="2">
        <f t="shared" si="24"/>
        <v>54</v>
      </c>
      <c r="N70" s="3">
        <f t="shared" si="25"/>
        <v>0.11868131868131868</v>
      </c>
    </row>
    <row r="71" spans="3:14">
      <c r="C71" s="64"/>
      <c r="D71" s="1" t="s">
        <v>51</v>
      </c>
      <c r="E71" s="2">
        <v>11</v>
      </c>
      <c r="F71" s="3">
        <f t="shared" si="26"/>
        <v>3.2448377581120944E-2</v>
      </c>
      <c r="G71" s="2">
        <v>0</v>
      </c>
      <c r="H71" s="3">
        <f t="shared" si="27"/>
        <v>0</v>
      </c>
      <c r="I71" s="2">
        <v>0</v>
      </c>
      <c r="J71" s="3">
        <f t="shared" si="28"/>
        <v>0</v>
      </c>
      <c r="K71" s="2">
        <v>3</v>
      </c>
      <c r="L71" s="3">
        <f t="shared" si="29"/>
        <v>4.0540540540540543E-2</v>
      </c>
      <c r="M71" s="2">
        <f t="shared" si="24"/>
        <v>14</v>
      </c>
      <c r="N71" s="3">
        <f t="shared" si="25"/>
        <v>3.0769230769230771E-2</v>
      </c>
    </row>
    <row r="72" spans="3:14">
      <c r="C72" s="64"/>
      <c r="D72" s="1" t="s">
        <v>52</v>
      </c>
      <c r="E72" s="2">
        <v>2</v>
      </c>
      <c r="F72" s="3">
        <f t="shared" si="26"/>
        <v>5.8997050147492625E-3</v>
      </c>
      <c r="G72" s="2">
        <v>0</v>
      </c>
      <c r="H72" s="3">
        <f t="shared" si="27"/>
        <v>0</v>
      </c>
      <c r="I72" s="2">
        <v>0</v>
      </c>
      <c r="J72" s="3">
        <f t="shared" si="28"/>
        <v>0</v>
      </c>
      <c r="K72" s="2">
        <v>2</v>
      </c>
      <c r="L72" s="3">
        <f t="shared" si="29"/>
        <v>2.7027027027027029E-2</v>
      </c>
      <c r="M72" s="2">
        <f t="shared" si="24"/>
        <v>4</v>
      </c>
      <c r="N72" s="3">
        <f t="shared" si="25"/>
        <v>8.7912087912087912E-3</v>
      </c>
    </row>
    <row r="73" spans="3:14">
      <c r="C73" s="64"/>
      <c r="D73" s="1" t="s">
        <v>291</v>
      </c>
      <c r="E73" s="2">
        <v>5</v>
      </c>
      <c r="F73" s="3">
        <f t="shared" si="26"/>
        <v>1.4749262536873156E-2</v>
      </c>
      <c r="G73" s="2">
        <v>1</v>
      </c>
      <c r="H73" s="3">
        <f t="shared" si="27"/>
        <v>0.16666666666666666</v>
      </c>
      <c r="I73" s="2">
        <v>9</v>
      </c>
      <c r="J73" s="3">
        <f t="shared" si="28"/>
        <v>0.25</v>
      </c>
      <c r="K73" s="2">
        <v>5</v>
      </c>
      <c r="L73" s="3">
        <f t="shared" si="29"/>
        <v>6.7567567567567571E-2</v>
      </c>
      <c r="M73" s="2">
        <f t="shared" si="24"/>
        <v>20</v>
      </c>
      <c r="N73" s="3">
        <f t="shared" si="25"/>
        <v>4.3956043956043959E-2</v>
      </c>
    </row>
    <row r="74" spans="3:14">
      <c r="C74" s="64"/>
      <c r="D74" s="1" t="s">
        <v>292</v>
      </c>
      <c r="E74" s="2">
        <v>4</v>
      </c>
      <c r="F74" s="3">
        <f t="shared" si="26"/>
        <v>1.1799410029498525E-2</v>
      </c>
      <c r="G74" s="2">
        <v>0</v>
      </c>
      <c r="H74" s="3">
        <f t="shared" si="27"/>
        <v>0</v>
      </c>
      <c r="I74" s="2">
        <v>0</v>
      </c>
      <c r="J74" s="3">
        <f t="shared" si="28"/>
        <v>0</v>
      </c>
      <c r="K74" s="2">
        <v>3</v>
      </c>
      <c r="L74" s="3">
        <f t="shared" si="29"/>
        <v>4.0540540540540543E-2</v>
      </c>
      <c r="M74" s="2">
        <f t="shared" si="24"/>
        <v>7</v>
      </c>
      <c r="N74" s="3">
        <f t="shared" si="25"/>
        <v>1.5384615384615385E-2</v>
      </c>
    </row>
    <row r="75" spans="3:14">
      <c r="C75" s="64"/>
      <c r="D75" s="1" t="s">
        <v>293</v>
      </c>
      <c r="E75" s="2">
        <v>3</v>
      </c>
      <c r="F75" s="3">
        <f t="shared" si="26"/>
        <v>8.8495575221238937E-3</v>
      </c>
      <c r="G75" s="2">
        <v>0</v>
      </c>
      <c r="H75" s="3">
        <f t="shared" si="27"/>
        <v>0</v>
      </c>
      <c r="I75" s="2">
        <v>5</v>
      </c>
      <c r="J75" s="3">
        <f t="shared" si="28"/>
        <v>0.1388888888888889</v>
      </c>
      <c r="K75" s="2">
        <v>5</v>
      </c>
      <c r="L75" s="3">
        <f t="shared" si="29"/>
        <v>6.7567567567567571E-2</v>
      </c>
      <c r="M75" s="2">
        <f t="shared" si="24"/>
        <v>13</v>
      </c>
      <c r="N75" s="3">
        <f t="shared" si="25"/>
        <v>2.8571428571428571E-2</v>
      </c>
    </row>
    <row r="76" spans="3:14">
      <c r="C76" s="64"/>
      <c r="D76" s="1" t="s">
        <v>54</v>
      </c>
      <c r="E76" s="2">
        <v>2</v>
      </c>
      <c r="F76" s="3">
        <f t="shared" si="26"/>
        <v>5.8997050147492625E-3</v>
      </c>
      <c r="G76" s="2">
        <v>2</v>
      </c>
      <c r="H76" s="3">
        <f t="shared" si="27"/>
        <v>0.33333333333333331</v>
      </c>
      <c r="I76" s="2">
        <v>2</v>
      </c>
      <c r="J76" s="3">
        <f t="shared" si="28"/>
        <v>5.5555555555555552E-2</v>
      </c>
      <c r="K76" s="2">
        <v>1</v>
      </c>
      <c r="L76" s="3">
        <f t="shared" si="29"/>
        <v>1.3513513513513514E-2</v>
      </c>
      <c r="M76" s="2">
        <f t="shared" si="24"/>
        <v>7</v>
      </c>
      <c r="N76" s="3">
        <f t="shared" si="25"/>
        <v>1.5384615384615385E-2</v>
      </c>
    </row>
    <row r="77" spans="3:14" hidden="1">
      <c r="C77" s="64"/>
      <c r="D77" s="1"/>
      <c r="E77" s="2"/>
      <c r="F77" s="3">
        <f t="shared" si="26"/>
        <v>0</v>
      </c>
      <c r="G77" s="2"/>
      <c r="H77" s="3">
        <f t="shared" si="27"/>
        <v>0</v>
      </c>
      <c r="I77" s="2"/>
      <c r="J77" s="3">
        <f t="shared" si="28"/>
        <v>0</v>
      </c>
      <c r="K77" s="2"/>
      <c r="L77" s="3">
        <f t="shared" si="29"/>
        <v>0</v>
      </c>
      <c r="M77" s="2">
        <f t="shared" si="24"/>
        <v>0</v>
      </c>
      <c r="N77" s="3">
        <f t="shared" si="25"/>
        <v>0</v>
      </c>
    </row>
    <row r="78" spans="3:14" hidden="1">
      <c r="C78" s="64"/>
      <c r="D78" s="1"/>
      <c r="E78" s="2"/>
      <c r="F78" s="3">
        <f t="shared" si="26"/>
        <v>0</v>
      </c>
      <c r="G78" s="2"/>
      <c r="H78" s="3">
        <f t="shared" si="27"/>
        <v>0</v>
      </c>
      <c r="I78" s="2"/>
      <c r="J78" s="3">
        <f t="shared" si="28"/>
        <v>0</v>
      </c>
      <c r="K78" s="2"/>
      <c r="L78" s="3">
        <f t="shared" si="29"/>
        <v>0</v>
      </c>
      <c r="M78" s="2">
        <f t="shared" si="24"/>
        <v>0</v>
      </c>
      <c r="N78" s="3">
        <f t="shared" si="25"/>
        <v>0</v>
      </c>
    </row>
    <row r="79" spans="3:14" hidden="1">
      <c r="C79" s="64"/>
      <c r="D79" s="1"/>
      <c r="E79" s="2"/>
      <c r="F79" s="3">
        <f t="shared" si="26"/>
        <v>0</v>
      </c>
      <c r="G79" s="2"/>
      <c r="H79" s="3">
        <f t="shared" si="27"/>
        <v>0</v>
      </c>
      <c r="I79" s="2"/>
      <c r="J79" s="3">
        <f t="shared" si="28"/>
        <v>0</v>
      </c>
      <c r="K79" s="2"/>
      <c r="L79" s="3">
        <f t="shared" si="29"/>
        <v>0</v>
      </c>
      <c r="M79" s="2">
        <f t="shared" si="24"/>
        <v>0</v>
      </c>
      <c r="N79" s="3">
        <f t="shared" si="25"/>
        <v>0</v>
      </c>
    </row>
    <row r="80" spans="3:14" hidden="1">
      <c r="C80" s="64"/>
      <c r="D80" s="1"/>
      <c r="E80" s="2"/>
      <c r="F80" s="3">
        <f t="shared" si="26"/>
        <v>0</v>
      </c>
      <c r="G80" s="2"/>
      <c r="H80" s="3">
        <f t="shared" si="27"/>
        <v>0</v>
      </c>
      <c r="I80" s="2"/>
      <c r="J80" s="3">
        <f t="shared" si="28"/>
        <v>0</v>
      </c>
      <c r="K80" s="2"/>
      <c r="L80" s="3">
        <f t="shared" si="29"/>
        <v>0</v>
      </c>
      <c r="M80" s="2">
        <f t="shared" si="24"/>
        <v>0</v>
      </c>
      <c r="N80" s="3">
        <f t="shared" si="25"/>
        <v>0</v>
      </c>
    </row>
    <row r="81" spans="3:14">
      <c r="C81" s="64"/>
      <c r="D81" s="4" t="s">
        <v>31</v>
      </c>
      <c r="E81" s="5">
        <f>SUM(E67:E80)</f>
        <v>339</v>
      </c>
      <c r="F81" s="6"/>
      <c r="G81" s="5">
        <f>SUM(G67:G80)</f>
        <v>6</v>
      </c>
      <c r="H81" s="6"/>
      <c r="I81" s="5">
        <f>SUM(I67:I80)</f>
        <v>36</v>
      </c>
      <c r="J81" s="6"/>
      <c r="K81" s="5">
        <f>SUM(K67:K80)</f>
        <v>74</v>
      </c>
      <c r="L81" s="6"/>
      <c r="M81" s="5">
        <f>SUM(M67:M80)</f>
        <v>455</v>
      </c>
      <c r="N81" s="6"/>
    </row>
    <row r="82" spans="3:14">
      <c r="C82" s="58"/>
      <c r="D82" s="59"/>
      <c r="E82" s="60" t="s">
        <v>5</v>
      </c>
      <c r="F82" s="60"/>
      <c r="G82" s="60" t="s">
        <v>6</v>
      </c>
      <c r="H82" s="60"/>
      <c r="I82" s="60" t="s">
        <v>7</v>
      </c>
      <c r="J82" s="60"/>
      <c r="K82" s="60" t="s">
        <v>8</v>
      </c>
      <c r="L82" s="60"/>
      <c r="M82" s="60" t="s">
        <v>9</v>
      </c>
      <c r="N82" s="60"/>
    </row>
    <row r="83" spans="3:14">
      <c r="C83" s="64" t="s">
        <v>37</v>
      </c>
      <c r="D83" s="1" t="s">
        <v>289</v>
      </c>
      <c r="E83" s="2">
        <v>160</v>
      </c>
      <c r="F83" s="3">
        <f t="shared" ref="F83:F96" si="30">E83/$E$97</f>
        <v>0.84210526315789469</v>
      </c>
      <c r="G83" s="2">
        <v>1</v>
      </c>
      <c r="H83" s="3">
        <f t="shared" ref="H83:H96" si="31">G83/$G$97</f>
        <v>0.5</v>
      </c>
      <c r="I83" s="2">
        <v>9</v>
      </c>
      <c r="J83" s="3">
        <f t="shared" ref="J83:J96" si="32">I83/$I$97</f>
        <v>0.47368421052631576</v>
      </c>
      <c r="K83" s="2">
        <v>11</v>
      </c>
      <c r="L83" s="3">
        <f t="shared" ref="L83:L96" si="33">K83/$K$97</f>
        <v>0.57894736842105265</v>
      </c>
      <c r="M83" s="2">
        <f t="shared" ref="M83:M96" si="34">E83+G83+I83+K83</f>
        <v>181</v>
      </c>
      <c r="N83" s="3">
        <f t="shared" ref="N83:N96" si="35">M83/$M$97</f>
        <v>0.78695652173913044</v>
      </c>
    </row>
    <row r="84" spans="3:14">
      <c r="C84" s="64"/>
      <c r="D84" s="1" t="s">
        <v>290</v>
      </c>
      <c r="E84" s="2">
        <v>12</v>
      </c>
      <c r="F84" s="3">
        <f t="shared" si="30"/>
        <v>6.3157894736842107E-2</v>
      </c>
      <c r="G84" s="2">
        <v>0</v>
      </c>
      <c r="H84" s="3">
        <f t="shared" si="31"/>
        <v>0</v>
      </c>
      <c r="I84" s="2">
        <v>0</v>
      </c>
      <c r="J84" s="3">
        <f t="shared" si="32"/>
        <v>0</v>
      </c>
      <c r="K84" s="2">
        <v>0</v>
      </c>
      <c r="L84" s="3">
        <f t="shared" si="33"/>
        <v>0</v>
      </c>
      <c r="M84" s="2">
        <f t="shared" si="34"/>
        <v>12</v>
      </c>
      <c r="N84" s="3">
        <f t="shared" si="35"/>
        <v>5.2173913043478258E-2</v>
      </c>
    </row>
    <row r="85" spans="3:14">
      <c r="C85" s="64"/>
      <c r="D85" s="1" t="s">
        <v>73</v>
      </c>
      <c r="E85" s="2">
        <v>0</v>
      </c>
      <c r="F85" s="3">
        <f t="shared" si="30"/>
        <v>0</v>
      </c>
      <c r="G85" s="2">
        <v>0</v>
      </c>
      <c r="H85" s="3">
        <f t="shared" si="31"/>
        <v>0</v>
      </c>
      <c r="I85" s="2">
        <v>0</v>
      </c>
      <c r="J85" s="3">
        <f t="shared" si="32"/>
        <v>0</v>
      </c>
      <c r="K85" s="2">
        <v>0</v>
      </c>
      <c r="L85" s="3">
        <f t="shared" si="33"/>
        <v>0</v>
      </c>
      <c r="M85" s="2">
        <f t="shared" si="34"/>
        <v>0</v>
      </c>
      <c r="N85" s="3">
        <f t="shared" si="35"/>
        <v>0</v>
      </c>
    </row>
    <row r="86" spans="3:14">
      <c r="C86" s="64"/>
      <c r="D86" s="1" t="s">
        <v>74</v>
      </c>
      <c r="E86" s="2">
        <v>0</v>
      </c>
      <c r="F86" s="3">
        <f t="shared" si="30"/>
        <v>0</v>
      </c>
      <c r="G86" s="2">
        <v>0</v>
      </c>
      <c r="H86" s="3">
        <f t="shared" si="31"/>
        <v>0</v>
      </c>
      <c r="I86" s="2">
        <v>0</v>
      </c>
      <c r="J86" s="3">
        <f t="shared" si="32"/>
        <v>0</v>
      </c>
      <c r="K86" s="2">
        <v>0</v>
      </c>
      <c r="L86" s="3">
        <f t="shared" si="33"/>
        <v>0</v>
      </c>
      <c r="M86" s="2">
        <f t="shared" si="34"/>
        <v>0</v>
      </c>
      <c r="N86" s="3">
        <f t="shared" si="35"/>
        <v>0</v>
      </c>
    </row>
    <row r="87" spans="3:14">
      <c r="C87" s="64"/>
      <c r="D87" s="1" t="s">
        <v>51</v>
      </c>
      <c r="E87" s="2">
        <v>1</v>
      </c>
      <c r="F87" s="3">
        <f t="shared" si="30"/>
        <v>5.263157894736842E-3</v>
      </c>
      <c r="G87" s="2">
        <v>0</v>
      </c>
      <c r="H87" s="3">
        <f t="shared" si="31"/>
        <v>0</v>
      </c>
      <c r="I87" s="2">
        <v>0</v>
      </c>
      <c r="J87" s="3">
        <f t="shared" si="32"/>
        <v>0</v>
      </c>
      <c r="K87" s="2">
        <v>0</v>
      </c>
      <c r="L87" s="3">
        <f t="shared" si="33"/>
        <v>0</v>
      </c>
      <c r="M87" s="2">
        <f t="shared" si="34"/>
        <v>1</v>
      </c>
      <c r="N87" s="3">
        <f t="shared" si="35"/>
        <v>4.3478260869565218E-3</v>
      </c>
    </row>
    <row r="88" spans="3:14">
      <c r="C88" s="64"/>
      <c r="D88" s="1" t="s">
        <v>52</v>
      </c>
      <c r="E88" s="2">
        <v>0</v>
      </c>
      <c r="F88" s="3">
        <f t="shared" si="30"/>
        <v>0</v>
      </c>
      <c r="G88" s="2">
        <v>0</v>
      </c>
      <c r="H88" s="3">
        <f t="shared" si="31"/>
        <v>0</v>
      </c>
      <c r="I88" s="2">
        <v>0</v>
      </c>
      <c r="J88" s="3">
        <f t="shared" si="32"/>
        <v>0</v>
      </c>
      <c r="K88" s="2">
        <v>0</v>
      </c>
      <c r="L88" s="3">
        <f t="shared" si="33"/>
        <v>0</v>
      </c>
      <c r="M88" s="2">
        <f t="shared" si="34"/>
        <v>0</v>
      </c>
      <c r="N88" s="3">
        <f t="shared" si="35"/>
        <v>0</v>
      </c>
    </row>
    <row r="89" spans="3:14">
      <c r="C89" s="64"/>
      <c r="D89" s="1" t="s">
        <v>291</v>
      </c>
      <c r="E89" s="2">
        <v>3</v>
      </c>
      <c r="F89" s="3">
        <f t="shared" si="30"/>
        <v>1.5789473684210527E-2</v>
      </c>
      <c r="G89" s="2">
        <v>0</v>
      </c>
      <c r="H89" s="3">
        <f t="shared" si="31"/>
        <v>0</v>
      </c>
      <c r="I89" s="2">
        <v>4</v>
      </c>
      <c r="J89" s="3">
        <f t="shared" si="32"/>
        <v>0.21052631578947367</v>
      </c>
      <c r="K89" s="2">
        <v>4</v>
      </c>
      <c r="L89" s="3">
        <f t="shared" si="33"/>
        <v>0.21052631578947367</v>
      </c>
      <c r="M89" s="2">
        <f t="shared" si="34"/>
        <v>11</v>
      </c>
      <c r="N89" s="3">
        <f t="shared" si="35"/>
        <v>4.7826086956521741E-2</v>
      </c>
    </row>
    <row r="90" spans="3:14">
      <c r="C90" s="64"/>
      <c r="D90" s="1" t="s">
        <v>292</v>
      </c>
      <c r="E90" s="2">
        <v>5</v>
      </c>
      <c r="F90" s="3">
        <f t="shared" si="30"/>
        <v>2.6315789473684209E-2</v>
      </c>
      <c r="G90" s="2">
        <v>0</v>
      </c>
      <c r="H90" s="3">
        <f t="shared" si="31"/>
        <v>0</v>
      </c>
      <c r="I90" s="2">
        <v>1</v>
      </c>
      <c r="J90" s="3">
        <f t="shared" si="32"/>
        <v>5.2631578947368418E-2</v>
      </c>
      <c r="K90" s="2">
        <v>0</v>
      </c>
      <c r="L90" s="3">
        <f t="shared" si="33"/>
        <v>0</v>
      </c>
      <c r="M90" s="2">
        <f t="shared" si="34"/>
        <v>6</v>
      </c>
      <c r="N90" s="3">
        <f t="shared" si="35"/>
        <v>2.6086956521739129E-2</v>
      </c>
    </row>
    <row r="91" spans="3:14">
      <c r="C91" s="64"/>
      <c r="D91" s="1" t="s">
        <v>293</v>
      </c>
      <c r="E91" s="2">
        <v>6</v>
      </c>
      <c r="F91" s="3">
        <f t="shared" si="30"/>
        <v>3.1578947368421054E-2</v>
      </c>
      <c r="G91" s="2">
        <v>0</v>
      </c>
      <c r="H91" s="3">
        <f t="shared" si="31"/>
        <v>0</v>
      </c>
      <c r="I91" s="2">
        <v>3</v>
      </c>
      <c r="J91" s="3">
        <f t="shared" si="32"/>
        <v>0.15789473684210525</v>
      </c>
      <c r="K91" s="2">
        <v>3</v>
      </c>
      <c r="L91" s="3">
        <f t="shared" si="33"/>
        <v>0.15789473684210525</v>
      </c>
      <c r="M91" s="2">
        <f t="shared" si="34"/>
        <v>12</v>
      </c>
      <c r="N91" s="3">
        <f t="shared" si="35"/>
        <v>5.2173913043478258E-2</v>
      </c>
    </row>
    <row r="92" spans="3:14">
      <c r="C92" s="64"/>
      <c r="D92" s="1" t="s">
        <v>54</v>
      </c>
      <c r="E92" s="2">
        <v>3</v>
      </c>
      <c r="F92" s="3">
        <f t="shared" si="30"/>
        <v>1.5789473684210527E-2</v>
      </c>
      <c r="G92" s="2">
        <v>1</v>
      </c>
      <c r="H92" s="3">
        <f t="shared" si="31"/>
        <v>0.5</v>
      </c>
      <c r="I92" s="2">
        <v>2</v>
      </c>
      <c r="J92" s="3">
        <f t="shared" si="32"/>
        <v>0.10526315789473684</v>
      </c>
      <c r="K92" s="2">
        <v>1</v>
      </c>
      <c r="L92" s="3">
        <f t="shared" si="33"/>
        <v>5.2631578947368418E-2</v>
      </c>
      <c r="M92" s="2">
        <f t="shared" si="34"/>
        <v>7</v>
      </c>
      <c r="N92" s="3">
        <f t="shared" si="35"/>
        <v>3.0434782608695653E-2</v>
      </c>
    </row>
    <row r="93" spans="3:14" hidden="1">
      <c r="C93" s="64"/>
      <c r="D93" s="1"/>
      <c r="E93" s="2"/>
      <c r="F93" s="3">
        <f t="shared" si="30"/>
        <v>0</v>
      </c>
      <c r="G93" s="2"/>
      <c r="H93" s="3">
        <f t="shared" si="31"/>
        <v>0</v>
      </c>
      <c r="I93" s="2"/>
      <c r="J93" s="3">
        <f t="shared" si="32"/>
        <v>0</v>
      </c>
      <c r="K93" s="2"/>
      <c r="L93" s="3">
        <f t="shared" si="33"/>
        <v>0</v>
      </c>
      <c r="M93" s="2">
        <f t="shared" si="34"/>
        <v>0</v>
      </c>
      <c r="N93" s="3">
        <f t="shared" si="35"/>
        <v>0</v>
      </c>
    </row>
    <row r="94" spans="3:14" hidden="1">
      <c r="C94" s="64"/>
      <c r="D94" s="1"/>
      <c r="E94" s="2"/>
      <c r="F94" s="3">
        <f t="shared" si="30"/>
        <v>0</v>
      </c>
      <c r="G94" s="2"/>
      <c r="H94" s="3">
        <f t="shared" si="31"/>
        <v>0</v>
      </c>
      <c r="I94" s="2"/>
      <c r="J94" s="3">
        <f t="shared" si="32"/>
        <v>0</v>
      </c>
      <c r="K94" s="2"/>
      <c r="L94" s="3">
        <f t="shared" si="33"/>
        <v>0</v>
      </c>
      <c r="M94" s="2">
        <f t="shared" si="34"/>
        <v>0</v>
      </c>
      <c r="N94" s="3">
        <f t="shared" si="35"/>
        <v>0</v>
      </c>
    </row>
    <row r="95" spans="3:14" hidden="1">
      <c r="C95" s="64"/>
      <c r="D95" s="1"/>
      <c r="E95" s="2"/>
      <c r="F95" s="3">
        <f t="shared" si="30"/>
        <v>0</v>
      </c>
      <c r="G95" s="2"/>
      <c r="H95" s="3">
        <f t="shared" si="31"/>
        <v>0</v>
      </c>
      <c r="I95" s="2"/>
      <c r="J95" s="3">
        <f t="shared" si="32"/>
        <v>0</v>
      </c>
      <c r="K95" s="2"/>
      <c r="L95" s="3">
        <f t="shared" si="33"/>
        <v>0</v>
      </c>
      <c r="M95" s="2">
        <f t="shared" si="34"/>
        <v>0</v>
      </c>
      <c r="N95" s="3">
        <f t="shared" si="35"/>
        <v>0</v>
      </c>
    </row>
    <row r="96" spans="3:14" hidden="1">
      <c r="C96" s="64"/>
      <c r="D96" s="1"/>
      <c r="E96" s="2"/>
      <c r="F96" s="3">
        <f t="shared" si="30"/>
        <v>0</v>
      </c>
      <c r="G96" s="2"/>
      <c r="H96" s="3">
        <f t="shared" si="31"/>
        <v>0</v>
      </c>
      <c r="I96" s="2"/>
      <c r="J96" s="3">
        <f t="shared" si="32"/>
        <v>0</v>
      </c>
      <c r="K96" s="2"/>
      <c r="L96" s="3">
        <f t="shared" si="33"/>
        <v>0</v>
      </c>
      <c r="M96" s="2">
        <f t="shared" si="34"/>
        <v>0</v>
      </c>
      <c r="N96" s="3">
        <f t="shared" si="35"/>
        <v>0</v>
      </c>
    </row>
    <row r="97" spans="3:14">
      <c r="C97" s="64"/>
      <c r="D97" s="4" t="s">
        <v>31</v>
      </c>
      <c r="E97" s="5">
        <f>SUM(E83:E96)</f>
        <v>190</v>
      </c>
      <c r="F97" s="6"/>
      <c r="G97" s="5">
        <f>SUM(G83:G96)</f>
        <v>2</v>
      </c>
      <c r="H97" s="6"/>
      <c r="I97" s="5">
        <f>SUM(I83:I96)</f>
        <v>19</v>
      </c>
      <c r="J97" s="6"/>
      <c r="K97" s="5">
        <f>SUM(K83:K96)</f>
        <v>19</v>
      </c>
      <c r="L97" s="6"/>
      <c r="M97" s="5">
        <f>SUM(M83:M96)</f>
        <v>230</v>
      </c>
      <c r="N97" s="6"/>
    </row>
    <row r="98" spans="3:14">
      <c r="C98" s="58"/>
      <c r="D98" s="59"/>
      <c r="E98" s="60" t="s">
        <v>5</v>
      </c>
      <c r="F98" s="60"/>
      <c r="G98" s="60" t="s">
        <v>6</v>
      </c>
      <c r="H98" s="60"/>
      <c r="I98" s="60" t="s">
        <v>7</v>
      </c>
      <c r="J98" s="60"/>
      <c r="K98" s="60" t="s">
        <v>8</v>
      </c>
      <c r="L98" s="60"/>
      <c r="M98" s="60" t="s">
        <v>9</v>
      </c>
      <c r="N98" s="60"/>
    </row>
    <row r="99" spans="3:14">
      <c r="C99" s="64" t="s">
        <v>38</v>
      </c>
      <c r="D99" s="1" t="s">
        <v>289</v>
      </c>
      <c r="E99" s="2">
        <v>562</v>
      </c>
      <c r="F99" s="3">
        <f t="shared" ref="F99:F112" si="36">E99/$E$113</f>
        <v>0.72609819121447028</v>
      </c>
      <c r="G99" s="2">
        <v>5</v>
      </c>
      <c r="H99" s="3">
        <f t="shared" ref="H99:H112" si="37">G99/$G$113</f>
        <v>0.16129032258064516</v>
      </c>
      <c r="I99" s="2">
        <v>54</v>
      </c>
      <c r="J99" s="3">
        <f t="shared" ref="J99:J112" si="38">I99/$I$113</f>
        <v>0.5625</v>
      </c>
      <c r="K99" s="2">
        <v>23</v>
      </c>
      <c r="L99" s="3">
        <f t="shared" ref="L99:L112" si="39">K99/$K$113</f>
        <v>0.54761904761904767</v>
      </c>
      <c r="M99" s="2">
        <f t="shared" ref="M99:M112" si="40">E99+G99+I99+K99</f>
        <v>644</v>
      </c>
      <c r="N99" s="3">
        <f t="shared" ref="N99:N112" si="41">M99/$M$113</f>
        <v>0.68292682926829273</v>
      </c>
    </row>
    <row r="100" spans="3:14">
      <c r="C100" s="64"/>
      <c r="D100" s="1" t="s">
        <v>290</v>
      </c>
      <c r="E100" s="2">
        <v>17</v>
      </c>
      <c r="F100" s="3">
        <f t="shared" si="36"/>
        <v>2.1963824289405683E-2</v>
      </c>
      <c r="G100" s="2">
        <v>0</v>
      </c>
      <c r="H100" s="3">
        <f t="shared" si="37"/>
        <v>0</v>
      </c>
      <c r="I100" s="2">
        <v>5</v>
      </c>
      <c r="J100" s="3">
        <f t="shared" si="38"/>
        <v>5.2083333333333336E-2</v>
      </c>
      <c r="K100" s="2">
        <v>0</v>
      </c>
      <c r="L100" s="3">
        <f t="shared" si="39"/>
        <v>0</v>
      </c>
      <c r="M100" s="2">
        <f t="shared" si="40"/>
        <v>22</v>
      </c>
      <c r="N100" s="3">
        <f t="shared" si="41"/>
        <v>2.3329798515376459E-2</v>
      </c>
    </row>
    <row r="101" spans="3:14">
      <c r="C101" s="64"/>
      <c r="D101" s="1" t="s">
        <v>73</v>
      </c>
      <c r="E101" s="2">
        <v>4</v>
      </c>
      <c r="F101" s="3">
        <f t="shared" si="36"/>
        <v>5.1679586563307496E-3</v>
      </c>
      <c r="G101" s="2">
        <v>0</v>
      </c>
      <c r="H101" s="3">
        <f t="shared" si="37"/>
        <v>0</v>
      </c>
      <c r="I101" s="2">
        <v>1</v>
      </c>
      <c r="J101" s="3">
        <f t="shared" si="38"/>
        <v>1.0416666666666666E-2</v>
      </c>
      <c r="K101" s="2">
        <v>0</v>
      </c>
      <c r="L101" s="3">
        <f t="shared" si="39"/>
        <v>0</v>
      </c>
      <c r="M101" s="2">
        <f t="shared" si="40"/>
        <v>5</v>
      </c>
      <c r="N101" s="3">
        <f t="shared" si="41"/>
        <v>5.3022269353128317E-3</v>
      </c>
    </row>
    <row r="102" spans="3:14">
      <c r="C102" s="64"/>
      <c r="D102" s="1" t="s">
        <v>74</v>
      </c>
      <c r="E102" s="2">
        <v>2</v>
      </c>
      <c r="F102" s="3">
        <f t="shared" si="36"/>
        <v>2.5839793281653748E-3</v>
      </c>
      <c r="G102" s="2">
        <v>1</v>
      </c>
      <c r="H102" s="3">
        <f t="shared" si="37"/>
        <v>3.2258064516129031E-2</v>
      </c>
      <c r="I102" s="2">
        <v>0</v>
      </c>
      <c r="J102" s="3">
        <f t="shared" si="38"/>
        <v>0</v>
      </c>
      <c r="K102" s="2">
        <v>0</v>
      </c>
      <c r="L102" s="3">
        <f t="shared" si="39"/>
        <v>0</v>
      </c>
      <c r="M102" s="2">
        <f t="shared" si="40"/>
        <v>3</v>
      </c>
      <c r="N102" s="3">
        <f t="shared" si="41"/>
        <v>3.1813361611876989E-3</v>
      </c>
    </row>
    <row r="103" spans="3:14">
      <c r="C103" s="64"/>
      <c r="D103" s="1" t="s">
        <v>51</v>
      </c>
      <c r="E103" s="2">
        <v>0</v>
      </c>
      <c r="F103" s="3">
        <f t="shared" si="36"/>
        <v>0</v>
      </c>
      <c r="G103" s="2">
        <v>0</v>
      </c>
      <c r="H103" s="3">
        <f t="shared" si="37"/>
        <v>0</v>
      </c>
      <c r="I103" s="2">
        <v>0</v>
      </c>
      <c r="J103" s="3">
        <f t="shared" si="38"/>
        <v>0</v>
      </c>
      <c r="K103" s="2">
        <v>0</v>
      </c>
      <c r="L103" s="3">
        <f t="shared" si="39"/>
        <v>0</v>
      </c>
      <c r="M103" s="2">
        <f t="shared" si="40"/>
        <v>0</v>
      </c>
      <c r="N103" s="3">
        <f t="shared" si="41"/>
        <v>0</v>
      </c>
    </row>
    <row r="104" spans="3:14">
      <c r="C104" s="64"/>
      <c r="D104" s="1" t="s">
        <v>52</v>
      </c>
      <c r="E104" s="2">
        <v>1</v>
      </c>
      <c r="F104" s="3">
        <f t="shared" si="36"/>
        <v>1.2919896640826874E-3</v>
      </c>
      <c r="G104" s="2">
        <v>0</v>
      </c>
      <c r="H104" s="3">
        <f t="shared" si="37"/>
        <v>0</v>
      </c>
      <c r="I104" s="2">
        <v>0</v>
      </c>
      <c r="J104" s="3">
        <f t="shared" si="38"/>
        <v>0</v>
      </c>
      <c r="K104" s="2">
        <v>0</v>
      </c>
      <c r="L104" s="3">
        <f t="shared" si="39"/>
        <v>0</v>
      </c>
      <c r="M104" s="2">
        <f t="shared" si="40"/>
        <v>1</v>
      </c>
      <c r="N104" s="3">
        <f t="shared" si="41"/>
        <v>1.0604453870625664E-3</v>
      </c>
    </row>
    <row r="105" spans="3:14">
      <c r="C105" s="64"/>
      <c r="D105" s="1" t="s">
        <v>291</v>
      </c>
      <c r="E105" s="2">
        <v>61</v>
      </c>
      <c r="F105" s="3">
        <f t="shared" si="36"/>
        <v>7.8811369509043924E-2</v>
      </c>
      <c r="G105" s="2">
        <v>13</v>
      </c>
      <c r="H105" s="3">
        <f t="shared" si="37"/>
        <v>0.41935483870967744</v>
      </c>
      <c r="I105" s="2">
        <v>13</v>
      </c>
      <c r="J105" s="3">
        <f t="shared" si="38"/>
        <v>0.13541666666666666</v>
      </c>
      <c r="K105" s="2">
        <v>9</v>
      </c>
      <c r="L105" s="3">
        <f t="shared" si="39"/>
        <v>0.21428571428571427</v>
      </c>
      <c r="M105" s="2">
        <f t="shared" si="40"/>
        <v>96</v>
      </c>
      <c r="N105" s="3">
        <f t="shared" si="41"/>
        <v>0.10180275715800637</v>
      </c>
    </row>
    <row r="106" spans="3:14">
      <c r="C106" s="64"/>
      <c r="D106" s="1" t="s">
        <v>292</v>
      </c>
      <c r="E106" s="2">
        <v>39</v>
      </c>
      <c r="F106" s="3">
        <f t="shared" si="36"/>
        <v>5.0387596899224806E-2</v>
      </c>
      <c r="G106" s="2">
        <v>1</v>
      </c>
      <c r="H106" s="3">
        <f t="shared" si="37"/>
        <v>3.2258064516129031E-2</v>
      </c>
      <c r="I106" s="2">
        <v>0</v>
      </c>
      <c r="J106" s="3">
        <f t="shared" si="38"/>
        <v>0</v>
      </c>
      <c r="K106" s="2">
        <v>2</v>
      </c>
      <c r="L106" s="3">
        <f t="shared" si="39"/>
        <v>4.7619047619047616E-2</v>
      </c>
      <c r="M106" s="2">
        <f t="shared" si="40"/>
        <v>42</v>
      </c>
      <c r="N106" s="3">
        <f t="shared" si="41"/>
        <v>4.4538706256627786E-2</v>
      </c>
    </row>
    <row r="107" spans="3:14">
      <c r="C107" s="64"/>
      <c r="D107" s="1" t="s">
        <v>293</v>
      </c>
      <c r="E107" s="2">
        <v>30</v>
      </c>
      <c r="F107" s="3">
        <f t="shared" si="36"/>
        <v>3.875968992248062E-2</v>
      </c>
      <c r="G107" s="2">
        <v>0</v>
      </c>
      <c r="H107" s="3">
        <f t="shared" si="37"/>
        <v>0</v>
      </c>
      <c r="I107" s="2">
        <v>10</v>
      </c>
      <c r="J107" s="3">
        <f t="shared" si="38"/>
        <v>0.10416666666666667</v>
      </c>
      <c r="K107" s="2">
        <v>5</v>
      </c>
      <c r="L107" s="3">
        <f t="shared" si="39"/>
        <v>0.11904761904761904</v>
      </c>
      <c r="M107" s="2">
        <f t="shared" si="40"/>
        <v>45</v>
      </c>
      <c r="N107" s="3">
        <f t="shared" si="41"/>
        <v>4.7720042417815481E-2</v>
      </c>
    </row>
    <row r="108" spans="3:14">
      <c r="C108" s="64"/>
      <c r="D108" s="1" t="s">
        <v>54</v>
      </c>
      <c r="E108" s="2">
        <v>58</v>
      </c>
      <c r="F108" s="3">
        <f t="shared" si="36"/>
        <v>7.4935400516795869E-2</v>
      </c>
      <c r="G108" s="2">
        <v>11</v>
      </c>
      <c r="H108" s="3">
        <f t="shared" si="37"/>
        <v>0.35483870967741937</v>
      </c>
      <c r="I108" s="2">
        <v>13</v>
      </c>
      <c r="J108" s="3">
        <f t="shared" si="38"/>
        <v>0.13541666666666666</v>
      </c>
      <c r="K108" s="2">
        <v>3</v>
      </c>
      <c r="L108" s="3">
        <f t="shared" si="39"/>
        <v>7.1428571428571425E-2</v>
      </c>
      <c r="M108" s="2">
        <f t="shared" si="40"/>
        <v>85</v>
      </c>
      <c r="N108" s="3">
        <f t="shared" si="41"/>
        <v>9.0137857900318127E-2</v>
      </c>
    </row>
    <row r="109" spans="3:14" hidden="1">
      <c r="C109" s="64"/>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64"/>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64"/>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64"/>
      <c r="D112" s="1"/>
      <c r="E112" s="2"/>
      <c r="F112" s="3">
        <f t="shared" si="36"/>
        <v>0</v>
      </c>
      <c r="G112" s="2"/>
      <c r="H112" s="3">
        <f t="shared" si="37"/>
        <v>0</v>
      </c>
      <c r="I112" s="2"/>
      <c r="J112" s="3">
        <f t="shared" si="38"/>
        <v>0</v>
      </c>
      <c r="K112" s="2"/>
      <c r="L112" s="3">
        <f t="shared" si="39"/>
        <v>0</v>
      </c>
      <c r="M112" s="2">
        <f t="shared" si="40"/>
        <v>0</v>
      </c>
      <c r="N112" s="3">
        <f t="shared" si="41"/>
        <v>0</v>
      </c>
    </row>
    <row r="113" spans="3:14">
      <c r="C113" s="64"/>
      <c r="D113" s="4" t="s">
        <v>31</v>
      </c>
      <c r="E113" s="5">
        <f>SUM(E99:E112)</f>
        <v>774</v>
      </c>
      <c r="F113" s="6"/>
      <c r="G113" s="5">
        <f>SUM(G99:G112)</f>
        <v>31</v>
      </c>
      <c r="H113" s="6"/>
      <c r="I113" s="5">
        <f>SUM(I99:I112)</f>
        <v>96</v>
      </c>
      <c r="J113" s="6"/>
      <c r="K113" s="5">
        <f>SUM(K99:K112)</f>
        <v>42</v>
      </c>
      <c r="L113" s="6"/>
      <c r="M113" s="5">
        <f>SUM(M99:M112)</f>
        <v>943</v>
      </c>
      <c r="N113" s="6"/>
    </row>
    <row r="114" spans="3:14">
      <c r="C114" s="58"/>
      <c r="D114" s="59"/>
      <c r="E114" s="60" t="s">
        <v>5</v>
      </c>
      <c r="F114" s="60"/>
      <c r="G114" s="60" t="s">
        <v>6</v>
      </c>
      <c r="H114" s="60"/>
      <c r="I114" s="60" t="s">
        <v>7</v>
      </c>
      <c r="J114" s="60"/>
      <c r="K114" s="60" t="s">
        <v>8</v>
      </c>
      <c r="L114" s="60"/>
      <c r="M114" s="60" t="s">
        <v>9</v>
      </c>
      <c r="N114" s="60"/>
    </row>
    <row r="115" spans="3:14">
      <c r="C115" s="64" t="s">
        <v>39</v>
      </c>
      <c r="D115" s="1" t="s">
        <v>289</v>
      </c>
      <c r="E115" s="2">
        <v>266</v>
      </c>
      <c r="F115" s="3">
        <f t="shared" ref="F115:F128" si="42">E115/$E$129</f>
        <v>0.82866043613707163</v>
      </c>
      <c r="G115" s="2">
        <v>4</v>
      </c>
      <c r="H115" s="3">
        <f t="shared" ref="H115:H128" si="43">G115/$G$129</f>
        <v>0.44444444444444442</v>
      </c>
      <c r="I115" s="2">
        <v>10</v>
      </c>
      <c r="J115" s="3">
        <f t="shared" ref="J115:J128" si="44">I115/$I$129</f>
        <v>0.38461538461538464</v>
      </c>
      <c r="K115" s="2">
        <v>1</v>
      </c>
      <c r="L115" s="3">
        <f t="shared" ref="L115:L128" si="45">K115/$K$129</f>
        <v>0.25</v>
      </c>
      <c r="M115" s="2">
        <f t="shared" ref="M115:M128" si="46">E115+G115+I115+K115</f>
        <v>281</v>
      </c>
      <c r="N115" s="3">
        <f t="shared" ref="N115:N128" si="47">M115/$M$129</f>
        <v>0.78055555555555556</v>
      </c>
    </row>
    <row r="116" spans="3:14">
      <c r="C116" s="64"/>
      <c r="D116" s="1" t="s">
        <v>290</v>
      </c>
      <c r="E116" s="2">
        <v>5</v>
      </c>
      <c r="F116" s="3">
        <f t="shared" si="42"/>
        <v>1.5576323987538941E-2</v>
      </c>
      <c r="G116" s="2">
        <v>0</v>
      </c>
      <c r="H116" s="3">
        <f t="shared" si="43"/>
        <v>0</v>
      </c>
      <c r="I116" s="2">
        <v>0</v>
      </c>
      <c r="J116" s="3">
        <f t="shared" si="44"/>
        <v>0</v>
      </c>
      <c r="K116" s="2">
        <v>0</v>
      </c>
      <c r="L116" s="3">
        <f t="shared" si="45"/>
        <v>0</v>
      </c>
      <c r="M116" s="2">
        <f t="shared" si="46"/>
        <v>5</v>
      </c>
      <c r="N116" s="3">
        <f t="shared" si="47"/>
        <v>1.3888888888888888E-2</v>
      </c>
    </row>
    <row r="117" spans="3:14">
      <c r="C117" s="64"/>
      <c r="D117" s="1" t="s">
        <v>73</v>
      </c>
      <c r="E117" s="2">
        <v>1</v>
      </c>
      <c r="F117" s="3">
        <f t="shared" si="42"/>
        <v>3.1152647975077881E-3</v>
      </c>
      <c r="G117" s="2">
        <v>0</v>
      </c>
      <c r="H117" s="3">
        <f t="shared" si="43"/>
        <v>0</v>
      </c>
      <c r="I117" s="2">
        <v>0</v>
      </c>
      <c r="J117" s="3">
        <f t="shared" si="44"/>
        <v>0</v>
      </c>
      <c r="K117" s="2">
        <v>0</v>
      </c>
      <c r="L117" s="3">
        <f t="shared" si="45"/>
        <v>0</v>
      </c>
      <c r="M117" s="2">
        <f t="shared" si="46"/>
        <v>1</v>
      </c>
      <c r="N117" s="3">
        <f t="shared" si="47"/>
        <v>2.7777777777777779E-3</v>
      </c>
    </row>
    <row r="118" spans="3:14">
      <c r="C118" s="64"/>
      <c r="D118" s="1" t="s">
        <v>74</v>
      </c>
      <c r="E118" s="2">
        <v>0</v>
      </c>
      <c r="F118" s="3">
        <f t="shared" si="42"/>
        <v>0</v>
      </c>
      <c r="G118" s="2">
        <v>0</v>
      </c>
      <c r="H118" s="3">
        <f t="shared" si="43"/>
        <v>0</v>
      </c>
      <c r="I118" s="2">
        <v>0</v>
      </c>
      <c r="J118" s="3">
        <f t="shared" si="44"/>
        <v>0</v>
      </c>
      <c r="K118" s="2">
        <v>0</v>
      </c>
      <c r="L118" s="3">
        <f t="shared" si="45"/>
        <v>0</v>
      </c>
      <c r="M118" s="2">
        <f t="shared" si="46"/>
        <v>0</v>
      </c>
      <c r="N118" s="3">
        <f t="shared" si="47"/>
        <v>0</v>
      </c>
    </row>
    <row r="119" spans="3:14">
      <c r="C119" s="64"/>
      <c r="D119" s="1" t="s">
        <v>51</v>
      </c>
      <c r="E119" s="2">
        <v>0</v>
      </c>
      <c r="F119" s="3">
        <f t="shared" si="42"/>
        <v>0</v>
      </c>
      <c r="G119" s="2">
        <v>0</v>
      </c>
      <c r="H119" s="3">
        <f t="shared" si="43"/>
        <v>0</v>
      </c>
      <c r="I119" s="2">
        <v>0</v>
      </c>
      <c r="J119" s="3">
        <f t="shared" si="44"/>
        <v>0</v>
      </c>
      <c r="K119" s="2">
        <v>0</v>
      </c>
      <c r="L119" s="3">
        <f t="shared" si="45"/>
        <v>0</v>
      </c>
      <c r="M119" s="2">
        <f t="shared" si="46"/>
        <v>0</v>
      </c>
      <c r="N119" s="3">
        <f t="shared" si="47"/>
        <v>0</v>
      </c>
    </row>
    <row r="120" spans="3:14">
      <c r="C120" s="64"/>
      <c r="D120" s="1" t="s">
        <v>52</v>
      </c>
      <c r="E120" s="2">
        <v>0</v>
      </c>
      <c r="F120" s="3">
        <f t="shared" si="42"/>
        <v>0</v>
      </c>
      <c r="G120" s="2">
        <v>0</v>
      </c>
      <c r="H120" s="3">
        <f t="shared" si="43"/>
        <v>0</v>
      </c>
      <c r="I120" s="2">
        <v>0</v>
      </c>
      <c r="J120" s="3">
        <f t="shared" si="44"/>
        <v>0</v>
      </c>
      <c r="K120" s="2">
        <v>0</v>
      </c>
      <c r="L120" s="3">
        <f t="shared" si="45"/>
        <v>0</v>
      </c>
      <c r="M120" s="2">
        <f t="shared" si="46"/>
        <v>0</v>
      </c>
      <c r="N120" s="3">
        <f t="shared" si="47"/>
        <v>0</v>
      </c>
    </row>
    <row r="121" spans="3:14">
      <c r="C121" s="64"/>
      <c r="D121" s="1" t="s">
        <v>291</v>
      </c>
      <c r="E121" s="2">
        <v>20</v>
      </c>
      <c r="F121" s="3">
        <f t="shared" si="42"/>
        <v>6.2305295950155763E-2</v>
      </c>
      <c r="G121" s="2">
        <v>5</v>
      </c>
      <c r="H121" s="3">
        <f t="shared" si="43"/>
        <v>0.55555555555555558</v>
      </c>
      <c r="I121" s="2">
        <v>4</v>
      </c>
      <c r="J121" s="3">
        <f t="shared" si="44"/>
        <v>0.15384615384615385</v>
      </c>
      <c r="K121" s="2">
        <v>1</v>
      </c>
      <c r="L121" s="3">
        <f t="shared" si="45"/>
        <v>0.25</v>
      </c>
      <c r="M121" s="2">
        <f t="shared" si="46"/>
        <v>30</v>
      </c>
      <c r="N121" s="3">
        <f t="shared" si="47"/>
        <v>8.3333333333333329E-2</v>
      </c>
    </row>
    <row r="122" spans="3:14">
      <c r="C122" s="64"/>
      <c r="D122" s="1" t="s">
        <v>292</v>
      </c>
      <c r="E122" s="2">
        <v>12</v>
      </c>
      <c r="F122" s="3">
        <f t="shared" si="42"/>
        <v>3.7383177570093455E-2</v>
      </c>
      <c r="G122" s="2">
        <v>0</v>
      </c>
      <c r="H122" s="3">
        <f t="shared" si="43"/>
        <v>0</v>
      </c>
      <c r="I122" s="2">
        <v>0</v>
      </c>
      <c r="J122" s="3">
        <f t="shared" si="44"/>
        <v>0</v>
      </c>
      <c r="K122" s="2">
        <v>0</v>
      </c>
      <c r="L122" s="3">
        <f t="shared" si="45"/>
        <v>0</v>
      </c>
      <c r="M122" s="2">
        <f t="shared" si="46"/>
        <v>12</v>
      </c>
      <c r="N122" s="3">
        <f t="shared" si="47"/>
        <v>3.3333333333333333E-2</v>
      </c>
    </row>
    <row r="123" spans="3:14">
      <c r="C123" s="64"/>
      <c r="D123" s="1" t="s">
        <v>293</v>
      </c>
      <c r="E123" s="2">
        <v>13</v>
      </c>
      <c r="F123" s="3">
        <f t="shared" si="42"/>
        <v>4.0498442367601244E-2</v>
      </c>
      <c r="G123" s="2">
        <v>0</v>
      </c>
      <c r="H123" s="3">
        <f t="shared" si="43"/>
        <v>0</v>
      </c>
      <c r="I123" s="2">
        <v>3</v>
      </c>
      <c r="J123" s="3">
        <f t="shared" si="44"/>
        <v>0.11538461538461539</v>
      </c>
      <c r="K123" s="2">
        <v>1</v>
      </c>
      <c r="L123" s="3">
        <f t="shared" si="45"/>
        <v>0.25</v>
      </c>
      <c r="M123" s="2">
        <f t="shared" si="46"/>
        <v>17</v>
      </c>
      <c r="N123" s="3">
        <f t="shared" si="47"/>
        <v>4.7222222222222221E-2</v>
      </c>
    </row>
    <row r="124" spans="3:14">
      <c r="C124" s="64"/>
      <c r="D124" s="1" t="s">
        <v>54</v>
      </c>
      <c r="E124" s="2">
        <v>4</v>
      </c>
      <c r="F124" s="3">
        <f t="shared" si="42"/>
        <v>1.2461059190031152E-2</v>
      </c>
      <c r="G124" s="2">
        <v>0</v>
      </c>
      <c r="H124" s="3">
        <f t="shared" si="43"/>
        <v>0</v>
      </c>
      <c r="I124" s="2">
        <v>9</v>
      </c>
      <c r="J124" s="3">
        <f t="shared" si="44"/>
        <v>0.34615384615384615</v>
      </c>
      <c r="K124" s="2">
        <v>1</v>
      </c>
      <c r="L124" s="3">
        <f t="shared" si="45"/>
        <v>0.25</v>
      </c>
      <c r="M124" s="2">
        <f t="shared" si="46"/>
        <v>14</v>
      </c>
      <c r="N124" s="3">
        <f t="shared" si="47"/>
        <v>3.888888888888889E-2</v>
      </c>
    </row>
    <row r="125" spans="3:14" hidden="1">
      <c r="C125" s="64"/>
      <c r="D125" s="1"/>
      <c r="E125" s="2"/>
      <c r="F125" s="3">
        <f t="shared" si="42"/>
        <v>0</v>
      </c>
      <c r="G125" s="2"/>
      <c r="H125" s="3">
        <f t="shared" si="43"/>
        <v>0</v>
      </c>
      <c r="I125" s="2"/>
      <c r="J125" s="3">
        <f t="shared" si="44"/>
        <v>0</v>
      </c>
      <c r="K125" s="2"/>
      <c r="L125" s="3">
        <f t="shared" si="45"/>
        <v>0</v>
      </c>
      <c r="M125" s="2">
        <f t="shared" si="46"/>
        <v>0</v>
      </c>
      <c r="N125" s="3">
        <f t="shared" si="47"/>
        <v>0</v>
      </c>
    </row>
    <row r="126" spans="3:14" hidden="1">
      <c r="C126" s="64"/>
      <c r="D126" s="1"/>
      <c r="E126" s="2"/>
      <c r="F126" s="3">
        <f t="shared" si="42"/>
        <v>0</v>
      </c>
      <c r="G126" s="2"/>
      <c r="H126" s="3">
        <f t="shared" si="43"/>
        <v>0</v>
      </c>
      <c r="I126" s="2"/>
      <c r="J126" s="3">
        <f t="shared" si="44"/>
        <v>0</v>
      </c>
      <c r="K126" s="2"/>
      <c r="L126" s="3">
        <f t="shared" si="45"/>
        <v>0</v>
      </c>
      <c r="M126" s="2">
        <f t="shared" si="46"/>
        <v>0</v>
      </c>
      <c r="N126" s="3">
        <f t="shared" si="47"/>
        <v>0</v>
      </c>
    </row>
    <row r="127" spans="3:14" hidden="1">
      <c r="C127" s="64"/>
      <c r="D127" s="1"/>
      <c r="E127" s="2"/>
      <c r="F127" s="3">
        <f t="shared" si="42"/>
        <v>0</v>
      </c>
      <c r="G127" s="2"/>
      <c r="H127" s="3">
        <f t="shared" si="43"/>
        <v>0</v>
      </c>
      <c r="I127" s="2"/>
      <c r="J127" s="3">
        <f t="shared" si="44"/>
        <v>0</v>
      </c>
      <c r="K127" s="2"/>
      <c r="L127" s="3">
        <f t="shared" si="45"/>
        <v>0</v>
      </c>
      <c r="M127" s="2">
        <f t="shared" si="46"/>
        <v>0</v>
      </c>
      <c r="N127" s="3">
        <f t="shared" si="47"/>
        <v>0</v>
      </c>
    </row>
    <row r="128" spans="3:14" hidden="1">
      <c r="C128" s="64"/>
      <c r="D128" s="1"/>
      <c r="E128" s="2"/>
      <c r="F128" s="3">
        <f t="shared" si="42"/>
        <v>0</v>
      </c>
      <c r="G128" s="2"/>
      <c r="H128" s="3">
        <f t="shared" si="43"/>
        <v>0</v>
      </c>
      <c r="I128" s="2"/>
      <c r="J128" s="3">
        <f t="shared" si="44"/>
        <v>0</v>
      </c>
      <c r="K128" s="2"/>
      <c r="L128" s="3">
        <f t="shared" si="45"/>
        <v>0</v>
      </c>
      <c r="M128" s="2">
        <f t="shared" si="46"/>
        <v>0</v>
      </c>
      <c r="N128" s="3">
        <f t="shared" si="47"/>
        <v>0</v>
      </c>
    </row>
    <row r="129" spans="3:14">
      <c r="C129" s="64"/>
      <c r="D129" s="4" t="s">
        <v>31</v>
      </c>
      <c r="E129" s="5">
        <f>SUM(E115:E128)</f>
        <v>321</v>
      </c>
      <c r="F129" s="6"/>
      <c r="G129" s="5">
        <f>SUM(G115:G128)</f>
        <v>9</v>
      </c>
      <c r="H129" s="6"/>
      <c r="I129" s="5">
        <f>SUM(I115:I128)</f>
        <v>26</v>
      </c>
      <c r="J129" s="6"/>
      <c r="K129" s="5">
        <f>SUM(K115:K128)</f>
        <v>4</v>
      </c>
      <c r="L129" s="6"/>
      <c r="M129" s="5">
        <f>SUM(M115:M128)</f>
        <v>360</v>
      </c>
      <c r="N129" s="6"/>
    </row>
    <row r="130" spans="3:14">
      <c r="C130" s="58"/>
      <c r="D130" s="59"/>
      <c r="E130" s="60" t="s">
        <v>5</v>
      </c>
      <c r="F130" s="60"/>
      <c r="G130" s="60" t="s">
        <v>6</v>
      </c>
      <c r="H130" s="60"/>
      <c r="I130" s="60" t="s">
        <v>7</v>
      </c>
      <c r="J130" s="60"/>
      <c r="K130" s="60" t="s">
        <v>8</v>
      </c>
      <c r="L130" s="60"/>
      <c r="M130" s="60" t="s">
        <v>9</v>
      </c>
      <c r="N130" s="60"/>
    </row>
    <row r="131" spans="3:14">
      <c r="C131" s="64" t="s">
        <v>40</v>
      </c>
      <c r="D131" s="1" t="s">
        <v>289</v>
      </c>
      <c r="E131" s="2">
        <v>217</v>
      </c>
      <c r="F131" s="3">
        <f>E131/$E$145</f>
        <v>0.83461538461538465</v>
      </c>
      <c r="G131" s="2">
        <v>2</v>
      </c>
      <c r="H131" s="3">
        <f>G131/$G$145</f>
        <v>0.22222222222222221</v>
      </c>
      <c r="I131" s="2">
        <v>30</v>
      </c>
      <c r="J131" s="3">
        <f>I131/$I$145</f>
        <v>0.6</v>
      </c>
      <c r="K131" s="2">
        <v>33</v>
      </c>
      <c r="L131" s="3">
        <f>K131/$K$145</f>
        <v>0.46478873239436619</v>
      </c>
      <c r="M131" s="2">
        <f t="shared" ref="M131:M144" si="48">E131+G131+I131+K131</f>
        <v>282</v>
      </c>
      <c r="N131" s="3">
        <f>M131/$M$145</f>
        <v>0.72307692307692306</v>
      </c>
    </row>
    <row r="132" spans="3:14">
      <c r="C132" s="64"/>
      <c r="D132" s="1" t="s">
        <v>290</v>
      </c>
      <c r="E132" s="2">
        <v>13</v>
      </c>
      <c r="F132" s="3">
        <f>E132/$E$145</f>
        <v>0.05</v>
      </c>
      <c r="G132" s="2">
        <v>0</v>
      </c>
      <c r="H132" s="3">
        <f>G132/$G$145</f>
        <v>0</v>
      </c>
      <c r="I132" s="2">
        <v>0</v>
      </c>
      <c r="J132" s="3">
        <f>I132/$I$145</f>
        <v>0</v>
      </c>
      <c r="K132" s="2">
        <v>1</v>
      </c>
      <c r="L132" s="3">
        <f>K132/$K$145</f>
        <v>1.4084507042253521E-2</v>
      </c>
      <c r="M132" s="2">
        <f t="shared" si="48"/>
        <v>14</v>
      </c>
      <c r="N132" s="3">
        <f>M132/$M$145</f>
        <v>3.5897435897435895E-2</v>
      </c>
    </row>
    <row r="133" spans="3:14">
      <c r="C133" s="64"/>
      <c r="D133" s="1" t="s">
        <v>73</v>
      </c>
      <c r="E133" s="2">
        <v>1</v>
      </c>
      <c r="F133" s="3">
        <f>E1177/$E$145</f>
        <v>0</v>
      </c>
      <c r="G133" s="2">
        <v>0</v>
      </c>
      <c r="H133" s="3">
        <f>G1177/$G$145</f>
        <v>0</v>
      </c>
      <c r="I133" s="2">
        <v>0</v>
      </c>
      <c r="J133" s="3">
        <f>I1177/$I$145</f>
        <v>0</v>
      </c>
      <c r="K133" s="2">
        <v>0</v>
      </c>
      <c r="L133" s="3">
        <f>K1177/$K$145</f>
        <v>0</v>
      </c>
      <c r="M133" s="2">
        <f t="shared" si="48"/>
        <v>1</v>
      </c>
      <c r="N133" s="3">
        <f>M1177/$M$145</f>
        <v>0</v>
      </c>
    </row>
    <row r="134" spans="3:14">
      <c r="C134" s="64"/>
      <c r="D134" s="1" t="s">
        <v>74</v>
      </c>
      <c r="E134" s="2">
        <v>0</v>
      </c>
      <c r="F134" s="3">
        <f t="shared" ref="F134:F144" si="49">E134/$E$145</f>
        <v>0</v>
      </c>
      <c r="G134" s="2">
        <v>0</v>
      </c>
      <c r="H134" s="3">
        <f t="shared" ref="H134:H144" si="50">G134/$G$145</f>
        <v>0</v>
      </c>
      <c r="I134" s="2">
        <v>0</v>
      </c>
      <c r="J134" s="3">
        <f t="shared" ref="J134:J144" si="51">I134/$I$145</f>
        <v>0</v>
      </c>
      <c r="K134" s="2">
        <v>0</v>
      </c>
      <c r="L134" s="3">
        <f t="shared" ref="L134:L144" si="52">K134/$K$145</f>
        <v>0</v>
      </c>
      <c r="M134" s="2">
        <f t="shared" si="48"/>
        <v>0</v>
      </c>
      <c r="N134" s="3">
        <f t="shared" ref="N134:N144" si="53">M134/$M$145</f>
        <v>0</v>
      </c>
    </row>
    <row r="135" spans="3:14">
      <c r="C135" s="64"/>
      <c r="D135" s="1" t="s">
        <v>51</v>
      </c>
      <c r="E135" s="2">
        <v>0</v>
      </c>
      <c r="F135" s="3">
        <f t="shared" si="49"/>
        <v>0</v>
      </c>
      <c r="G135" s="2">
        <v>0</v>
      </c>
      <c r="H135" s="3">
        <f t="shared" si="50"/>
        <v>0</v>
      </c>
      <c r="I135" s="2">
        <v>1</v>
      </c>
      <c r="J135" s="3">
        <f t="shared" si="51"/>
        <v>0.02</v>
      </c>
      <c r="K135" s="2">
        <v>0</v>
      </c>
      <c r="L135" s="3">
        <f t="shared" si="52"/>
        <v>0</v>
      </c>
      <c r="M135" s="2">
        <f t="shared" si="48"/>
        <v>1</v>
      </c>
      <c r="N135" s="3">
        <f t="shared" si="53"/>
        <v>2.5641025641025641E-3</v>
      </c>
    </row>
    <row r="136" spans="3:14">
      <c r="C136" s="64"/>
      <c r="D136" s="1" t="s">
        <v>52</v>
      </c>
      <c r="E136" s="2">
        <v>0</v>
      </c>
      <c r="F136" s="3">
        <f t="shared" si="49"/>
        <v>0</v>
      </c>
      <c r="G136" s="2">
        <v>0</v>
      </c>
      <c r="H136" s="3">
        <f t="shared" si="50"/>
        <v>0</v>
      </c>
      <c r="I136" s="2">
        <v>0</v>
      </c>
      <c r="J136" s="3">
        <f t="shared" si="51"/>
        <v>0</v>
      </c>
      <c r="K136" s="2">
        <v>0</v>
      </c>
      <c r="L136" s="3">
        <f t="shared" si="52"/>
        <v>0</v>
      </c>
      <c r="M136" s="2">
        <f t="shared" si="48"/>
        <v>0</v>
      </c>
      <c r="N136" s="3">
        <f t="shared" si="53"/>
        <v>0</v>
      </c>
    </row>
    <row r="137" spans="3:14">
      <c r="C137" s="64"/>
      <c r="D137" s="1" t="s">
        <v>291</v>
      </c>
      <c r="E137" s="2">
        <v>20</v>
      </c>
      <c r="F137" s="3">
        <f t="shared" si="49"/>
        <v>7.6923076923076927E-2</v>
      </c>
      <c r="G137" s="2">
        <v>5</v>
      </c>
      <c r="H137" s="3">
        <f t="shared" si="50"/>
        <v>0.55555555555555558</v>
      </c>
      <c r="I137" s="2">
        <v>9</v>
      </c>
      <c r="J137" s="3">
        <f t="shared" si="51"/>
        <v>0.18</v>
      </c>
      <c r="K137" s="2">
        <v>13</v>
      </c>
      <c r="L137" s="3">
        <f t="shared" si="52"/>
        <v>0.18309859154929578</v>
      </c>
      <c r="M137" s="2">
        <f t="shared" si="48"/>
        <v>47</v>
      </c>
      <c r="N137" s="3">
        <f t="shared" si="53"/>
        <v>0.12051282051282051</v>
      </c>
    </row>
    <row r="138" spans="3:14">
      <c r="C138" s="64"/>
      <c r="D138" s="1" t="s">
        <v>292</v>
      </c>
      <c r="E138" s="2">
        <v>5</v>
      </c>
      <c r="F138" s="3">
        <f t="shared" si="49"/>
        <v>1.9230769230769232E-2</v>
      </c>
      <c r="G138" s="2">
        <v>1</v>
      </c>
      <c r="H138" s="3">
        <f t="shared" si="50"/>
        <v>0.1111111111111111</v>
      </c>
      <c r="I138" s="2">
        <v>0</v>
      </c>
      <c r="J138" s="3">
        <f t="shared" si="51"/>
        <v>0</v>
      </c>
      <c r="K138" s="2">
        <v>2</v>
      </c>
      <c r="L138" s="3">
        <f t="shared" si="52"/>
        <v>2.8169014084507043E-2</v>
      </c>
      <c r="M138" s="2">
        <f t="shared" si="48"/>
        <v>8</v>
      </c>
      <c r="N138" s="3">
        <f t="shared" si="53"/>
        <v>2.0512820512820513E-2</v>
      </c>
    </row>
    <row r="139" spans="3:14">
      <c r="C139" s="64"/>
      <c r="D139" s="1" t="s">
        <v>293</v>
      </c>
      <c r="E139" s="2">
        <v>0</v>
      </c>
      <c r="F139" s="3">
        <f t="shared" si="49"/>
        <v>0</v>
      </c>
      <c r="G139" s="2">
        <v>0</v>
      </c>
      <c r="H139" s="3">
        <f t="shared" si="50"/>
        <v>0</v>
      </c>
      <c r="I139" s="2">
        <v>5</v>
      </c>
      <c r="J139" s="3">
        <f t="shared" si="51"/>
        <v>0.1</v>
      </c>
      <c r="K139" s="2">
        <v>14</v>
      </c>
      <c r="L139" s="3">
        <f t="shared" si="52"/>
        <v>0.19718309859154928</v>
      </c>
      <c r="M139" s="2">
        <f t="shared" si="48"/>
        <v>19</v>
      </c>
      <c r="N139" s="3">
        <f t="shared" si="53"/>
        <v>4.8717948717948718E-2</v>
      </c>
    </row>
    <row r="140" spans="3:14">
      <c r="C140" s="64"/>
      <c r="D140" s="1" t="s">
        <v>54</v>
      </c>
      <c r="E140" s="2">
        <v>4</v>
      </c>
      <c r="F140" s="3">
        <f t="shared" si="49"/>
        <v>1.5384615384615385E-2</v>
      </c>
      <c r="G140" s="2">
        <v>1</v>
      </c>
      <c r="H140" s="3">
        <f t="shared" si="50"/>
        <v>0.1111111111111111</v>
      </c>
      <c r="I140" s="2">
        <v>5</v>
      </c>
      <c r="J140" s="3">
        <f t="shared" si="51"/>
        <v>0.1</v>
      </c>
      <c r="K140" s="2">
        <v>8</v>
      </c>
      <c r="L140" s="3">
        <f t="shared" si="52"/>
        <v>0.11267605633802817</v>
      </c>
      <c r="M140" s="2">
        <f t="shared" si="48"/>
        <v>18</v>
      </c>
      <c r="N140" s="3">
        <f t="shared" si="53"/>
        <v>4.6153846153846156E-2</v>
      </c>
    </row>
    <row r="141" spans="3:14" hidden="1">
      <c r="C141" s="64"/>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64"/>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64"/>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64"/>
      <c r="D144" s="1"/>
      <c r="E144" s="2"/>
      <c r="F144" s="3">
        <f t="shared" si="49"/>
        <v>0</v>
      </c>
      <c r="G144" s="2"/>
      <c r="H144" s="3">
        <f t="shared" si="50"/>
        <v>0</v>
      </c>
      <c r="I144" s="2"/>
      <c r="J144" s="3">
        <f t="shared" si="51"/>
        <v>0</v>
      </c>
      <c r="K144" s="2"/>
      <c r="L144" s="3">
        <f t="shared" si="52"/>
        <v>0</v>
      </c>
      <c r="M144" s="2">
        <f t="shared" si="48"/>
        <v>0</v>
      </c>
      <c r="N144" s="3">
        <f t="shared" si="53"/>
        <v>0</v>
      </c>
    </row>
    <row r="145" spans="3:14">
      <c r="C145" s="64"/>
      <c r="D145" s="4" t="s">
        <v>31</v>
      </c>
      <c r="E145" s="5">
        <f>SUM(E131:E144)</f>
        <v>260</v>
      </c>
      <c r="F145" s="6"/>
      <c r="G145" s="5">
        <f>SUM(G131:G144)</f>
        <v>9</v>
      </c>
      <c r="H145" s="6"/>
      <c r="I145" s="5">
        <f>SUM(I131:I144)</f>
        <v>50</v>
      </c>
      <c r="J145" s="6"/>
      <c r="K145" s="5">
        <f>SUM(K131:K144)</f>
        <v>71</v>
      </c>
      <c r="L145" s="6"/>
      <c r="M145" s="5">
        <f>SUM(M131:M144)</f>
        <v>390</v>
      </c>
      <c r="N145" s="6"/>
    </row>
    <row r="146" spans="3:14">
      <c r="C146" s="58"/>
      <c r="D146" s="59"/>
      <c r="E146" s="60" t="s">
        <v>5</v>
      </c>
      <c r="F146" s="60"/>
      <c r="G146" s="60" t="s">
        <v>6</v>
      </c>
      <c r="H146" s="60"/>
      <c r="I146" s="60" t="s">
        <v>7</v>
      </c>
      <c r="J146" s="60"/>
      <c r="K146" s="60" t="s">
        <v>8</v>
      </c>
      <c r="L146" s="60"/>
      <c r="M146" s="60" t="s">
        <v>9</v>
      </c>
      <c r="N146" s="60"/>
    </row>
    <row r="147" spans="3:14">
      <c r="C147" s="64" t="s">
        <v>41</v>
      </c>
      <c r="D147" s="1" t="s">
        <v>289</v>
      </c>
      <c r="E147" s="2">
        <v>99</v>
      </c>
      <c r="F147" s="3">
        <f t="shared" ref="F147:F160" si="54">E147/$E$161</f>
        <v>0.84615384615384615</v>
      </c>
      <c r="G147" s="2">
        <v>0</v>
      </c>
      <c r="H147" s="3">
        <f t="shared" ref="H147:H160" si="55">G147/$G$161</f>
        <v>0</v>
      </c>
      <c r="I147" s="2">
        <v>20</v>
      </c>
      <c r="J147" s="3">
        <f t="shared" ref="J147:J160" si="56">I147/$I$161</f>
        <v>0.8</v>
      </c>
      <c r="K147" s="2">
        <v>11</v>
      </c>
      <c r="L147" s="3">
        <f t="shared" ref="L147:L160" si="57">K147/$K$161</f>
        <v>0.84615384615384615</v>
      </c>
      <c r="M147" s="2">
        <f t="shared" ref="M147:M160" si="58">E147+G147+I147+K147</f>
        <v>130</v>
      </c>
      <c r="N147" s="3">
        <f t="shared" ref="N147:N160" si="59">M147/$M$161</f>
        <v>0.8176100628930818</v>
      </c>
    </row>
    <row r="148" spans="3:14">
      <c r="C148" s="64"/>
      <c r="D148" s="1" t="s">
        <v>290</v>
      </c>
      <c r="E148" s="2">
        <v>2</v>
      </c>
      <c r="F148" s="3">
        <f t="shared" si="54"/>
        <v>1.7094017094017096E-2</v>
      </c>
      <c r="G148" s="2">
        <v>0</v>
      </c>
      <c r="H148" s="3">
        <f t="shared" si="55"/>
        <v>0</v>
      </c>
      <c r="I148" s="2">
        <v>0</v>
      </c>
      <c r="J148" s="3">
        <f t="shared" si="56"/>
        <v>0</v>
      </c>
      <c r="K148" s="2">
        <v>0</v>
      </c>
      <c r="L148" s="3">
        <f t="shared" si="57"/>
        <v>0</v>
      </c>
      <c r="M148" s="2">
        <f t="shared" si="58"/>
        <v>2</v>
      </c>
      <c r="N148" s="3">
        <f t="shared" si="59"/>
        <v>1.2578616352201259E-2</v>
      </c>
    </row>
    <row r="149" spans="3:14">
      <c r="C149" s="64"/>
      <c r="D149" s="1" t="s">
        <v>73</v>
      </c>
      <c r="E149" s="2">
        <v>0</v>
      </c>
      <c r="F149" s="3">
        <f t="shared" si="54"/>
        <v>0</v>
      </c>
      <c r="G149" s="2">
        <v>0</v>
      </c>
      <c r="H149" s="3">
        <f t="shared" si="55"/>
        <v>0</v>
      </c>
      <c r="I149" s="2">
        <v>1</v>
      </c>
      <c r="J149" s="3">
        <f t="shared" si="56"/>
        <v>0.04</v>
      </c>
      <c r="K149" s="2">
        <v>0</v>
      </c>
      <c r="L149" s="3">
        <f t="shared" si="57"/>
        <v>0</v>
      </c>
      <c r="M149" s="2">
        <f t="shared" si="58"/>
        <v>1</v>
      </c>
      <c r="N149" s="3">
        <f t="shared" si="59"/>
        <v>6.2893081761006293E-3</v>
      </c>
    </row>
    <row r="150" spans="3:14">
      <c r="C150" s="64"/>
      <c r="D150" s="1" t="s">
        <v>74</v>
      </c>
      <c r="E150" s="2">
        <v>0</v>
      </c>
      <c r="F150" s="3">
        <f t="shared" si="54"/>
        <v>0</v>
      </c>
      <c r="G150" s="2">
        <v>0</v>
      </c>
      <c r="H150" s="3">
        <f t="shared" si="55"/>
        <v>0</v>
      </c>
      <c r="I150" s="2">
        <v>0</v>
      </c>
      <c r="J150" s="3">
        <f t="shared" si="56"/>
        <v>0</v>
      </c>
      <c r="K150" s="2">
        <v>0</v>
      </c>
      <c r="L150" s="3">
        <f t="shared" si="57"/>
        <v>0</v>
      </c>
      <c r="M150" s="2">
        <f t="shared" si="58"/>
        <v>0</v>
      </c>
      <c r="N150" s="3">
        <f t="shared" si="59"/>
        <v>0</v>
      </c>
    </row>
    <row r="151" spans="3:14">
      <c r="C151" s="64"/>
      <c r="D151" s="1" t="s">
        <v>51</v>
      </c>
      <c r="E151" s="2">
        <v>0</v>
      </c>
      <c r="F151" s="3">
        <f t="shared" si="54"/>
        <v>0</v>
      </c>
      <c r="G151" s="2">
        <v>0</v>
      </c>
      <c r="H151" s="3">
        <f t="shared" si="55"/>
        <v>0</v>
      </c>
      <c r="I151" s="2">
        <v>0</v>
      </c>
      <c r="J151" s="3">
        <f t="shared" si="56"/>
        <v>0</v>
      </c>
      <c r="K151" s="2">
        <v>0</v>
      </c>
      <c r="L151" s="3">
        <f t="shared" si="57"/>
        <v>0</v>
      </c>
      <c r="M151" s="2">
        <f t="shared" si="58"/>
        <v>0</v>
      </c>
      <c r="N151" s="3">
        <f t="shared" si="59"/>
        <v>0</v>
      </c>
    </row>
    <row r="152" spans="3:14">
      <c r="C152" s="64"/>
      <c r="D152" s="1" t="s">
        <v>52</v>
      </c>
      <c r="E152" s="2">
        <v>0</v>
      </c>
      <c r="F152" s="3">
        <f t="shared" si="54"/>
        <v>0</v>
      </c>
      <c r="G152" s="2">
        <v>0</v>
      </c>
      <c r="H152" s="3">
        <f t="shared" si="55"/>
        <v>0</v>
      </c>
      <c r="I152" s="2">
        <v>0</v>
      </c>
      <c r="J152" s="3">
        <f t="shared" si="56"/>
        <v>0</v>
      </c>
      <c r="K152" s="2">
        <v>0</v>
      </c>
      <c r="L152" s="3">
        <f t="shared" si="57"/>
        <v>0</v>
      </c>
      <c r="M152" s="2">
        <f t="shared" si="58"/>
        <v>0</v>
      </c>
      <c r="N152" s="3">
        <f t="shared" si="59"/>
        <v>0</v>
      </c>
    </row>
    <row r="153" spans="3:14">
      <c r="C153" s="64"/>
      <c r="D153" s="1" t="s">
        <v>291</v>
      </c>
      <c r="E153" s="2">
        <v>7</v>
      </c>
      <c r="F153" s="3">
        <f t="shared" si="54"/>
        <v>5.9829059829059832E-2</v>
      </c>
      <c r="G153" s="2">
        <v>3</v>
      </c>
      <c r="H153" s="3">
        <f t="shared" si="55"/>
        <v>0.75</v>
      </c>
      <c r="I153" s="2">
        <v>2</v>
      </c>
      <c r="J153" s="3">
        <f t="shared" si="56"/>
        <v>0.08</v>
      </c>
      <c r="K153" s="2">
        <v>1</v>
      </c>
      <c r="L153" s="3">
        <f t="shared" si="57"/>
        <v>7.6923076923076927E-2</v>
      </c>
      <c r="M153" s="2">
        <f t="shared" si="58"/>
        <v>13</v>
      </c>
      <c r="N153" s="3">
        <f t="shared" si="59"/>
        <v>8.1761006289308172E-2</v>
      </c>
    </row>
    <row r="154" spans="3:14">
      <c r="C154" s="64"/>
      <c r="D154" s="1" t="s">
        <v>292</v>
      </c>
      <c r="E154" s="2">
        <v>5</v>
      </c>
      <c r="F154" s="3">
        <f t="shared" si="54"/>
        <v>4.2735042735042736E-2</v>
      </c>
      <c r="G154" s="2">
        <v>0</v>
      </c>
      <c r="H154" s="3">
        <f t="shared" si="55"/>
        <v>0</v>
      </c>
      <c r="I154" s="2">
        <v>0</v>
      </c>
      <c r="J154" s="3">
        <f t="shared" si="56"/>
        <v>0</v>
      </c>
      <c r="K154" s="2">
        <v>0</v>
      </c>
      <c r="L154" s="3">
        <f t="shared" si="57"/>
        <v>0</v>
      </c>
      <c r="M154" s="2">
        <f t="shared" si="58"/>
        <v>5</v>
      </c>
      <c r="N154" s="3">
        <f t="shared" si="59"/>
        <v>3.1446540880503145E-2</v>
      </c>
    </row>
    <row r="155" spans="3:14">
      <c r="C155" s="64"/>
      <c r="D155" s="1" t="s">
        <v>293</v>
      </c>
      <c r="E155" s="2">
        <v>0</v>
      </c>
      <c r="F155" s="3">
        <f t="shared" si="54"/>
        <v>0</v>
      </c>
      <c r="G155" s="2">
        <v>0</v>
      </c>
      <c r="H155" s="3">
        <f t="shared" si="55"/>
        <v>0</v>
      </c>
      <c r="I155" s="2">
        <v>1</v>
      </c>
      <c r="J155" s="3">
        <f t="shared" si="56"/>
        <v>0.04</v>
      </c>
      <c r="K155" s="2">
        <v>1</v>
      </c>
      <c r="L155" s="3">
        <f t="shared" si="57"/>
        <v>7.6923076923076927E-2</v>
      </c>
      <c r="M155" s="2">
        <f t="shared" si="58"/>
        <v>2</v>
      </c>
      <c r="N155" s="3">
        <f t="shared" si="59"/>
        <v>1.2578616352201259E-2</v>
      </c>
    </row>
    <row r="156" spans="3:14">
      <c r="C156" s="64"/>
      <c r="D156" s="1" t="s">
        <v>54</v>
      </c>
      <c r="E156" s="2">
        <v>4</v>
      </c>
      <c r="F156" s="3">
        <f t="shared" si="54"/>
        <v>3.4188034188034191E-2</v>
      </c>
      <c r="G156" s="2">
        <v>1</v>
      </c>
      <c r="H156" s="3">
        <f t="shared" si="55"/>
        <v>0.25</v>
      </c>
      <c r="I156" s="2">
        <v>1</v>
      </c>
      <c r="J156" s="3">
        <f t="shared" si="56"/>
        <v>0.04</v>
      </c>
      <c r="K156" s="2">
        <v>0</v>
      </c>
      <c r="L156" s="3">
        <f t="shared" si="57"/>
        <v>0</v>
      </c>
      <c r="M156" s="2">
        <f t="shared" si="58"/>
        <v>6</v>
      </c>
      <c r="N156" s="3">
        <f t="shared" si="59"/>
        <v>3.7735849056603772E-2</v>
      </c>
    </row>
    <row r="157" spans="3:14" hidden="1">
      <c r="C157" s="64"/>
      <c r="D157" s="1"/>
      <c r="E157" s="2"/>
      <c r="F157" s="3">
        <f t="shared" si="54"/>
        <v>0</v>
      </c>
      <c r="G157" s="2"/>
      <c r="H157" s="3">
        <f t="shared" si="55"/>
        <v>0</v>
      </c>
      <c r="I157" s="2"/>
      <c r="J157" s="3">
        <f t="shared" si="56"/>
        <v>0</v>
      </c>
      <c r="K157" s="2"/>
      <c r="L157" s="3">
        <f t="shared" si="57"/>
        <v>0</v>
      </c>
      <c r="M157" s="2">
        <f t="shared" si="58"/>
        <v>0</v>
      </c>
      <c r="N157" s="3">
        <f t="shared" si="59"/>
        <v>0</v>
      </c>
    </row>
    <row r="158" spans="3:14" hidden="1">
      <c r="C158" s="64"/>
      <c r="D158" s="1"/>
      <c r="E158" s="2"/>
      <c r="F158" s="3">
        <f t="shared" si="54"/>
        <v>0</v>
      </c>
      <c r="G158" s="2"/>
      <c r="H158" s="3">
        <f t="shared" si="55"/>
        <v>0</v>
      </c>
      <c r="I158" s="2"/>
      <c r="J158" s="3">
        <f t="shared" si="56"/>
        <v>0</v>
      </c>
      <c r="K158" s="2"/>
      <c r="L158" s="3">
        <f t="shared" si="57"/>
        <v>0</v>
      </c>
      <c r="M158" s="2">
        <f t="shared" si="58"/>
        <v>0</v>
      </c>
      <c r="N158" s="3">
        <f t="shared" si="59"/>
        <v>0</v>
      </c>
    </row>
    <row r="159" spans="3:14" hidden="1">
      <c r="C159" s="64"/>
      <c r="D159" s="1"/>
      <c r="E159" s="2"/>
      <c r="F159" s="3">
        <f t="shared" si="54"/>
        <v>0</v>
      </c>
      <c r="G159" s="2"/>
      <c r="H159" s="3">
        <f t="shared" si="55"/>
        <v>0</v>
      </c>
      <c r="I159" s="2"/>
      <c r="J159" s="3">
        <f t="shared" si="56"/>
        <v>0</v>
      </c>
      <c r="K159" s="2"/>
      <c r="L159" s="3">
        <f t="shared" si="57"/>
        <v>0</v>
      </c>
      <c r="M159" s="2">
        <f t="shared" si="58"/>
        <v>0</v>
      </c>
      <c r="N159" s="3">
        <f t="shared" si="59"/>
        <v>0</v>
      </c>
    </row>
    <row r="160" spans="3:14" hidden="1">
      <c r="C160" s="64"/>
      <c r="D160" s="1"/>
      <c r="E160" s="2"/>
      <c r="F160" s="3">
        <f t="shared" si="54"/>
        <v>0</v>
      </c>
      <c r="G160" s="2"/>
      <c r="H160" s="3">
        <f t="shared" si="55"/>
        <v>0</v>
      </c>
      <c r="I160" s="2"/>
      <c r="J160" s="3">
        <f t="shared" si="56"/>
        <v>0</v>
      </c>
      <c r="K160" s="2"/>
      <c r="L160" s="3">
        <f t="shared" si="57"/>
        <v>0</v>
      </c>
      <c r="M160" s="2">
        <f t="shared" si="58"/>
        <v>0</v>
      </c>
      <c r="N160" s="3">
        <f t="shared" si="59"/>
        <v>0</v>
      </c>
    </row>
    <row r="161" spans="3:14">
      <c r="C161" s="64"/>
      <c r="D161" s="4" t="s">
        <v>31</v>
      </c>
      <c r="E161" s="5">
        <f>SUM(E147:E160)</f>
        <v>117</v>
      </c>
      <c r="F161" s="6"/>
      <c r="G161" s="5">
        <f>SUM(G147:G160)</f>
        <v>4</v>
      </c>
      <c r="H161" s="6"/>
      <c r="I161" s="5">
        <f>SUM(I147:I160)</f>
        <v>25</v>
      </c>
      <c r="J161" s="6"/>
      <c r="K161" s="5">
        <f>SUM(K147:K160)</f>
        <v>13</v>
      </c>
      <c r="L161" s="6"/>
      <c r="M161" s="5">
        <f>SUM(M147:M160)</f>
        <v>159</v>
      </c>
      <c r="N161" s="6"/>
    </row>
    <row r="162" spans="3:14">
      <c r="C162" s="58"/>
      <c r="D162" s="59"/>
      <c r="E162" s="60" t="s">
        <v>5</v>
      </c>
      <c r="F162" s="60"/>
      <c r="G162" s="60" t="s">
        <v>6</v>
      </c>
      <c r="H162" s="60"/>
      <c r="I162" s="60" t="s">
        <v>7</v>
      </c>
      <c r="J162" s="60"/>
      <c r="K162" s="60" t="s">
        <v>8</v>
      </c>
      <c r="L162" s="60"/>
      <c r="M162" s="60" t="s">
        <v>9</v>
      </c>
      <c r="N162" s="60"/>
    </row>
    <row r="163" spans="3:14">
      <c r="C163" s="64" t="s">
        <v>42</v>
      </c>
      <c r="D163" s="1" t="s">
        <v>289</v>
      </c>
      <c r="E163" s="2">
        <v>183</v>
      </c>
      <c r="F163" s="3">
        <f t="shared" ref="F163:F176" si="60">E163/$E$177</f>
        <v>0.75308641975308643</v>
      </c>
      <c r="G163" s="2">
        <v>2</v>
      </c>
      <c r="H163" s="3">
        <f t="shared" ref="H163:H176" si="61">G163/$G$177</f>
        <v>0.2857142857142857</v>
      </c>
      <c r="I163" s="2">
        <v>21</v>
      </c>
      <c r="J163" s="3">
        <f t="shared" ref="J163:J176" si="62">I163/$I$177</f>
        <v>0.55263157894736847</v>
      </c>
      <c r="K163" s="2">
        <v>12</v>
      </c>
      <c r="L163" s="3">
        <f t="shared" ref="L163:L176" si="63">K163/$K$177</f>
        <v>0.52173913043478259</v>
      </c>
      <c r="M163" s="2">
        <f t="shared" ref="M163:M176" si="64">E163+G163+I163+K163</f>
        <v>218</v>
      </c>
      <c r="N163" s="3">
        <f t="shared" ref="N163:N176" si="65">M163/$M$177</f>
        <v>0.70096463022508038</v>
      </c>
    </row>
    <row r="164" spans="3:14">
      <c r="C164" s="64"/>
      <c r="D164" s="1" t="s">
        <v>290</v>
      </c>
      <c r="E164" s="2">
        <v>12</v>
      </c>
      <c r="F164" s="3">
        <f t="shared" si="60"/>
        <v>4.9382716049382713E-2</v>
      </c>
      <c r="G164" s="2">
        <v>1</v>
      </c>
      <c r="H164" s="3">
        <f t="shared" si="61"/>
        <v>0.14285714285714285</v>
      </c>
      <c r="I164" s="2">
        <v>0</v>
      </c>
      <c r="J164" s="3">
        <f t="shared" si="62"/>
        <v>0</v>
      </c>
      <c r="K164" s="2">
        <v>0</v>
      </c>
      <c r="L164" s="3">
        <f t="shared" si="63"/>
        <v>0</v>
      </c>
      <c r="M164" s="2">
        <f t="shared" si="64"/>
        <v>13</v>
      </c>
      <c r="N164" s="3">
        <f t="shared" si="65"/>
        <v>4.1800643086816719E-2</v>
      </c>
    </row>
    <row r="165" spans="3:14">
      <c r="C165" s="64"/>
      <c r="D165" s="1" t="s">
        <v>73</v>
      </c>
      <c r="E165" s="2">
        <v>2</v>
      </c>
      <c r="F165" s="3">
        <f t="shared" si="60"/>
        <v>8.23045267489712E-3</v>
      </c>
      <c r="G165" s="2">
        <v>0</v>
      </c>
      <c r="H165" s="3">
        <f t="shared" si="61"/>
        <v>0</v>
      </c>
      <c r="I165" s="2">
        <v>0</v>
      </c>
      <c r="J165" s="3">
        <f t="shared" si="62"/>
        <v>0</v>
      </c>
      <c r="K165" s="2">
        <v>0</v>
      </c>
      <c r="L165" s="3">
        <f t="shared" si="63"/>
        <v>0</v>
      </c>
      <c r="M165" s="2">
        <f t="shared" si="64"/>
        <v>2</v>
      </c>
      <c r="N165" s="3">
        <f t="shared" si="65"/>
        <v>6.4308681672025723E-3</v>
      </c>
    </row>
    <row r="166" spans="3:14">
      <c r="C166" s="64"/>
      <c r="D166" s="1" t="s">
        <v>74</v>
      </c>
      <c r="E166" s="2">
        <v>0</v>
      </c>
      <c r="F166" s="3">
        <f t="shared" si="60"/>
        <v>0</v>
      </c>
      <c r="G166" s="2">
        <v>0</v>
      </c>
      <c r="H166" s="3">
        <f t="shared" si="61"/>
        <v>0</v>
      </c>
      <c r="I166" s="2">
        <v>0</v>
      </c>
      <c r="J166" s="3">
        <f t="shared" si="62"/>
        <v>0</v>
      </c>
      <c r="K166" s="2">
        <v>0</v>
      </c>
      <c r="L166" s="3">
        <f t="shared" si="63"/>
        <v>0</v>
      </c>
      <c r="M166" s="2">
        <f t="shared" si="64"/>
        <v>0</v>
      </c>
      <c r="N166" s="3">
        <f t="shared" si="65"/>
        <v>0</v>
      </c>
    </row>
    <row r="167" spans="3:14">
      <c r="C167" s="64"/>
      <c r="D167" s="1" t="s">
        <v>51</v>
      </c>
      <c r="E167" s="2">
        <v>0</v>
      </c>
      <c r="F167" s="3">
        <f t="shared" si="60"/>
        <v>0</v>
      </c>
      <c r="G167" s="2">
        <v>0</v>
      </c>
      <c r="H167" s="3">
        <f t="shared" si="61"/>
        <v>0</v>
      </c>
      <c r="I167" s="2">
        <v>0</v>
      </c>
      <c r="J167" s="3">
        <f t="shared" si="62"/>
        <v>0</v>
      </c>
      <c r="K167" s="2">
        <v>0</v>
      </c>
      <c r="L167" s="3">
        <f t="shared" si="63"/>
        <v>0</v>
      </c>
      <c r="M167" s="2">
        <f t="shared" si="64"/>
        <v>0</v>
      </c>
      <c r="N167" s="3">
        <f t="shared" si="65"/>
        <v>0</v>
      </c>
    </row>
    <row r="168" spans="3:14">
      <c r="C168" s="64"/>
      <c r="D168" s="1" t="s">
        <v>52</v>
      </c>
      <c r="E168" s="2">
        <v>0</v>
      </c>
      <c r="F168" s="3">
        <f t="shared" si="60"/>
        <v>0</v>
      </c>
      <c r="G168" s="2">
        <v>0</v>
      </c>
      <c r="H168" s="3">
        <f t="shared" si="61"/>
        <v>0</v>
      </c>
      <c r="I168" s="2">
        <v>0</v>
      </c>
      <c r="J168" s="3">
        <f t="shared" si="62"/>
        <v>0</v>
      </c>
      <c r="K168" s="2">
        <v>0</v>
      </c>
      <c r="L168" s="3">
        <f t="shared" si="63"/>
        <v>0</v>
      </c>
      <c r="M168" s="2">
        <f t="shared" si="64"/>
        <v>0</v>
      </c>
      <c r="N168" s="3">
        <f t="shared" si="65"/>
        <v>0</v>
      </c>
    </row>
    <row r="169" spans="3:14">
      <c r="C169" s="64"/>
      <c r="D169" s="1" t="s">
        <v>291</v>
      </c>
      <c r="E169" s="2">
        <v>29</v>
      </c>
      <c r="F169" s="3">
        <f t="shared" si="60"/>
        <v>0.11934156378600823</v>
      </c>
      <c r="G169" s="2">
        <v>2</v>
      </c>
      <c r="H169" s="3">
        <f t="shared" si="61"/>
        <v>0.2857142857142857</v>
      </c>
      <c r="I169" s="2">
        <v>3</v>
      </c>
      <c r="J169" s="3">
        <f t="shared" si="62"/>
        <v>7.8947368421052627E-2</v>
      </c>
      <c r="K169" s="2">
        <v>4</v>
      </c>
      <c r="L169" s="3">
        <f t="shared" si="63"/>
        <v>0.17391304347826086</v>
      </c>
      <c r="M169" s="2">
        <f t="shared" si="64"/>
        <v>38</v>
      </c>
      <c r="N169" s="3">
        <f t="shared" si="65"/>
        <v>0.12218649517684887</v>
      </c>
    </row>
    <row r="170" spans="3:14">
      <c r="C170" s="64"/>
      <c r="D170" s="1" t="s">
        <v>292</v>
      </c>
      <c r="E170" s="2">
        <v>10</v>
      </c>
      <c r="F170" s="3">
        <f t="shared" si="60"/>
        <v>4.1152263374485597E-2</v>
      </c>
      <c r="G170" s="2">
        <v>0</v>
      </c>
      <c r="H170" s="3">
        <f t="shared" si="61"/>
        <v>0</v>
      </c>
      <c r="I170" s="2">
        <v>0</v>
      </c>
      <c r="J170" s="3">
        <f t="shared" si="62"/>
        <v>0</v>
      </c>
      <c r="K170" s="2">
        <v>1</v>
      </c>
      <c r="L170" s="3">
        <f t="shared" si="63"/>
        <v>4.3478260869565216E-2</v>
      </c>
      <c r="M170" s="2">
        <f t="shared" si="64"/>
        <v>11</v>
      </c>
      <c r="N170" s="3">
        <f t="shared" si="65"/>
        <v>3.5369774919614148E-2</v>
      </c>
    </row>
    <row r="171" spans="3:14">
      <c r="C171" s="64"/>
      <c r="D171" s="1" t="s">
        <v>293</v>
      </c>
      <c r="E171" s="2">
        <v>4</v>
      </c>
      <c r="F171" s="3">
        <f t="shared" si="60"/>
        <v>1.646090534979424E-2</v>
      </c>
      <c r="G171" s="2">
        <v>2</v>
      </c>
      <c r="H171" s="3">
        <f t="shared" si="61"/>
        <v>0.2857142857142857</v>
      </c>
      <c r="I171" s="2">
        <v>9</v>
      </c>
      <c r="J171" s="3">
        <f t="shared" si="62"/>
        <v>0.23684210526315788</v>
      </c>
      <c r="K171" s="2">
        <v>5</v>
      </c>
      <c r="L171" s="3">
        <f t="shared" si="63"/>
        <v>0.21739130434782608</v>
      </c>
      <c r="M171" s="2">
        <f t="shared" si="64"/>
        <v>20</v>
      </c>
      <c r="N171" s="3">
        <f t="shared" si="65"/>
        <v>6.4308681672025719E-2</v>
      </c>
    </row>
    <row r="172" spans="3:14">
      <c r="C172" s="64"/>
      <c r="D172" s="1" t="s">
        <v>54</v>
      </c>
      <c r="E172" s="2">
        <v>3</v>
      </c>
      <c r="F172" s="3">
        <f t="shared" si="60"/>
        <v>1.2345679012345678E-2</v>
      </c>
      <c r="G172" s="2">
        <v>0</v>
      </c>
      <c r="H172" s="3">
        <f t="shared" si="61"/>
        <v>0</v>
      </c>
      <c r="I172" s="2">
        <v>5</v>
      </c>
      <c r="J172" s="3">
        <f t="shared" si="62"/>
        <v>0.13157894736842105</v>
      </c>
      <c r="K172" s="2">
        <v>1</v>
      </c>
      <c r="L172" s="3">
        <f t="shared" si="63"/>
        <v>4.3478260869565216E-2</v>
      </c>
      <c r="M172" s="2">
        <f t="shared" si="64"/>
        <v>9</v>
      </c>
      <c r="N172" s="3">
        <f t="shared" si="65"/>
        <v>2.8938906752411574E-2</v>
      </c>
    </row>
    <row r="173" spans="3:14" hidden="1">
      <c r="C173" s="64"/>
      <c r="D173" s="1"/>
      <c r="E173" s="2"/>
      <c r="F173" s="3">
        <f t="shared" si="60"/>
        <v>0</v>
      </c>
      <c r="G173" s="2"/>
      <c r="H173" s="3">
        <f t="shared" si="61"/>
        <v>0</v>
      </c>
      <c r="I173" s="2"/>
      <c r="J173" s="3">
        <f t="shared" si="62"/>
        <v>0</v>
      </c>
      <c r="K173" s="2"/>
      <c r="L173" s="3">
        <f t="shared" si="63"/>
        <v>0</v>
      </c>
      <c r="M173" s="2">
        <f t="shared" si="64"/>
        <v>0</v>
      </c>
      <c r="N173" s="3">
        <f t="shared" si="65"/>
        <v>0</v>
      </c>
    </row>
    <row r="174" spans="3:14" hidden="1">
      <c r="C174" s="64"/>
      <c r="D174" s="1"/>
      <c r="E174" s="2"/>
      <c r="F174" s="3">
        <f t="shared" si="60"/>
        <v>0</v>
      </c>
      <c r="G174" s="2"/>
      <c r="H174" s="3">
        <f t="shared" si="61"/>
        <v>0</v>
      </c>
      <c r="I174" s="2"/>
      <c r="J174" s="3">
        <f t="shared" si="62"/>
        <v>0</v>
      </c>
      <c r="K174" s="2"/>
      <c r="L174" s="3">
        <f t="shared" si="63"/>
        <v>0</v>
      </c>
      <c r="M174" s="2">
        <f t="shared" si="64"/>
        <v>0</v>
      </c>
      <c r="N174" s="3">
        <f t="shared" si="65"/>
        <v>0</v>
      </c>
    </row>
    <row r="175" spans="3:14" hidden="1">
      <c r="C175" s="64"/>
      <c r="D175" s="1"/>
      <c r="E175" s="2"/>
      <c r="F175" s="3">
        <f t="shared" si="60"/>
        <v>0</v>
      </c>
      <c r="G175" s="2"/>
      <c r="H175" s="3">
        <f t="shared" si="61"/>
        <v>0</v>
      </c>
      <c r="I175" s="2"/>
      <c r="J175" s="3">
        <f t="shared" si="62"/>
        <v>0</v>
      </c>
      <c r="K175" s="2"/>
      <c r="L175" s="3">
        <f t="shared" si="63"/>
        <v>0</v>
      </c>
      <c r="M175" s="2">
        <f t="shared" si="64"/>
        <v>0</v>
      </c>
      <c r="N175" s="3">
        <f t="shared" si="65"/>
        <v>0</v>
      </c>
    </row>
    <row r="176" spans="3:14" hidden="1">
      <c r="C176" s="64"/>
      <c r="D176" s="1"/>
      <c r="E176" s="2"/>
      <c r="F176" s="3">
        <f t="shared" si="60"/>
        <v>0</v>
      </c>
      <c r="G176" s="2"/>
      <c r="H176" s="3">
        <f t="shared" si="61"/>
        <v>0</v>
      </c>
      <c r="I176" s="2"/>
      <c r="J176" s="3">
        <f t="shared" si="62"/>
        <v>0</v>
      </c>
      <c r="K176" s="2"/>
      <c r="L176" s="3">
        <f t="shared" si="63"/>
        <v>0</v>
      </c>
      <c r="M176" s="2">
        <f t="shared" si="64"/>
        <v>0</v>
      </c>
      <c r="N176" s="3">
        <f t="shared" si="65"/>
        <v>0</v>
      </c>
    </row>
    <row r="177" spans="3:14">
      <c r="C177" s="64"/>
      <c r="D177" s="4" t="s">
        <v>31</v>
      </c>
      <c r="E177" s="5">
        <f>SUM(E163:E176)</f>
        <v>243</v>
      </c>
      <c r="F177" s="6"/>
      <c r="G177" s="5">
        <f>SUM(G163:G176)</f>
        <v>7</v>
      </c>
      <c r="H177" s="6"/>
      <c r="I177" s="5">
        <f>SUM(I163:I176)</f>
        <v>38</v>
      </c>
      <c r="J177" s="6"/>
      <c r="K177" s="5">
        <f>SUM(K163:K176)</f>
        <v>23</v>
      </c>
      <c r="L177" s="6"/>
      <c r="M177" s="5">
        <f>SUM(M163:M176)</f>
        <v>311</v>
      </c>
      <c r="N177" s="6"/>
    </row>
    <row r="178" spans="3:14">
      <c r="C178" s="58"/>
      <c r="D178" s="59"/>
      <c r="E178" s="60" t="s">
        <v>5</v>
      </c>
      <c r="F178" s="60"/>
      <c r="G178" s="60" t="s">
        <v>6</v>
      </c>
      <c r="H178" s="60"/>
      <c r="I178" s="60" t="s">
        <v>7</v>
      </c>
      <c r="J178" s="60"/>
      <c r="K178" s="60" t="s">
        <v>8</v>
      </c>
      <c r="L178" s="60"/>
      <c r="M178" s="60" t="s">
        <v>9</v>
      </c>
      <c r="N178" s="60"/>
    </row>
    <row r="179" spans="3:14">
      <c r="C179" s="64" t="s">
        <v>43</v>
      </c>
      <c r="D179" s="1" t="s">
        <v>289</v>
      </c>
      <c r="E179" s="2">
        <v>524</v>
      </c>
      <c r="F179" s="3">
        <f t="shared" ref="F179:F192" si="66">E179/$E$193</f>
        <v>0.760522496371553</v>
      </c>
      <c r="G179" s="2">
        <v>3</v>
      </c>
      <c r="H179" s="3">
        <f t="shared" ref="H179:H192" si="67">G179/$G$193</f>
        <v>0.15789473684210525</v>
      </c>
      <c r="I179" s="2">
        <v>105</v>
      </c>
      <c r="J179" s="3">
        <f t="shared" ref="J179:J192" si="68">I179/$I$193</f>
        <v>0.54123711340206182</v>
      </c>
      <c r="K179" s="2">
        <v>113</v>
      </c>
      <c r="L179" s="3">
        <f t="shared" ref="L179:L192" si="69">K179/$K$193</f>
        <v>0.41851851851851851</v>
      </c>
      <c r="M179" s="2">
        <f t="shared" ref="M179:M192" si="70">E179+G179+I179+K179</f>
        <v>745</v>
      </c>
      <c r="N179" s="3">
        <f t="shared" ref="N179:N192" si="71">M179/$M$193</f>
        <v>0.63566552901023887</v>
      </c>
    </row>
    <row r="180" spans="3:14">
      <c r="C180" s="64"/>
      <c r="D180" s="1" t="s">
        <v>290</v>
      </c>
      <c r="E180" s="2">
        <v>53</v>
      </c>
      <c r="F180" s="3">
        <f t="shared" si="66"/>
        <v>7.6923076923076927E-2</v>
      </c>
      <c r="G180" s="2">
        <v>0</v>
      </c>
      <c r="H180" s="3">
        <f t="shared" si="67"/>
        <v>0</v>
      </c>
      <c r="I180" s="2">
        <v>6</v>
      </c>
      <c r="J180" s="3">
        <f t="shared" si="68"/>
        <v>3.0927835051546393E-2</v>
      </c>
      <c r="K180" s="2">
        <v>10</v>
      </c>
      <c r="L180" s="3">
        <f t="shared" si="69"/>
        <v>3.7037037037037035E-2</v>
      </c>
      <c r="M180" s="2">
        <f t="shared" si="70"/>
        <v>69</v>
      </c>
      <c r="N180" s="3">
        <f t="shared" si="71"/>
        <v>5.8873720136518773E-2</v>
      </c>
    </row>
    <row r="181" spans="3:14">
      <c r="C181" s="64"/>
      <c r="D181" s="1" t="s">
        <v>73</v>
      </c>
      <c r="E181" s="2">
        <v>6</v>
      </c>
      <c r="F181" s="3">
        <f t="shared" si="66"/>
        <v>8.708272859216255E-3</v>
      </c>
      <c r="G181" s="2">
        <v>0</v>
      </c>
      <c r="H181" s="3">
        <f t="shared" si="67"/>
        <v>0</v>
      </c>
      <c r="I181" s="2">
        <v>0</v>
      </c>
      <c r="J181" s="3">
        <f t="shared" si="68"/>
        <v>0</v>
      </c>
      <c r="K181" s="2">
        <v>3</v>
      </c>
      <c r="L181" s="3">
        <f t="shared" si="69"/>
        <v>1.1111111111111112E-2</v>
      </c>
      <c r="M181" s="2">
        <f t="shared" si="70"/>
        <v>9</v>
      </c>
      <c r="N181" s="3">
        <f t="shared" si="71"/>
        <v>7.6791808873720134E-3</v>
      </c>
    </row>
    <row r="182" spans="3:14">
      <c r="C182" s="64"/>
      <c r="D182" s="1" t="s">
        <v>74</v>
      </c>
      <c r="E182" s="2">
        <v>3</v>
      </c>
      <c r="F182" s="3">
        <f t="shared" si="66"/>
        <v>4.3541364296081275E-3</v>
      </c>
      <c r="G182" s="2">
        <v>0</v>
      </c>
      <c r="H182" s="3">
        <f t="shared" si="67"/>
        <v>0</v>
      </c>
      <c r="I182" s="2">
        <v>1</v>
      </c>
      <c r="J182" s="3">
        <f t="shared" si="68"/>
        <v>5.1546391752577319E-3</v>
      </c>
      <c r="K182" s="2">
        <v>3</v>
      </c>
      <c r="L182" s="3">
        <f t="shared" si="69"/>
        <v>1.1111111111111112E-2</v>
      </c>
      <c r="M182" s="2">
        <f t="shared" si="70"/>
        <v>7</v>
      </c>
      <c r="N182" s="3">
        <f t="shared" si="71"/>
        <v>5.9726962457337888E-3</v>
      </c>
    </row>
    <row r="183" spans="3:14">
      <c r="C183" s="64"/>
      <c r="D183" s="1" t="s">
        <v>51</v>
      </c>
      <c r="E183" s="2">
        <v>0</v>
      </c>
      <c r="F183" s="3">
        <f t="shared" si="66"/>
        <v>0</v>
      </c>
      <c r="G183" s="2">
        <v>0</v>
      </c>
      <c r="H183" s="3">
        <f t="shared" si="67"/>
        <v>0</v>
      </c>
      <c r="I183" s="2">
        <v>1</v>
      </c>
      <c r="J183" s="3">
        <f t="shared" si="68"/>
        <v>5.1546391752577319E-3</v>
      </c>
      <c r="K183" s="2">
        <v>0</v>
      </c>
      <c r="L183" s="3">
        <f t="shared" si="69"/>
        <v>0</v>
      </c>
      <c r="M183" s="2">
        <f t="shared" si="70"/>
        <v>1</v>
      </c>
      <c r="N183" s="3">
        <f t="shared" si="71"/>
        <v>8.5324232081911264E-4</v>
      </c>
    </row>
    <row r="184" spans="3:14">
      <c r="C184" s="64"/>
      <c r="D184" s="1" t="s">
        <v>52</v>
      </c>
      <c r="E184" s="2">
        <v>0</v>
      </c>
      <c r="F184" s="3">
        <f t="shared" si="66"/>
        <v>0</v>
      </c>
      <c r="G184" s="2">
        <v>0</v>
      </c>
      <c r="H184" s="3">
        <f t="shared" si="67"/>
        <v>0</v>
      </c>
      <c r="I184" s="2">
        <v>0</v>
      </c>
      <c r="J184" s="3">
        <f t="shared" si="68"/>
        <v>0</v>
      </c>
      <c r="K184" s="2">
        <v>0</v>
      </c>
      <c r="L184" s="3">
        <f t="shared" si="69"/>
        <v>0</v>
      </c>
      <c r="M184" s="2">
        <f t="shared" si="70"/>
        <v>0</v>
      </c>
      <c r="N184" s="3">
        <f>M184/$M$193</f>
        <v>0</v>
      </c>
    </row>
    <row r="185" spans="3:14">
      <c r="C185" s="64"/>
      <c r="D185" s="1" t="s">
        <v>291</v>
      </c>
      <c r="E185" s="2">
        <v>61</v>
      </c>
      <c r="F185" s="3">
        <f t="shared" si="66"/>
        <v>8.8534107402031936E-2</v>
      </c>
      <c r="G185" s="2">
        <v>6</v>
      </c>
      <c r="H185" s="3">
        <f t="shared" si="67"/>
        <v>0.31578947368421051</v>
      </c>
      <c r="I185" s="2">
        <v>26</v>
      </c>
      <c r="J185" s="3">
        <f t="shared" si="68"/>
        <v>0.13402061855670103</v>
      </c>
      <c r="K185" s="2">
        <v>49</v>
      </c>
      <c r="L185" s="3">
        <f t="shared" si="69"/>
        <v>0.18148148148148149</v>
      </c>
      <c r="M185" s="2">
        <f t="shared" si="70"/>
        <v>142</v>
      </c>
      <c r="N185" s="3">
        <f t="shared" si="71"/>
        <v>0.12116040955631399</v>
      </c>
    </row>
    <row r="186" spans="3:14">
      <c r="C186" s="64"/>
      <c r="D186" s="1" t="s">
        <v>292</v>
      </c>
      <c r="E186" s="2">
        <v>24</v>
      </c>
      <c r="F186" s="3">
        <f t="shared" si="66"/>
        <v>3.483309143686502E-2</v>
      </c>
      <c r="G186" s="2">
        <v>0</v>
      </c>
      <c r="H186" s="3">
        <f t="shared" si="67"/>
        <v>0</v>
      </c>
      <c r="I186" s="2">
        <v>3</v>
      </c>
      <c r="J186" s="3">
        <f t="shared" si="68"/>
        <v>1.5463917525773196E-2</v>
      </c>
      <c r="K186" s="2">
        <v>4</v>
      </c>
      <c r="L186" s="3">
        <f t="shared" si="69"/>
        <v>1.4814814814814815E-2</v>
      </c>
      <c r="M186" s="2">
        <f t="shared" si="70"/>
        <v>31</v>
      </c>
      <c r="N186" s="3">
        <f t="shared" si="71"/>
        <v>2.6450511945392493E-2</v>
      </c>
    </row>
    <row r="187" spans="3:14">
      <c r="C187" s="64"/>
      <c r="D187" s="1" t="s">
        <v>293</v>
      </c>
      <c r="E187" s="2">
        <v>4</v>
      </c>
      <c r="F187" s="3">
        <f t="shared" si="66"/>
        <v>5.8055152394775036E-3</v>
      </c>
      <c r="G187" s="2">
        <v>1</v>
      </c>
      <c r="H187" s="3">
        <f t="shared" si="67"/>
        <v>5.2631578947368418E-2</v>
      </c>
      <c r="I187" s="2">
        <v>33</v>
      </c>
      <c r="J187" s="3">
        <f t="shared" si="68"/>
        <v>0.17010309278350516</v>
      </c>
      <c r="K187" s="2">
        <v>46</v>
      </c>
      <c r="L187" s="3">
        <f t="shared" si="69"/>
        <v>0.17037037037037037</v>
      </c>
      <c r="M187" s="2">
        <f t="shared" si="70"/>
        <v>84</v>
      </c>
      <c r="N187" s="3">
        <f t="shared" si="71"/>
        <v>7.1672354948805458E-2</v>
      </c>
    </row>
    <row r="188" spans="3:14">
      <c r="C188" s="64"/>
      <c r="D188" s="1" t="s">
        <v>54</v>
      </c>
      <c r="E188" s="2">
        <v>14</v>
      </c>
      <c r="F188" s="3">
        <f t="shared" si="66"/>
        <v>2.0319303338171262E-2</v>
      </c>
      <c r="G188" s="2">
        <v>9</v>
      </c>
      <c r="H188" s="3">
        <f t="shared" si="67"/>
        <v>0.47368421052631576</v>
      </c>
      <c r="I188" s="2">
        <v>19</v>
      </c>
      <c r="J188" s="3">
        <f t="shared" si="68"/>
        <v>9.7938144329896906E-2</v>
      </c>
      <c r="K188" s="2">
        <v>42</v>
      </c>
      <c r="L188" s="3">
        <f t="shared" si="69"/>
        <v>0.15555555555555556</v>
      </c>
      <c r="M188" s="2">
        <f t="shared" si="70"/>
        <v>84</v>
      </c>
      <c r="N188" s="3">
        <f t="shared" si="71"/>
        <v>7.1672354948805458E-2</v>
      </c>
    </row>
    <row r="189" spans="3:14" hidden="1">
      <c r="C189" s="64"/>
      <c r="D189" s="1"/>
      <c r="E189" s="2"/>
      <c r="F189" s="3">
        <f t="shared" si="66"/>
        <v>0</v>
      </c>
      <c r="G189" s="2"/>
      <c r="H189" s="3">
        <f t="shared" si="67"/>
        <v>0</v>
      </c>
      <c r="I189" s="2"/>
      <c r="J189" s="3">
        <f t="shared" si="68"/>
        <v>0</v>
      </c>
      <c r="K189" s="2"/>
      <c r="L189" s="3">
        <f t="shared" si="69"/>
        <v>0</v>
      </c>
      <c r="M189" s="2">
        <f t="shared" si="70"/>
        <v>0</v>
      </c>
      <c r="N189" s="3">
        <f t="shared" si="71"/>
        <v>0</v>
      </c>
    </row>
    <row r="190" spans="3:14" hidden="1">
      <c r="C190" s="64"/>
      <c r="D190" s="1"/>
      <c r="E190" s="2"/>
      <c r="F190" s="3">
        <f t="shared" si="66"/>
        <v>0</v>
      </c>
      <c r="G190" s="2"/>
      <c r="H190" s="3">
        <f t="shared" si="67"/>
        <v>0</v>
      </c>
      <c r="I190" s="2"/>
      <c r="J190" s="3">
        <f t="shared" si="68"/>
        <v>0</v>
      </c>
      <c r="K190" s="2"/>
      <c r="L190" s="3">
        <f t="shared" si="69"/>
        <v>0</v>
      </c>
      <c r="M190" s="2">
        <f t="shared" si="70"/>
        <v>0</v>
      </c>
      <c r="N190" s="3">
        <f t="shared" si="71"/>
        <v>0</v>
      </c>
    </row>
    <row r="191" spans="3:14" hidden="1">
      <c r="C191" s="64"/>
      <c r="D191" s="1"/>
      <c r="E191" s="2"/>
      <c r="F191" s="3">
        <f t="shared" si="66"/>
        <v>0</v>
      </c>
      <c r="G191" s="2"/>
      <c r="H191" s="3">
        <f t="shared" si="67"/>
        <v>0</v>
      </c>
      <c r="I191" s="2"/>
      <c r="J191" s="3">
        <f t="shared" si="68"/>
        <v>0</v>
      </c>
      <c r="K191" s="2"/>
      <c r="L191" s="3">
        <f t="shared" si="69"/>
        <v>0</v>
      </c>
      <c r="M191" s="2">
        <f t="shared" si="70"/>
        <v>0</v>
      </c>
      <c r="N191" s="3">
        <f t="shared" si="71"/>
        <v>0</v>
      </c>
    </row>
    <row r="192" spans="3:14" hidden="1">
      <c r="C192" s="64"/>
      <c r="D192" s="1"/>
      <c r="E192" s="2"/>
      <c r="F192" s="3">
        <f t="shared" si="66"/>
        <v>0</v>
      </c>
      <c r="G192" s="2"/>
      <c r="H192" s="3">
        <f t="shared" si="67"/>
        <v>0</v>
      </c>
      <c r="I192" s="2"/>
      <c r="J192" s="3">
        <f t="shared" si="68"/>
        <v>0</v>
      </c>
      <c r="K192" s="2"/>
      <c r="L192" s="3">
        <f t="shared" si="69"/>
        <v>0</v>
      </c>
      <c r="M192" s="2">
        <f t="shared" si="70"/>
        <v>0</v>
      </c>
      <c r="N192" s="3">
        <f t="shared" si="71"/>
        <v>0</v>
      </c>
    </row>
    <row r="193" spans="3:14">
      <c r="C193" s="64"/>
      <c r="D193" s="4" t="s">
        <v>31</v>
      </c>
      <c r="E193" s="5">
        <f>SUM(E179:E192)</f>
        <v>689</v>
      </c>
      <c r="F193" s="6"/>
      <c r="G193" s="5">
        <f>SUM(G179:G192)</f>
        <v>19</v>
      </c>
      <c r="H193" s="6"/>
      <c r="I193" s="5">
        <f>SUM(I179:I192)</f>
        <v>194</v>
      </c>
      <c r="J193" s="6"/>
      <c r="K193" s="5">
        <f>SUM(K179:K192)</f>
        <v>270</v>
      </c>
      <c r="L193" s="6"/>
      <c r="M193" s="5">
        <f>SUM(M179:M192)</f>
        <v>1172</v>
      </c>
      <c r="N193" s="6"/>
    </row>
    <row r="194" spans="3:14">
      <c r="C194" s="58"/>
      <c r="D194" s="59"/>
      <c r="E194" s="60" t="s">
        <v>5</v>
      </c>
      <c r="F194" s="60"/>
      <c r="G194" s="60" t="s">
        <v>6</v>
      </c>
      <c r="H194" s="60"/>
      <c r="I194" s="60" t="s">
        <v>7</v>
      </c>
      <c r="J194" s="60"/>
      <c r="K194" s="60" t="s">
        <v>8</v>
      </c>
      <c r="L194" s="60"/>
      <c r="M194" s="60" t="s">
        <v>9</v>
      </c>
      <c r="N194" s="60"/>
    </row>
    <row r="195" spans="3:14">
      <c r="C195" s="64" t="s">
        <v>44</v>
      </c>
      <c r="D195" s="1" t="s">
        <v>289</v>
      </c>
      <c r="E195" s="2">
        <v>333</v>
      </c>
      <c r="F195" s="3">
        <f t="shared" ref="F195:F208" si="72">E195/$E$209</f>
        <v>0.83668341708542715</v>
      </c>
      <c r="G195" s="2">
        <v>3</v>
      </c>
      <c r="H195" s="3">
        <f t="shared" ref="H195:H208" si="73">G195/$G$209</f>
        <v>0.25</v>
      </c>
      <c r="I195" s="2">
        <v>31</v>
      </c>
      <c r="J195" s="3">
        <f t="shared" ref="J195:J208" si="74">I195/$I$209</f>
        <v>0.67391304347826086</v>
      </c>
      <c r="K195" s="2">
        <v>11</v>
      </c>
      <c r="L195" s="3">
        <f t="shared" ref="L195:L208" si="75">K195/$K$209</f>
        <v>0.47826086956521741</v>
      </c>
      <c r="M195" s="2">
        <f t="shared" ref="M195:M208" si="76">E195+G195+I195+K195</f>
        <v>378</v>
      </c>
      <c r="N195" s="3">
        <f t="shared" ref="N195:N208" si="77">M195/$M$209</f>
        <v>0.78914405010438415</v>
      </c>
    </row>
    <row r="196" spans="3:14">
      <c r="C196" s="64"/>
      <c r="D196" s="1" t="s">
        <v>290</v>
      </c>
      <c r="E196" s="2">
        <v>13</v>
      </c>
      <c r="F196" s="3">
        <f t="shared" si="72"/>
        <v>3.2663316582914576E-2</v>
      </c>
      <c r="G196" s="2">
        <v>0</v>
      </c>
      <c r="H196" s="3">
        <f t="shared" si="73"/>
        <v>0</v>
      </c>
      <c r="I196" s="2">
        <v>0</v>
      </c>
      <c r="J196" s="3">
        <f t="shared" si="74"/>
        <v>0</v>
      </c>
      <c r="K196" s="2">
        <v>0</v>
      </c>
      <c r="L196" s="3">
        <f t="shared" si="75"/>
        <v>0</v>
      </c>
      <c r="M196" s="2">
        <f t="shared" si="76"/>
        <v>13</v>
      </c>
      <c r="N196" s="3">
        <f t="shared" si="77"/>
        <v>2.7139874739039668E-2</v>
      </c>
    </row>
    <row r="197" spans="3:14">
      <c r="C197" s="64"/>
      <c r="D197" s="1" t="s">
        <v>73</v>
      </c>
      <c r="E197" s="2">
        <v>3</v>
      </c>
      <c r="F197" s="3">
        <f t="shared" si="72"/>
        <v>7.537688442211055E-3</v>
      </c>
      <c r="G197" s="2">
        <v>0</v>
      </c>
      <c r="H197" s="3">
        <f t="shared" si="73"/>
        <v>0</v>
      </c>
      <c r="I197" s="2">
        <v>0</v>
      </c>
      <c r="J197" s="3">
        <f t="shared" si="74"/>
        <v>0</v>
      </c>
      <c r="K197" s="2">
        <v>0</v>
      </c>
      <c r="L197" s="3">
        <f t="shared" si="75"/>
        <v>0</v>
      </c>
      <c r="M197" s="2">
        <f t="shared" si="76"/>
        <v>3</v>
      </c>
      <c r="N197" s="3">
        <f t="shared" si="77"/>
        <v>6.2630480167014616E-3</v>
      </c>
    </row>
    <row r="198" spans="3:14">
      <c r="C198" s="64"/>
      <c r="D198" s="1" t="s">
        <v>74</v>
      </c>
      <c r="E198" s="2">
        <v>0</v>
      </c>
      <c r="F198" s="3">
        <f t="shared" si="72"/>
        <v>0</v>
      </c>
      <c r="G198" s="2">
        <v>0</v>
      </c>
      <c r="H198" s="3">
        <f t="shared" si="73"/>
        <v>0</v>
      </c>
      <c r="I198" s="2">
        <v>0</v>
      </c>
      <c r="J198" s="3">
        <f t="shared" si="74"/>
        <v>0</v>
      </c>
      <c r="K198" s="2">
        <v>0</v>
      </c>
      <c r="L198" s="3">
        <f t="shared" si="75"/>
        <v>0</v>
      </c>
      <c r="M198" s="2">
        <f t="shared" si="76"/>
        <v>0</v>
      </c>
      <c r="N198" s="3">
        <f t="shared" si="77"/>
        <v>0</v>
      </c>
    </row>
    <row r="199" spans="3:14">
      <c r="C199" s="64"/>
      <c r="D199" s="1" t="s">
        <v>51</v>
      </c>
      <c r="E199" s="2">
        <v>0</v>
      </c>
      <c r="F199" s="3">
        <f t="shared" si="72"/>
        <v>0</v>
      </c>
      <c r="G199" s="2">
        <v>0</v>
      </c>
      <c r="H199" s="3">
        <f t="shared" si="73"/>
        <v>0</v>
      </c>
      <c r="I199" s="2">
        <v>1</v>
      </c>
      <c r="J199" s="3">
        <f t="shared" si="74"/>
        <v>2.1739130434782608E-2</v>
      </c>
      <c r="K199" s="2">
        <v>0</v>
      </c>
      <c r="L199" s="3">
        <f t="shared" si="75"/>
        <v>0</v>
      </c>
      <c r="M199" s="2">
        <f t="shared" si="76"/>
        <v>1</v>
      </c>
      <c r="N199" s="3">
        <f t="shared" si="77"/>
        <v>2.0876826722338203E-3</v>
      </c>
    </row>
    <row r="200" spans="3:14">
      <c r="C200" s="64"/>
      <c r="D200" s="1" t="s">
        <v>52</v>
      </c>
      <c r="E200" s="2">
        <v>0</v>
      </c>
      <c r="F200" s="3">
        <f t="shared" si="72"/>
        <v>0</v>
      </c>
      <c r="G200" s="2">
        <v>0</v>
      </c>
      <c r="H200" s="3">
        <f t="shared" si="73"/>
        <v>0</v>
      </c>
      <c r="I200" s="2">
        <v>0</v>
      </c>
      <c r="J200" s="3">
        <f t="shared" si="74"/>
        <v>0</v>
      </c>
      <c r="K200" s="2">
        <v>0</v>
      </c>
      <c r="L200" s="3">
        <f t="shared" si="75"/>
        <v>0</v>
      </c>
      <c r="M200" s="2">
        <f t="shared" si="76"/>
        <v>0</v>
      </c>
      <c r="N200" s="3">
        <f t="shared" si="77"/>
        <v>0</v>
      </c>
    </row>
    <row r="201" spans="3:14">
      <c r="C201" s="64"/>
      <c r="D201" s="1" t="s">
        <v>291</v>
      </c>
      <c r="E201" s="2">
        <v>23</v>
      </c>
      <c r="F201" s="3">
        <f t="shared" si="72"/>
        <v>5.7788944723618091E-2</v>
      </c>
      <c r="G201" s="2">
        <v>4</v>
      </c>
      <c r="H201" s="3">
        <f t="shared" si="73"/>
        <v>0.33333333333333331</v>
      </c>
      <c r="I201" s="2">
        <v>8</v>
      </c>
      <c r="J201" s="3">
        <f t="shared" si="74"/>
        <v>0.17391304347826086</v>
      </c>
      <c r="K201" s="2">
        <v>3</v>
      </c>
      <c r="L201" s="3">
        <f t="shared" si="75"/>
        <v>0.13043478260869565</v>
      </c>
      <c r="M201" s="2">
        <f t="shared" si="76"/>
        <v>38</v>
      </c>
      <c r="N201" s="3">
        <f t="shared" si="77"/>
        <v>7.9331941544885182E-2</v>
      </c>
    </row>
    <row r="202" spans="3:14">
      <c r="C202" s="64"/>
      <c r="D202" s="1" t="s">
        <v>292</v>
      </c>
      <c r="E202" s="2">
        <v>9</v>
      </c>
      <c r="F202" s="3">
        <f t="shared" si="72"/>
        <v>2.2613065326633167E-2</v>
      </c>
      <c r="G202" s="2">
        <v>0</v>
      </c>
      <c r="H202" s="3">
        <f t="shared" si="73"/>
        <v>0</v>
      </c>
      <c r="I202" s="2">
        <v>0</v>
      </c>
      <c r="J202" s="3">
        <f t="shared" si="74"/>
        <v>0</v>
      </c>
      <c r="K202" s="2">
        <v>0</v>
      </c>
      <c r="L202" s="3">
        <f t="shared" si="75"/>
        <v>0</v>
      </c>
      <c r="M202" s="2">
        <f t="shared" si="76"/>
        <v>9</v>
      </c>
      <c r="N202" s="3">
        <f t="shared" si="77"/>
        <v>1.8789144050104383E-2</v>
      </c>
    </row>
    <row r="203" spans="3:14">
      <c r="C203" s="64"/>
      <c r="D203" s="1" t="s">
        <v>293</v>
      </c>
      <c r="E203" s="2">
        <v>4</v>
      </c>
      <c r="F203" s="3">
        <f t="shared" si="72"/>
        <v>1.0050251256281407E-2</v>
      </c>
      <c r="G203" s="2">
        <v>1</v>
      </c>
      <c r="H203" s="3">
        <f t="shared" si="73"/>
        <v>8.3333333333333329E-2</v>
      </c>
      <c r="I203" s="2">
        <v>3</v>
      </c>
      <c r="J203" s="3">
        <f t="shared" si="74"/>
        <v>6.5217391304347824E-2</v>
      </c>
      <c r="K203" s="2">
        <v>7</v>
      </c>
      <c r="L203" s="3">
        <f t="shared" si="75"/>
        <v>0.30434782608695654</v>
      </c>
      <c r="M203" s="2">
        <f t="shared" si="76"/>
        <v>15</v>
      </c>
      <c r="N203" s="3">
        <f>M203/$M$209</f>
        <v>3.1315240083507306E-2</v>
      </c>
    </row>
    <row r="204" spans="3:14">
      <c r="C204" s="64"/>
      <c r="D204" s="1" t="s">
        <v>54</v>
      </c>
      <c r="E204" s="2">
        <v>13</v>
      </c>
      <c r="F204" s="3">
        <f t="shared" si="72"/>
        <v>3.2663316582914576E-2</v>
      </c>
      <c r="G204" s="2">
        <v>4</v>
      </c>
      <c r="H204" s="3">
        <f t="shared" si="73"/>
        <v>0.33333333333333331</v>
      </c>
      <c r="I204" s="2">
        <v>3</v>
      </c>
      <c r="J204" s="3">
        <f t="shared" si="74"/>
        <v>6.5217391304347824E-2</v>
      </c>
      <c r="K204" s="2">
        <v>2</v>
      </c>
      <c r="L204" s="3">
        <f t="shared" si="75"/>
        <v>8.6956521739130432E-2</v>
      </c>
      <c r="M204" s="2">
        <f t="shared" si="76"/>
        <v>22</v>
      </c>
      <c r="N204" s="3">
        <f>M204/$M$209</f>
        <v>4.5929018789144051E-2</v>
      </c>
    </row>
    <row r="205" spans="3:14" hidden="1">
      <c r="C205" s="64"/>
      <c r="D205" s="1"/>
      <c r="E205" s="2"/>
      <c r="F205" s="3">
        <f t="shared" si="72"/>
        <v>0</v>
      </c>
      <c r="G205" s="2"/>
      <c r="H205" s="3">
        <f t="shared" si="73"/>
        <v>0</v>
      </c>
      <c r="I205" s="2"/>
      <c r="J205" s="3">
        <f t="shared" si="74"/>
        <v>0</v>
      </c>
      <c r="K205" s="2"/>
      <c r="L205" s="3">
        <f t="shared" si="75"/>
        <v>0</v>
      </c>
      <c r="M205" s="2">
        <f t="shared" si="76"/>
        <v>0</v>
      </c>
      <c r="N205" s="3">
        <f t="shared" si="77"/>
        <v>0</v>
      </c>
    </row>
    <row r="206" spans="3:14" hidden="1">
      <c r="C206" s="64"/>
      <c r="D206" s="1"/>
      <c r="E206" s="2"/>
      <c r="F206" s="3">
        <f t="shared" si="72"/>
        <v>0</v>
      </c>
      <c r="G206" s="2"/>
      <c r="H206" s="3">
        <f t="shared" si="73"/>
        <v>0</v>
      </c>
      <c r="I206" s="2"/>
      <c r="J206" s="3">
        <f t="shared" si="74"/>
        <v>0</v>
      </c>
      <c r="K206" s="2"/>
      <c r="L206" s="3">
        <f t="shared" si="75"/>
        <v>0</v>
      </c>
      <c r="M206" s="2">
        <f t="shared" si="76"/>
        <v>0</v>
      </c>
      <c r="N206" s="3">
        <f t="shared" si="77"/>
        <v>0</v>
      </c>
    </row>
    <row r="207" spans="3:14" hidden="1">
      <c r="C207" s="64"/>
      <c r="D207" s="1"/>
      <c r="E207" s="2"/>
      <c r="F207" s="3">
        <f t="shared" si="72"/>
        <v>0</v>
      </c>
      <c r="G207" s="2"/>
      <c r="H207" s="3">
        <f t="shared" si="73"/>
        <v>0</v>
      </c>
      <c r="I207" s="2"/>
      <c r="J207" s="3">
        <f t="shared" si="74"/>
        <v>0</v>
      </c>
      <c r="K207" s="2"/>
      <c r="L207" s="3">
        <f t="shared" si="75"/>
        <v>0</v>
      </c>
      <c r="M207" s="2">
        <f t="shared" si="76"/>
        <v>0</v>
      </c>
      <c r="N207" s="3">
        <f t="shared" si="77"/>
        <v>0</v>
      </c>
    </row>
    <row r="208" spans="3:14" hidden="1">
      <c r="C208" s="64"/>
      <c r="D208" s="1"/>
      <c r="E208" s="2"/>
      <c r="F208" s="3">
        <f t="shared" si="72"/>
        <v>0</v>
      </c>
      <c r="G208" s="2"/>
      <c r="H208" s="3">
        <f t="shared" si="73"/>
        <v>0</v>
      </c>
      <c r="I208" s="2"/>
      <c r="J208" s="3">
        <f t="shared" si="74"/>
        <v>0</v>
      </c>
      <c r="K208" s="2"/>
      <c r="L208" s="3">
        <f t="shared" si="75"/>
        <v>0</v>
      </c>
      <c r="M208" s="2">
        <f t="shared" si="76"/>
        <v>0</v>
      </c>
      <c r="N208" s="3">
        <f t="shared" si="77"/>
        <v>0</v>
      </c>
    </row>
    <row r="209" spans="3:14">
      <c r="C209" s="64"/>
      <c r="D209" s="4" t="s">
        <v>31</v>
      </c>
      <c r="E209" s="5">
        <f>SUM(E195:E208)</f>
        <v>398</v>
      </c>
      <c r="F209" s="6"/>
      <c r="G209" s="5">
        <f>SUM(G195:G208)</f>
        <v>12</v>
      </c>
      <c r="H209" s="6"/>
      <c r="I209" s="5">
        <f>SUM(I195:I208)</f>
        <v>46</v>
      </c>
      <c r="J209" s="6"/>
      <c r="K209" s="5">
        <f>SUM(K195:K208)</f>
        <v>23</v>
      </c>
      <c r="L209" s="6"/>
      <c r="M209" s="5">
        <f>SUM(M195:M208)</f>
        <v>479</v>
      </c>
      <c r="N209" s="6"/>
    </row>
    <row r="210" spans="3:14">
      <c r="C210" s="58"/>
      <c r="D210" s="59"/>
      <c r="E210" s="60" t="s">
        <v>5</v>
      </c>
      <c r="F210" s="60"/>
      <c r="G210" s="60" t="s">
        <v>6</v>
      </c>
      <c r="H210" s="60"/>
      <c r="I210" s="60" t="s">
        <v>7</v>
      </c>
      <c r="J210" s="60"/>
      <c r="K210" s="60" t="s">
        <v>8</v>
      </c>
      <c r="L210" s="60"/>
      <c r="M210" s="60" t="s">
        <v>9</v>
      </c>
      <c r="N210" s="60"/>
    </row>
    <row r="211" spans="3:14">
      <c r="C211" s="64" t="s">
        <v>45</v>
      </c>
      <c r="D211" s="1" t="s">
        <v>289</v>
      </c>
      <c r="E211" s="2">
        <v>530</v>
      </c>
      <c r="F211" s="3">
        <f t="shared" ref="F211:F224" si="78">E211/$E$225</f>
        <v>0.80916030534351147</v>
      </c>
      <c r="G211" s="2">
        <v>6</v>
      </c>
      <c r="H211" s="3">
        <f t="shared" ref="H211:H224" si="79">G211/$G$225</f>
        <v>0.375</v>
      </c>
      <c r="I211" s="2">
        <v>0</v>
      </c>
      <c r="J211" s="3" t="e">
        <f t="shared" ref="J211:J224" si="80">I211/$I$225</f>
        <v>#DIV/0!</v>
      </c>
      <c r="K211" s="2">
        <v>27</v>
      </c>
      <c r="L211" s="3">
        <f t="shared" ref="L211:L224" si="81">K211/$K$225</f>
        <v>0.61363636363636365</v>
      </c>
      <c r="M211" s="2">
        <f t="shared" ref="M211:M224" si="82">E211+G211+I211+K211</f>
        <v>563</v>
      </c>
      <c r="N211" s="3">
        <f t="shared" ref="N211:N224" si="83">M211/$M$225</f>
        <v>0.78741258741258746</v>
      </c>
    </row>
    <row r="212" spans="3:14">
      <c r="C212" s="64"/>
      <c r="D212" s="1" t="s">
        <v>290</v>
      </c>
      <c r="E212" s="2">
        <v>22</v>
      </c>
      <c r="F212" s="3">
        <f t="shared" si="78"/>
        <v>3.3587786259541987E-2</v>
      </c>
      <c r="G212" s="2">
        <v>0</v>
      </c>
      <c r="H212" s="3">
        <f t="shared" si="79"/>
        <v>0</v>
      </c>
      <c r="I212" s="2">
        <v>0</v>
      </c>
      <c r="J212" s="3" t="e">
        <f t="shared" si="80"/>
        <v>#DIV/0!</v>
      </c>
      <c r="K212" s="2">
        <v>0</v>
      </c>
      <c r="L212" s="3">
        <f t="shared" si="81"/>
        <v>0</v>
      </c>
      <c r="M212" s="2">
        <f t="shared" si="82"/>
        <v>22</v>
      </c>
      <c r="N212" s="3">
        <f t="shared" si="83"/>
        <v>3.0769230769230771E-2</v>
      </c>
    </row>
    <row r="213" spans="3:14">
      <c r="C213" s="64"/>
      <c r="D213" s="1" t="s">
        <v>73</v>
      </c>
      <c r="E213" s="2">
        <v>5</v>
      </c>
      <c r="F213" s="3">
        <f t="shared" si="78"/>
        <v>7.6335877862595417E-3</v>
      </c>
      <c r="G213" s="2">
        <v>0</v>
      </c>
      <c r="H213" s="3">
        <f t="shared" si="79"/>
        <v>0</v>
      </c>
      <c r="I213" s="2">
        <v>0</v>
      </c>
      <c r="J213" s="3" t="e">
        <f t="shared" si="80"/>
        <v>#DIV/0!</v>
      </c>
      <c r="K213" s="2">
        <v>0</v>
      </c>
      <c r="L213" s="3">
        <f t="shared" si="81"/>
        <v>0</v>
      </c>
      <c r="M213" s="2">
        <f t="shared" si="82"/>
        <v>5</v>
      </c>
      <c r="N213" s="3">
        <f t="shared" si="83"/>
        <v>6.993006993006993E-3</v>
      </c>
    </row>
    <row r="214" spans="3:14">
      <c r="C214" s="64"/>
      <c r="D214" s="1" t="s">
        <v>74</v>
      </c>
      <c r="E214" s="2">
        <v>1</v>
      </c>
      <c r="F214" s="3">
        <f t="shared" si="78"/>
        <v>1.5267175572519084E-3</v>
      </c>
      <c r="G214" s="2">
        <v>1</v>
      </c>
      <c r="H214" s="3">
        <f t="shared" si="79"/>
        <v>6.25E-2</v>
      </c>
      <c r="I214" s="2">
        <v>0</v>
      </c>
      <c r="J214" s="3" t="e">
        <f t="shared" si="80"/>
        <v>#DIV/0!</v>
      </c>
      <c r="K214" s="2">
        <v>0</v>
      </c>
      <c r="L214" s="3">
        <f t="shared" si="81"/>
        <v>0</v>
      </c>
      <c r="M214" s="2">
        <f t="shared" si="82"/>
        <v>2</v>
      </c>
      <c r="N214" s="3">
        <f t="shared" si="83"/>
        <v>2.7972027972027972E-3</v>
      </c>
    </row>
    <row r="215" spans="3:14">
      <c r="C215" s="64"/>
      <c r="D215" s="1" t="s">
        <v>51</v>
      </c>
      <c r="E215" s="2">
        <v>1</v>
      </c>
      <c r="F215" s="3">
        <f t="shared" si="78"/>
        <v>1.5267175572519084E-3</v>
      </c>
      <c r="G215" s="2">
        <v>0</v>
      </c>
      <c r="H215" s="3">
        <f t="shared" si="79"/>
        <v>0</v>
      </c>
      <c r="I215" s="2">
        <v>0</v>
      </c>
      <c r="J215" s="3" t="e">
        <f t="shared" si="80"/>
        <v>#DIV/0!</v>
      </c>
      <c r="K215" s="2">
        <v>0</v>
      </c>
      <c r="L215" s="3">
        <f t="shared" si="81"/>
        <v>0</v>
      </c>
      <c r="M215" s="2">
        <f t="shared" si="82"/>
        <v>1</v>
      </c>
      <c r="N215" s="3">
        <f t="shared" si="83"/>
        <v>1.3986013986013986E-3</v>
      </c>
    </row>
    <row r="216" spans="3:14">
      <c r="C216" s="64"/>
      <c r="D216" s="1" t="s">
        <v>52</v>
      </c>
      <c r="E216" s="2">
        <v>0</v>
      </c>
      <c r="F216" s="3">
        <f t="shared" si="78"/>
        <v>0</v>
      </c>
      <c r="G216" s="2">
        <v>0</v>
      </c>
      <c r="H216" s="3">
        <f t="shared" si="79"/>
        <v>0</v>
      </c>
      <c r="I216" s="2">
        <v>0</v>
      </c>
      <c r="J216" s="3" t="e">
        <f t="shared" si="80"/>
        <v>#DIV/0!</v>
      </c>
      <c r="K216" s="2">
        <v>0</v>
      </c>
      <c r="L216" s="3">
        <f t="shared" si="81"/>
        <v>0</v>
      </c>
      <c r="M216" s="2">
        <f t="shared" si="82"/>
        <v>0</v>
      </c>
      <c r="N216" s="3">
        <f t="shared" si="83"/>
        <v>0</v>
      </c>
    </row>
    <row r="217" spans="3:14">
      <c r="C217" s="64"/>
      <c r="D217" s="1" t="s">
        <v>291</v>
      </c>
      <c r="E217" s="2">
        <v>65</v>
      </c>
      <c r="F217" s="3">
        <f t="shared" si="78"/>
        <v>9.9236641221374045E-2</v>
      </c>
      <c r="G217" s="2">
        <v>9</v>
      </c>
      <c r="H217" s="3">
        <f t="shared" si="79"/>
        <v>0.5625</v>
      </c>
      <c r="I217" s="2">
        <v>0</v>
      </c>
      <c r="J217" s="3" t="e">
        <f t="shared" si="80"/>
        <v>#DIV/0!</v>
      </c>
      <c r="K217" s="2">
        <v>14</v>
      </c>
      <c r="L217" s="3">
        <f t="shared" si="81"/>
        <v>0.31818181818181818</v>
      </c>
      <c r="M217" s="2">
        <f t="shared" si="82"/>
        <v>88</v>
      </c>
      <c r="N217" s="3">
        <f t="shared" si="83"/>
        <v>0.12307692307692308</v>
      </c>
    </row>
    <row r="218" spans="3:14">
      <c r="C218" s="64"/>
      <c r="D218" s="1" t="s">
        <v>292</v>
      </c>
      <c r="E218" s="2">
        <v>26</v>
      </c>
      <c r="F218" s="3">
        <f t="shared" si="78"/>
        <v>3.9694656488549619E-2</v>
      </c>
      <c r="G218" s="2">
        <v>0</v>
      </c>
      <c r="H218" s="3">
        <f t="shared" si="79"/>
        <v>0</v>
      </c>
      <c r="I218" s="2">
        <v>0</v>
      </c>
      <c r="J218" s="3" t="e">
        <f t="shared" si="80"/>
        <v>#DIV/0!</v>
      </c>
      <c r="K218" s="2">
        <v>0</v>
      </c>
      <c r="L218" s="3">
        <f t="shared" si="81"/>
        <v>0</v>
      </c>
      <c r="M218" s="2">
        <f t="shared" si="82"/>
        <v>26</v>
      </c>
      <c r="N218" s="3">
        <f t="shared" si="83"/>
        <v>3.6363636363636362E-2</v>
      </c>
    </row>
    <row r="219" spans="3:14">
      <c r="C219" s="64"/>
      <c r="D219" s="1" t="s">
        <v>293</v>
      </c>
      <c r="E219" s="2">
        <v>5</v>
      </c>
      <c r="F219" s="3">
        <f t="shared" si="78"/>
        <v>7.6335877862595417E-3</v>
      </c>
      <c r="G219" s="2">
        <v>0</v>
      </c>
      <c r="H219" s="3">
        <f t="shared" si="79"/>
        <v>0</v>
      </c>
      <c r="I219" s="2">
        <v>0</v>
      </c>
      <c r="J219" s="3" t="e">
        <f t="shared" si="80"/>
        <v>#DIV/0!</v>
      </c>
      <c r="K219" s="2">
        <v>3</v>
      </c>
      <c r="L219" s="3">
        <f t="shared" si="81"/>
        <v>6.8181818181818177E-2</v>
      </c>
      <c r="M219" s="2">
        <f t="shared" si="82"/>
        <v>8</v>
      </c>
      <c r="N219" s="3">
        <f t="shared" si="83"/>
        <v>1.1188811188811189E-2</v>
      </c>
    </row>
    <row r="220" spans="3:14">
      <c r="C220" s="64"/>
      <c r="D220" s="1" t="s">
        <v>54</v>
      </c>
      <c r="E220" s="2">
        <v>0</v>
      </c>
      <c r="F220" s="3">
        <f t="shared" si="78"/>
        <v>0</v>
      </c>
      <c r="G220" s="2">
        <v>0</v>
      </c>
      <c r="H220" s="3">
        <f t="shared" si="79"/>
        <v>0</v>
      </c>
      <c r="I220" s="2">
        <v>0</v>
      </c>
      <c r="J220" s="3" t="e">
        <f t="shared" si="80"/>
        <v>#DIV/0!</v>
      </c>
      <c r="K220" s="2">
        <v>0</v>
      </c>
      <c r="L220" s="3">
        <f t="shared" si="81"/>
        <v>0</v>
      </c>
      <c r="M220" s="2">
        <f t="shared" si="82"/>
        <v>0</v>
      </c>
      <c r="N220" s="3">
        <f t="shared" si="83"/>
        <v>0</v>
      </c>
    </row>
    <row r="221" spans="3:14" hidden="1">
      <c r="C221" s="64"/>
      <c r="D221" s="1"/>
      <c r="E221" s="2"/>
      <c r="F221" s="3">
        <f t="shared" si="78"/>
        <v>0</v>
      </c>
      <c r="G221" s="2"/>
      <c r="H221" s="3">
        <f t="shared" si="79"/>
        <v>0</v>
      </c>
      <c r="I221" s="2"/>
      <c r="J221" s="3" t="e">
        <f t="shared" si="80"/>
        <v>#DIV/0!</v>
      </c>
      <c r="K221" s="2"/>
      <c r="L221" s="3">
        <f t="shared" si="81"/>
        <v>0</v>
      </c>
      <c r="M221" s="2">
        <f t="shared" si="82"/>
        <v>0</v>
      </c>
      <c r="N221" s="3">
        <f t="shared" si="83"/>
        <v>0</v>
      </c>
    </row>
    <row r="222" spans="3:14" hidden="1">
      <c r="C222" s="64"/>
      <c r="D222" s="1"/>
      <c r="E222" s="2"/>
      <c r="F222" s="3">
        <f t="shared" si="78"/>
        <v>0</v>
      </c>
      <c r="G222" s="2"/>
      <c r="H222" s="3">
        <f t="shared" si="79"/>
        <v>0</v>
      </c>
      <c r="I222" s="2"/>
      <c r="J222" s="3" t="e">
        <f t="shared" si="80"/>
        <v>#DIV/0!</v>
      </c>
      <c r="K222" s="2"/>
      <c r="L222" s="3">
        <f t="shared" si="81"/>
        <v>0</v>
      </c>
      <c r="M222" s="2">
        <f t="shared" si="82"/>
        <v>0</v>
      </c>
      <c r="N222" s="3">
        <f t="shared" si="83"/>
        <v>0</v>
      </c>
    </row>
    <row r="223" spans="3:14" hidden="1">
      <c r="C223" s="64"/>
      <c r="D223" s="1"/>
      <c r="E223" s="2"/>
      <c r="F223" s="3">
        <f t="shared" si="78"/>
        <v>0</v>
      </c>
      <c r="G223" s="2"/>
      <c r="H223" s="3">
        <f t="shared" si="79"/>
        <v>0</v>
      </c>
      <c r="I223" s="2"/>
      <c r="J223" s="3" t="e">
        <f t="shared" si="80"/>
        <v>#DIV/0!</v>
      </c>
      <c r="K223" s="2"/>
      <c r="L223" s="3">
        <f t="shared" si="81"/>
        <v>0</v>
      </c>
      <c r="M223" s="2">
        <f t="shared" si="82"/>
        <v>0</v>
      </c>
      <c r="N223" s="3">
        <f t="shared" si="83"/>
        <v>0</v>
      </c>
    </row>
    <row r="224" spans="3:14" hidden="1">
      <c r="C224" s="64"/>
      <c r="D224" s="1"/>
      <c r="E224" s="2"/>
      <c r="F224" s="3">
        <f t="shared" si="78"/>
        <v>0</v>
      </c>
      <c r="G224" s="2"/>
      <c r="H224" s="3">
        <f t="shared" si="79"/>
        <v>0</v>
      </c>
      <c r="I224" s="2"/>
      <c r="J224" s="3" t="e">
        <f t="shared" si="80"/>
        <v>#DIV/0!</v>
      </c>
      <c r="K224" s="2"/>
      <c r="L224" s="3">
        <f t="shared" si="81"/>
        <v>0</v>
      </c>
      <c r="M224" s="2">
        <f t="shared" si="82"/>
        <v>0</v>
      </c>
      <c r="N224" s="3">
        <f t="shared" si="83"/>
        <v>0</v>
      </c>
    </row>
    <row r="225" spans="3:14">
      <c r="C225" s="64"/>
      <c r="D225" s="4" t="s">
        <v>31</v>
      </c>
      <c r="E225" s="5">
        <f>SUM(E211:E224)</f>
        <v>655</v>
      </c>
      <c r="F225" s="6"/>
      <c r="G225" s="5">
        <f>SUM(G211:G224)</f>
        <v>16</v>
      </c>
      <c r="H225" s="6"/>
      <c r="I225" s="5">
        <f>SUM(I211:I224)</f>
        <v>0</v>
      </c>
      <c r="J225" s="6"/>
      <c r="K225" s="5">
        <f>SUM(K211:K224)</f>
        <v>44</v>
      </c>
      <c r="L225" s="6"/>
      <c r="M225" s="5">
        <f>SUM(M211:M224)</f>
        <v>715</v>
      </c>
      <c r="N225" s="6"/>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2309" priority="154" stopIfTrue="1" rank="1"/>
  </conditionalFormatting>
  <conditionalFormatting sqref="F3:F16">
    <cfRule type="top10" dxfId="2308" priority="153" stopIfTrue="1" rank="1"/>
  </conditionalFormatting>
  <conditionalFormatting sqref="G3:G16">
    <cfRule type="top10" dxfId="2307" priority="152" stopIfTrue="1" rank="1"/>
  </conditionalFormatting>
  <conditionalFormatting sqref="H3:H16">
    <cfRule type="top10" dxfId="2306" priority="151" stopIfTrue="1" rank="1"/>
  </conditionalFormatting>
  <conditionalFormatting sqref="I3:I16">
    <cfRule type="top10" dxfId="2305" priority="150" stopIfTrue="1" rank="1"/>
  </conditionalFormatting>
  <conditionalFormatting sqref="J3:J16">
    <cfRule type="top10" dxfId="2304" priority="149" stopIfTrue="1" rank="1"/>
  </conditionalFormatting>
  <conditionalFormatting sqref="K3:K16">
    <cfRule type="top10" dxfId="2303" priority="148" stopIfTrue="1" rank="1"/>
  </conditionalFormatting>
  <conditionalFormatting sqref="L3:L16">
    <cfRule type="top10" dxfId="2302" priority="147" stopIfTrue="1" rank="1"/>
  </conditionalFormatting>
  <conditionalFormatting sqref="M3:M16">
    <cfRule type="top10" dxfId="2301" priority="145" stopIfTrue="1" rank="1"/>
    <cfRule type="top10" priority="146" stopIfTrue="1" rank="1"/>
  </conditionalFormatting>
  <conditionalFormatting sqref="N3:N16">
    <cfRule type="top10" dxfId="2300" priority="144" stopIfTrue="1" rank="1"/>
  </conditionalFormatting>
  <conditionalFormatting sqref="E19:E32">
    <cfRule type="top10" dxfId="2299" priority="143" stopIfTrue="1" rank="1"/>
  </conditionalFormatting>
  <conditionalFormatting sqref="F19:F32">
    <cfRule type="top10" dxfId="2298" priority="142" stopIfTrue="1" rank="1"/>
  </conditionalFormatting>
  <conditionalFormatting sqref="G19:G32">
    <cfRule type="top10" dxfId="2297" priority="141" stopIfTrue="1" rank="1"/>
  </conditionalFormatting>
  <conditionalFormatting sqref="H19:H32">
    <cfRule type="top10" dxfId="2296" priority="140" stopIfTrue="1" rank="1"/>
  </conditionalFormatting>
  <conditionalFormatting sqref="I19:I32">
    <cfRule type="top10" dxfId="2295" priority="139" stopIfTrue="1" rank="1"/>
  </conditionalFormatting>
  <conditionalFormatting sqref="J19:J32">
    <cfRule type="top10" dxfId="2294" priority="138" stopIfTrue="1" rank="1"/>
  </conditionalFormatting>
  <conditionalFormatting sqref="K19:K32">
    <cfRule type="top10" dxfId="2293" priority="137" stopIfTrue="1" rank="1"/>
  </conditionalFormatting>
  <conditionalFormatting sqref="L19:L32">
    <cfRule type="top10" dxfId="2292" priority="136" stopIfTrue="1" rank="1"/>
  </conditionalFormatting>
  <conditionalFormatting sqref="N19:N32">
    <cfRule type="top10" dxfId="2291" priority="135" stopIfTrue="1" rank="1"/>
  </conditionalFormatting>
  <conditionalFormatting sqref="M19:M32">
    <cfRule type="top10" dxfId="2290" priority="133" stopIfTrue="1" rank="1"/>
    <cfRule type="top10" priority="134" stopIfTrue="1" rank="1"/>
  </conditionalFormatting>
  <conditionalFormatting sqref="E35:E48">
    <cfRule type="top10" dxfId="2289" priority="132" stopIfTrue="1" rank="1"/>
  </conditionalFormatting>
  <conditionalFormatting sqref="F35:F48">
    <cfRule type="top10" dxfId="2288" priority="131" stopIfTrue="1" rank="1"/>
  </conditionalFormatting>
  <conditionalFormatting sqref="G35:G48">
    <cfRule type="top10" dxfId="2287" priority="130" stopIfTrue="1" rank="1"/>
  </conditionalFormatting>
  <conditionalFormatting sqref="H35:H48">
    <cfRule type="top10" dxfId="2286" priority="129" stopIfTrue="1" rank="1"/>
  </conditionalFormatting>
  <conditionalFormatting sqref="I35:I48">
    <cfRule type="top10" dxfId="2285" priority="128" stopIfTrue="1" rank="1"/>
  </conditionalFormatting>
  <conditionalFormatting sqref="J35:J48">
    <cfRule type="top10" dxfId="2284" priority="127" stopIfTrue="1" rank="1"/>
  </conditionalFormatting>
  <conditionalFormatting sqref="K35:K48">
    <cfRule type="top10" dxfId="2283" priority="126" stopIfTrue="1" rank="1"/>
  </conditionalFormatting>
  <conditionalFormatting sqref="L35:L48">
    <cfRule type="top10" dxfId="2282" priority="125" stopIfTrue="1" rank="1"/>
  </conditionalFormatting>
  <conditionalFormatting sqref="N35:N48">
    <cfRule type="top10" dxfId="2281" priority="124" stopIfTrue="1" rank="1"/>
  </conditionalFormatting>
  <conditionalFormatting sqref="M35:M48">
    <cfRule type="top10" dxfId="2280" priority="122" stopIfTrue="1" rank="1"/>
    <cfRule type="top10" priority="123" stopIfTrue="1" rank="1"/>
  </conditionalFormatting>
  <conditionalFormatting sqref="E51:E64">
    <cfRule type="top10" dxfId="2279" priority="121" stopIfTrue="1" rank="1"/>
  </conditionalFormatting>
  <conditionalFormatting sqref="F51:F64">
    <cfRule type="top10" dxfId="2278" priority="120" stopIfTrue="1" rank="1"/>
  </conditionalFormatting>
  <conditionalFormatting sqref="G51:G64">
    <cfRule type="top10" dxfId="2277" priority="119" stopIfTrue="1" rank="1"/>
  </conditionalFormatting>
  <conditionalFormatting sqref="H51:H64">
    <cfRule type="top10" dxfId="2276" priority="118" stopIfTrue="1" rank="1"/>
  </conditionalFormatting>
  <conditionalFormatting sqref="I51:I64">
    <cfRule type="top10" dxfId="2275" priority="117" stopIfTrue="1" rank="1"/>
  </conditionalFormatting>
  <conditionalFormatting sqref="J51:J64">
    <cfRule type="top10" dxfId="2274" priority="116" stopIfTrue="1" rank="1"/>
  </conditionalFormatting>
  <conditionalFormatting sqref="K51:K64">
    <cfRule type="top10" dxfId="2273" priority="115" stopIfTrue="1" rank="1"/>
  </conditionalFormatting>
  <conditionalFormatting sqref="L51:L64">
    <cfRule type="top10" dxfId="2272" priority="114" stopIfTrue="1" rank="1"/>
  </conditionalFormatting>
  <conditionalFormatting sqref="N51:N64">
    <cfRule type="top10" dxfId="2271" priority="113" stopIfTrue="1" rank="1"/>
  </conditionalFormatting>
  <conditionalFormatting sqref="M51:M64">
    <cfRule type="top10" dxfId="2270" priority="111" stopIfTrue="1" rank="1"/>
    <cfRule type="top10" priority="112" stopIfTrue="1" rank="1"/>
  </conditionalFormatting>
  <conditionalFormatting sqref="E67:E80">
    <cfRule type="top10" dxfId="2269" priority="110" stopIfTrue="1" rank="1"/>
  </conditionalFormatting>
  <conditionalFormatting sqref="F67:F80">
    <cfRule type="top10" dxfId="2268" priority="109" stopIfTrue="1" rank="1"/>
  </conditionalFormatting>
  <conditionalFormatting sqref="G67:G80">
    <cfRule type="top10" dxfId="2267" priority="108" stopIfTrue="1" rank="1"/>
  </conditionalFormatting>
  <conditionalFormatting sqref="H67:H80">
    <cfRule type="top10" dxfId="2266" priority="107" stopIfTrue="1" rank="1"/>
  </conditionalFormatting>
  <conditionalFormatting sqref="I67:I80">
    <cfRule type="top10" dxfId="2265" priority="106" stopIfTrue="1" rank="1"/>
  </conditionalFormatting>
  <conditionalFormatting sqref="J67:J80">
    <cfRule type="top10" dxfId="2264" priority="105" stopIfTrue="1" rank="1"/>
  </conditionalFormatting>
  <conditionalFormatting sqref="K67:K80">
    <cfRule type="top10" dxfId="2263" priority="104" stopIfTrue="1" rank="1"/>
  </conditionalFormatting>
  <conditionalFormatting sqref="L67:L80">
    <cfRule type="top10" dxfId="2262" priority="103" stopIfTrue="1" rank="1"/>
  </conditionalFormatting>
  <conditionalFormatting sqref="N67:N80">
    <cfRule type="top10" dxfId="2261" priority="102" stopIfTrue="1" rank="1"/>
  </conditionalFormatting>
  <conditionalFormatting sqref="M67:M80">
    <cfRule type="top10" dxfId="2260" priority="100" stopIfTrue="1" rank="1"/>
    <cfRule type="top10" priority="101" stopIfTrue="1" rank="1"/>
  </conditionalFormatting>
  <conditionalFormatting sqref="E83:E96">
    <cfRule type="top10" dxfId="2259" priority="99" stopIfTrue="1" rank="1"/>
  </conditionalFormatting>
  <conditionalFormatting sqref="F83:F96">
    <cfRule type="top10" dxfId="2258" priority="98" stopIfTrue="1" rank="1"/>
  </conditionalFormatting>
  <conditionalFormatting sqref="G83:G96">
    <cfRule type="top10" dxfId="2257" priority="97" stopIfTrue="1" rank="1"/>
  </conditionalFormatting>
  <conditionalFormatting sqref="H83:H96">
    <cfRule type="top10" dxfId="2256" priority="96" stopIfTrue="1" rank="1"/>
  </conditionalFormatting>
  <conditionalFormatting sqref="I83:I96">
    <cfRule type="top10" dxfId="2255" priority="95" stopIfTrue="1" rank="1"/>
  </conditionalFormatting>
  <conditionalFormatting sqref="J83:J96">
    <cfRule type="top10" dxfId="2254" priority="94" stopIfTrue="1" rank="1"/>
  </conditionalFormatting>
  <conditionalFormatting sqref="K83:K96">
    <cfRule type="top10" dxfId="2253" priority="93" stopIfTrue="1" rank="1"/>
  </conditionalFormatting>
  <conditionalFormatting sqref="L83:L96">
    <cfRule type="top10" dxfId="2252" priority="92" stopIfTrue="1" rank="1"/>
  </conditionalFormatting>
  <conditionalFormatting sqref="N83:N96">
    <cfRule type="top10" dxfId="2251" priority="91" stopIfTrue="1" rank="1"/>
  </conditionalFormatting>
  <conditionalFormatting sqref="M83:M96">
    <cfRule type="top10" dxfId="2250" priority="89" stopIfTrue="1" rank="1"/>
    <cfRule type="top10" priority="90" stopIfTrue="1" rank="1"/>
  </conditionalFormatting>
  <conditionalFormatting sqref="E99:E112">
    <cfRule type="top10" dxfId="2249" priority="88" stopIfTrue="1" rank="1"/>
  </conditionalFormatting>
  <conditionalFormatting sqref="F99:F112">
    <cfRule type="top10" dxfId="2248" priority="87" stopIfTrue="1" rank="1"/>
  </conditionalFormatting>
  <conditionalFormatting sqref="G99:G112">
    <cfRule type="top10" dxfId="2247" priority="86" stopIfTrue="1" rank="1"/>
  </conditionalFormatting>
  <conditionalFormatting sqref="H99:H112">
    <cfRule type="top10" dxfId="2246" priority="85" stopIfTrue="1" rank="1"/>
  </conditionalFormatting>
  <conditionalFormatting sqref="I99:I112">
    <cfRule type="top10" dxfId="2245" priority="84" stopIfTrue="1" rank="1"/>
  </conditionalFormatting>
  <conditionalFormatting sqref="J99:J112">
    <cfRule type="top10" dxfId="2244" priority="83" stopIfTrue="1" rank="1"/>
  </conditionalFormatting>
  <conditionalFormatting sqref="K99:K112">
    <cfRule type="top10" dxfId="2243" priority="82" stopIfTrue="1" rank="1"/>
  </conditionalFormatting>
  <conditionalFormatting sqref="L99:L112">
    <cfRule type="top10" dxfId="2242" priority="81" stopIfTrue="1" rank="1"/>
  </conditionalFormatting>
  <conditionalFormatting sqref="N99:N112">
    <cfRule type="top10" dxfId="2241" priority="80" stopIfTrue="1" rank="1"/>
  </conditionalFormatting>
  <conditionalFormatting sqref="M99:M112">
    <cfRule type="top10" dxfId="2240" priority="78" stopIfTrue="1" rank="1"/>
    <cfRule type="top10" priority="79" stopIfTrue="1" rank="1"/>
  </conditionalFormatting>
  <conditionalFormatting sqref="E115:E128">
    <cfRule type="top10" dxfId="2239" priority="77" stopIfTrue="1" rank="1"/>
  </conditionalFormatting>
  <conditionalFormatting sqref="F115:F128">
    <cfRule type="top10" dxfId="2238" priority="76" stopIfTrue="1" rank="1"/>
  </conditionalFormatting>
  <conditionalFormatting sqref="G115:G128">
    <cfRule type="top10" dxfId="2237" priority="75" stopIfTrue="1" rank="1"/>
  </conditionalFormatting>
  <conditionalFormatting sqref="H115:H128">
    <cfRule type="top10" dxfId="2236" priority="74" stopIfTrue="1" rank="1"/>
  </conditionalFormatting>
  <conditionalFormatting sqref="I115:I128">
    <cfRule type="top10" dxfId="2235" priority="73" stopIfTrue="1" rank="1"/>
  </conditionalFormatting>
  <conditionalFormatting sqref="J115:J128">
    <cfRule type="top10" dxfId="2234" priority="72" stopIfTrue="1" rank="1"/>
  </conditionalFormatting>
  <conditionalFormatting sqref="K115:K128">
    <cfRule type="top10" dxfId="2233" priority="71" stopIfTrue="1" rank="1"/>
  </conditionalFormatting>
  <conditionalFormatting sqref="L115:L128">
    <cfRule type="top10" dxfId="2232" priority="70" stopIfTrue="1" rank="1"/>
  </conditionalFormatting>
  <conditionalFormatting sqref="N115:N128">
    <cfRule type="top10" dxfId="2231" priority="69" stopIfTrue="1" rank="1"/>
  </conditionalFormatting>
  <conditionalFormatting sqref="M115:M128">
    <cfRule type="top10" dxfId="2230" priority="67" stopIfTrue="1" rank="1"/>
    <cfRule type="top10" priority="68" stopIfTrue="1" rank="1"/>
  </conditionalFormatting>
  <conditionalFormatting sqref="E131:E144">
    <cfRule type="top10" dxfId="2229" priority="66" stopIfTrue="1" rank="1"/>
  </conditionalFormatting>
  <conditionalFormatting sqref="F131:F144">
    <cfRule type="top10" dxfId="2228" priority="65" stopIfTrue="1" rank="1"/>
  </conditionalFormatting>
  <conditionalFormatting sqref="G131:G144">
    <cfRule type="top10" dxfId="2227" priority="64" stopIfTrue="1" rank="1"/>
  </conditionalFormatting>
  <conditionalFormatting sqref="H131:H144">
    <cfRule type="top10" dxfId="2226" priority="63" stopIfTrue="1" rank="1"/>
  </conditionalFormatting>
  <conditionalFormatting sqref="I131:I144">
    <cfRule type="top10" dxfId="2225" priority="62" stopIfTrue="1" rank="1"/>
  </conditionalFormatting>
  <conditionalFormatting sqref="J131:J144">
    <cfRule type="top10" dxfId="2224" priority="61" stopIfTrue="1" rank="1"/>
  </conditionalFormatting>
  <conditionalFormatting sqref="K131:K144">
    <cfRule type="top10" dxfId="2223" priority="60" stopIfTrue="1" rank="1"/>
  </conditionalFormatting>
  <conditionalFormatting sqref="L131:L144">
    <cfRule type="top10" dxfId="2222" priority="59" stopIfTrue="1" rank="1"/>
  </conditionalFormatting>
  <conditionalFormatting sqref="N131:N144">
    <cfRule type="top10" dxfId="2221" priority="58" stopIfTrue="1" rank="1"/>
  </conditionalFormatting>
  <conditionalFormatting sqref="M131:M144">
    <cfRule type="top10" dxfId="2220" priority="56" stopIfTrue="1" rank="1"/>
    <cfRule type="top10" priority="57" stopIfTrue="1" rank="1"/>
  </conditionalFormatting>
  <conditionalFormatting sqref="E147:E160">
    <cfRule type="top10" dxfId="2219" priority="55" stopIfTrue="1" rank="1"/>
  </conditionalFormatting>
  <conditionalFormatting sqref="F147:F160">
    <cfRule type="top10" dxfId="2218" priority="54" stopIfTrue="1" rank="1"/>
  </conditionalFormatting>
  <conditionalFormatting sqref="G147:G160">
    <cfRule type="top10" dxfId="2217" priority="53" stopIfTrue="1" rank="1"/>
  </conditionalFormatting>
  <conditionalFormatting sqref="H147:H160">
    <cfRule type="top10" dxfId="2216" priority="52" stopIfTrue="1" rank="1"/>
  </conditionalFormatting>
  <conditionalFormatting sqref="I147:I160">
    <cfRule type="top10" dxfId="2215" priority="51" stopIfTrue="1" rank="1"/>
  </conditionalFormatting>
  <conditionalFormatting sqref="J147:J160">
    <cfRule type="top10" dxfId="2214" priority="50" stopIfTrue="1" rank="1"/>
  </conditionalFormatting>
  <conditionalFormatting sqref="K147:K160">
    <cfRule type="top10" dxfId="2213" priority="49" stopIfTrue="1" rank="1"/>
  </conditionalFormatting>
  <conditionalFormatting sqref="L147:L160">
    <cfRule type="top10" dxfId="2212" priority="48" stopIfTrue="1" rank="1"/>
  </conditionalFormatting>
  <conditionalFormatting sqref="N147:N160">
    <cfRule type="top10" dxfId="2211" priority="47" stopIfTrue="1" rank="1"/>
  </conditionalFormatting>
  <conditionalFormatting sqref="M147:M160">
    <cfRule type="top10" dxfId="2210" priority="45" stopIfTrue="1" rank="1"/>
    <cfRule type="top10" priority="46" stopIfTrue="1" rank="1"/>
  </conditionalFormatting>
  <conditionalFormatting sqref="E163:E176">
    <cfRule type="top10" dxfId="2209" priority="44" stopIfTrue="1" rank="1"/>
  </conditionalFormatting>
  <conditionalFormatting sqref="F163:F176">
    <cfRule type="top10" dxfId="2208" priority="43" stopIfTrue="1" rank="1"/>
  </conditionalFormatting>
  <conditionalFormatting sqref="G163:G176">
    <cfRule type="top10" dxfId="2207" priority="42" stopIfTrue="1" rank="1"/>
  </conditionalFormatting>
  <conditionalFormatting sqref="H163:H176">
    <cfRule type="top10" dxfId="2206" priority="41" stopIfTrue="1" rank="1"/>
  </conditionalFormatting>
  <conditionalFormatting sqref="I163:I176">
    <cfRule type="top10" dxfId="2205" priority="40" stopIfTrue="1" rank="1"/>
  </conditionalFormatting>
  <conditionalFormatting sqref="J163:J176">
    <cfRule type="top10" dxfId="2204" priority="39" stopIfTrue="1" rank="1"/>
  </conditionalFormatting>
  <conditionalFormatting sqref="K163:K176">
    <cfRule type="top10" dxfId="2203" priority="38" stopIfTrue="1" rank="1"/>
  </conditionalFormatting>
  <conditionalFormatting sqref="L163:L176">
    <cfRule type="top10" dxfId="2202" priority="37" stopIfTrue="1" rank="1"/>
  </conditionalFormatting>
  <conditionalFormatting sqref="N163:N176">
    <cfRule type="top10" dxfId="2201" priority="36" stopIfTrue="1" rank="1"/>
  </conditionalFormatting>
  <conditionalFormatting sqref="M163:M176">
    <cfRule type="top10" dxfId="2200" priority="34" stopIfTrue="1" rank="1"/>
    <cfRule type="top10" priority="35" stopIfTrue="1" rank="1"/>
  </conditionalFormatting>
  <conditionalFormatting sqref="E179:E192">
    <cfRule type="top10" dxfId="2199" priority="33" stopIfTrue="1" rank="1"/>
  </conditionalFormatting>
  <conditionalFormatting sqref="F179:F192">
    <cfRule type="top10" dxfId="2198" priority="32" stopIfTrue="1" rank="1"/>
  </conditionalFormatting>
  <conditionalFormatting sqref="G179:G192">
    <cfRule type="top10" dxfId="2197" priority="31" stopIfTrue="1" rank="1"/>
  </conditionalFormatting>
  <conditionalFormatting sqref="H179:H192">
    <cfRule type="top10" dxfId="2196" priority="30" stopIfTrue="1" rank="1"/>
  </conditionalFormatting>
  <conditionalFormatting sqref="I179:I192">
    <cfRule type="top10" dxfId="2195" priority="29" stopIfTrue="1" rank="1"/>
  </conditionalFormatting>
  <conditionalFormatting sqref="J179:J192">
    <cfRule type="top10" dxfId="2194" priority="28" stopIfTrue="1" rank="1"/>
  </conditionalFormatting>
  <conditionalFormatting sqref="K179:K192">
    <cfRule type="top10" dxfId="2193" priority="27" stopIfTrue="1" rank="1"/>
  </conditionalFormatting>
  <conditionalFormatting sqref="L179:L192">
    <cfRule type="top10" dxfId="2192" priority="26" stopIfTrue="1" rank="1"/>
  </conditionalFormatting>
  <conditionalFormatting sqref="N179:N192">
    <cfRule type="top10" dxfId="2191" priority="25" stopIfTrue="1" rank="1"/>
  </conditionalFormatting>
  <conditionalFormatting sqref="M179:M192">
    <cfRule type="top10" dxfId="2190" priority="23" stopIfTrue="1" rank="1"/>
    <cfRule type="top10" priority="24" stopIfTrue="1" rank="1"/>
  </conditionalFormatting>
  <conditionalFormatting sqref="E195:E208">
    <cfRule type="top10" dxfId="2189" priority="22" stopIfTrue="1" rank="1"/>
  </conditionalFormatting>
  <conditionalFormatting sqref="F195:F208">
    <cfRule type="top10" dxfId="2188" priority="21" stopIfTrue="1" rank="1"/>
  </conditionalFormatting>
  <conditionalFormatting sqref="G195:G208">
    <cfRule type="top10" dxfId="2187" priority="20" stopIfTrue="1" rank="1"/>
  </conditionalFormatting>
  <conditionalFormatting sqref="H195:H208">
    <cfRule type="top10" dxfId="2186" priority="19" stopIfTrue="1" rank="1"/>
  </conditionalFormatting>
  <conditionalFormatting sqref="I195:I208">
    <cfRule type="top10" dxfId="2185" priority="18" stopIfTrue="1" rank="1"/>
  </conditionalFormatting>
  <conditionalFormatting sqref="J195:J208">
    <cfRule type="top10" dxfId="2184" priority="17" stopIfTrue="1" rank="1"/>
  </conditionalFormatting>
  <conditionalFormatting sqref="K195:K208">
    <cfRule type="top10" dxfId="2183" priority="16" stopIfTrue="1" rank="1"/>
  </conditionalFormatting>
  <conditionalFormatting sqref="L195:L208">
    <cfRule type="top10" dxfId="2182" priority="15" stopIfTrue="1" rank="1"/>
  </conditionalFormatting>
  <conditionalFormatting sqref="N195:N208">
    <cfRule type="top10" dxfId="2181" priority="14" stopIfTrue="1" rank="1"/>
  </conditionalFormatting>
  <conditionalFormatting sqref="M195:M208">
    <cfRule type="top10" dxfId="2180" priority="12" stopIfTrue="1" rank="1"/>
    <cfRule type="top10" priority="13" stopIfTrue="1" rank="1"/>
  </conditionalFormatting>
  <conditionalFormatting sqref="E211:E224">
    <cfRule type="top10" dxfId="2179" priority="11" stopIfTrue="1" rank="1"/>
  </conditionalFormatting>
  <conditionalFormatting sqref="F211:F224">
    <cfRule type="top10" dxfId="2178" priority="10" stopIfTrue="1" rank="1"/>
  </conditionalFormatting>
  <conditionalFormatting sqref="G211:G224">
    <cfRule type="top10" dxfId="2177" priority="9" stopIfTrue="1" rank="1"/>
  </conditionalFormatting>
  <conditionalFormatting sqref="H211:H224">
    <cfRule type="top10" dxfId="2176" priority="8" stopIfTrue="1" rank="1"/>
  </conditionalFormatting>
  <conditionalFormatting sqref="I211:I224">
    <cfRule type="top10" dxfId="2175" priority="7" stopIfTrue="1" rank="1"/>
  </conditionalFormatting>
  <conditionalFormatting sqref="J211:J224">
    <cfRule type="top10" dxfId="2174" priority="6" stopIfTrue="1" rank="1"/>
  </conditionalFormatting>
  <conditionalFormatting sqref="K211:K224">
    <cfRule type="top10" dxfId="2173" priority="5" stopIfTrue="1" rank="1"/>
  </conditionalFormatting>
  <conditionalFormatting sqref="L211:L224">
    <cfRule type="top10" dxfId="2172" priority="4" stopIfTrue="1" rank="1"/>
  </conditionalFormatting>
  <conditionalFormatting sqref="N211:N224">
    <cfRule type="top10" dxfId="2171" priority="3" stopIfTrue="1" rank="1"/>
  </conditionalFormatting>
  <conditionalFormatting sqref="M211:M224">
    <cfRule type="top10" dxfId="2170" priority="1" stopIfTrue="1" rank="1"/>
    <cfRule type="top10" priority="2" stopIfTrue="1" rank="1"/>
  </conditionalFormatting>
  <pageMargins left="0.70866141732283472" right="0.70866141732283472" top="0.74803149606299213" bottom="0.74803149606299213" header="0.31496062992125984" footer="0.31496062992125984"/>
  <pageSetup paperSize="9" scale="65" fitToHeight="0" orientation="portrait" r:id="rId1"/>
  <rowBreaks count="1" manualBreakCount="1">
    <brk id="113" max="1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82"/>
  <sheetViews>
    <sheetView topLeftCell="A58" zoomScaleNormal="100" workbookViewId="0">
      <selection activeCell="E84" sqref="E84"/>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169</v>
      </c>
      <c r="B1" s="47"/>
      <c r="C1" s="47"/>
    </row>
    <row r="2" spans="1:3" ht="17.25">
      <c r="A2" s="47"/>
      <c r="B2" s="47" t="s">
        <v>155</v>
      </c>
      <c r="C2" s="47"/>
    </row>
    <row r="3" spans="1:3" ht="17.25">
      <c r="A3" s="47"/>
      <c r="B3" s="47" t="s">
        <v>156</v>
      </c>
      <c r="C3" s="47"/>
    </row>
    <row r="4" spans="1:3" ht="17.25">
      <c r="A4" s="47"/>
      <c r="B4" s="47" t="s">
        <v>157</v>
      </c>
      <c r="C4" s="47"/>
    </row>
    <row r="5" spans="1:3" ht="17.25">
      <c r="A5" s="47"/>
      <c r="B5" s="47" t="s">
        <v>158</v>
      </c>
      <c r="C5" s="47"/>
    </row>
    <row r="6" spans="1:3" ht="17.25">
      <c r="A6" s="47"/>
      <c r="B6" s="47" t="s">
        <v>170</v>
      </c>
      <c r="C6" s="47"/>
    </row>
    <row r="7" spans="1:3" ht="17.25">
      <c r="A7" s="47"/>
      <c r="B7" s="47" t="s">
        <v>171</v>
      </c>
      <c r="C7" s="47"/>
    </row>
    <row r="8" spans="1:3" ht="17.25">
      <c r="A8" s="47"/>
      <c r="B8" s="47" t="s">
        <v>172</v>
      </c>
      <c r="C8" s="47"/>
    </row>
    <row r="9" spans="1:3" ht="17.25">
      <c r="A9" s="47"/>
      <c r="B9" s="47" t="s">
        <v>173</v>
      </c>
      <c r="C9" s="47"/>
    </row>
    <row r="10" spans="1:3" ht="17.25">
      <c r="A10" s="47"/>
      <c r="B10" s="47" t="s">
        <v>174</v>
      </c>
      <c r="C10" s="47"/>
    </row>
    <row r="11" spans="1:3" ht="17.25">
      <c r="A11" s="47"/>
      <c r="B11" s="47" t="s">
        <v>175</v>
      </c>
      <c r="C11" s="47"/>
    </row>
    <row r="61" spans="3:24">
      <c r="R61" s="11"/>
      <c r="S61" s="11"/>
      <c r="T61" s="11"/>
    </row>
    <row r="62" spans="3:24">
      <c r="C62" s="36"/>
      <c r="D62" s="37"/>
      <c r="E62" s="56" t="s">
        <v>5</v>
      </c>
      <c r="F62" s="57"/>
      <c r="G62" s="27">
        <v>2021</v>
      </c>
      <c r="H62" s="27"/>
      <c r="I62" s="56" t="s">
        <v>6</v>
      </c>
      <c r="J62" s="57"/>
      <c r="K62" s="27">
        <v>2021</v>
      </c>
      <c r="L62" s="27"/>
      <c r="M62" s="56" t="s">
        <v>7</v>
      </c>
      <c r="N62" s="57"/>
      <c r="O62" s="27">
        <v>2021</v>
      </c>
      <c r="P62" s="27"/>
      <c r="Q62" s="56" t="s">
        <v>8</v>
      </c>
      <c r="R62" s="57"/>
      <c r="S62" s="27">
        <v>2021</v>
      </c>
      <c r="T62" s="27"/>
      <c r="U62" s="54" t="s">
        <v>9</v>
      </c>
      <c r="V62" s="54"/>
      <c r="W62" s="35">
        <v>2021</v>
      </c>
    </row>
    <row r="63" spans="3:24">
      <c r="C63" s="36"/>
      <c r="D63" s="37"/>
      <c r="E63" s="29" t="s">
        <v>5</v>
      </c>
      <c r="F63" s="33" t="s">
        <v>5</v>
      </c>
      <c r="G63" s="33">
        <v>2021</v>
      </c>
      <c r="H63" s="32"/>
      <c r="I63" s="29" t="s">
        <v>6</v>
      </c>
      <c r="J63" s="33" t="s">
        <v>6</v>
      </c>
      <c r="K63" s="33">
        <v>2021</v>
      </c>
      <c r="L63" s="32"/>
      <c r="M63" s="29" t="s">
        <v>7</v>
      </c>
      <c r="N63" s="33" t="s">
        <v>7</v>
      </c>
      <c r="O63" s="33">
        <v>2021</v>
      </c>
      <c r="P63" s="32"/>
      <c r="Q63" s="29" t="s">
        <v>8</v>
      </c>
      <c r="R63" s="33" t="s">
        <v>8</v>
      </c>
      <c r="S63" s="33">
        <v>2021</v>
      </c>
      <c r="T63" s="32"/>
      <c r="U63" s="29" t="s">
        <v>9</v>
      </c>
      <c r="V63" s="33" t="s">
        <v>9</v>
      </c>
      <c r="W63" s="33">
        <v>2021</v>
      </c>
      <c r="X63" s="13"/>
    </row>
    <row r="64" spans="3:24">
      <c r="C64" s="55" t="s">
        <v>32</v>
      </c>
      <c r="D64" s="22" t="s">
        <v>10</v>
      </c>
      <c r="E64" s="23">
        <v>960</v>
      </c>
      <c r="F64" s="19">
        <f>E64/$E$79</f>
        <v>0.16050827620799196</v>
      </c>
      <c r="G64" s="19">
        <v>0.17100000000000001</v>
      </c>
      <c r="H64" s="19"/>
      <c r="I64" s="23">
        <v>4</v>
      </c>
      <c r="J64" s="19">
        <f>I64/$I$79</f>
        <v>2.030456852791878E-2</v>
      </c>
      <c r="K64" s="19">
        <v>6.0999999999999999E-2</v>
      </c>
      <c r="L64" s="19"/>
      <c r="M64" s="23">
        <v>35</v>
      </c>
      <c r="N64" s="19">
        <f>M64/$M$79</f>
        <v>3.9281705948372617E-2</v>
      </c>
      <c r="O64" s="19">
        <v>4.2000000000000003E-2</v>
      </c>
      <c r="P64" s="19"/>
      <c r="Q64" s="23">
        <v>75</v>
      </c>
      <c r="R64" s="19">
        <f>Q64/$Q$79</f>
        <v>4.667081518357187E-2</v>
      </c>
      <c r="S64" s="19">
        <v>3.5999999999999997E-2</v>
      </c>
      <c r="T64" s="19"/>
      <c r="U64" s="23">
        <f t="shared" ref="U64:U77" si="0">E64+I64+M64+Q64</f>
        <v>1074</v>
      </c>
      <c r="V64" s="19">
        <f>U64/$U$79</f>
        <v>0.12378976486860305</v>
      </c>
      <c r="W64" s="19">
        <v>0.13400000000000001</v>
      </c>
    </row>
    <row r="65" spans="3:23">
      <c r="C65" s="55"/>
      <c r="D65" s="22" t="s">
        <v>11</v>
      </c>
      <c r="E65" s="23">
        <v>619</v>
      </c>
      <c r="F65" s="19">
        <f t="shared" ref="F65:F77" si="1">E65/$E$79</f>
        <v>0.10349439892994483</v>
      </c>
      <c r="G65" s="19">
        <v>0.109</v>
      </c>
      <c r="H65" s="19"/>
      <c r="I65" s="23">
        <v>4</v>
      </c>
      <c r="J65" s="19">
        <f t="shared" ref="J65:J77" si="2">I65/$I$79</f>
        <v>2.030456852791878E-2</v>
      </c>
      <c r="K65" s="19">
        <v>3.4000000000000002E-2</v>
      </c>
      <c r="L65" s="19"/>
      <c r="M65" s="23">
        <v>34</v>
      </c>
      <c r="N65" s="19">
        <f t="shared" ref="N65:N77" si="3">M65/$M$79</f>
        <v>3.8159371492704826E-2</v>
      </c>
      <c r="O65" s="19">
        <v>3.3000000000000002E-2</v>
      </c>
      <c r="P65" s="19"/>
      <c r="Q65" s="23">
        <v>63</v>
      </c>
      <c r="R65" s="19">
        <f t="shared" ref="R65:R77" si="4">Q65/$Q$79</f>
        <v>3.9203484754200373E-2</v>
      </c>
      <c r="S65" s="19">
        <v>3.3000000000000002E-2</v>
      </c>
      <c r="T65" s="19"/>
      <c r="U65" s="23">
        <f t="shared" si="0"/>
        <v>720</v>
      </c>
      <c r="V65" s="19">
        <f t="shared" ref="V65:V77" si="5">U65/$U$79</f>
        <v>8.2987551867219914E-2</v>
      </c>
      <c r="W65" s="19">
        <v>8.6999999999999994E-2</v>
      </c>
    </row>
    <row r="66" spans="3:23">
      <c r="C66" s="55"/>
      <c r="D66" s="22" t="s">
        <v>12</v>
      </c>
      <c r="E66" s="23">
        <v>1112</v>
      </c>
      <c r="F66" s="19">
        <f t="shared" si="1"/>
        <v>0.18592208660759071</v>
      </c>
      <c r="G66" s="19">
        <v>0.215</v>
      </c>
      <c r="H66" s="19"/>
      <c r="I66" s="23">
        <v>7</v>
      </c>
      <c r="J66" s="19">
        <f t="shared" si="2"/>
        <v>3.553299492385787E-2</v>
      </c>
      <c r="K66" s="19">
        <v>0.10299999999999999</v>
      </c>
      <c r="L66" s="19"/>
      <c r="M66" s="23">
        <v>83</v>
      </c>
      <c r="N66" s="19">
        <f t="shared" si="3"/>
        <v>9.3153759820426493E-2</v>
      </c>
      <c r="O66" s="19">
        <v>8.3000000000000004E-2</v>
      </c>
      <c r="P66" s="19"/>
      <c r="Q66" s="23">
        <v>128</v>
      </c>
      <c r="R66" s="19">
        <f t="shared" si="4"/>
        <v>7.9651524579962663E-2</v>
      </c>
      <c r="S66" s="19">
        <v>9.8000000000000004E-2</v>
      </c>
      <c r="T66" s="19"/>
      <c r="U66" s="23">
        <f t="shared" si="0"/>
        <v>1330</v>
      </c>
      <c r="V66" s="19">
        <f t="shared" si="5"/>
        <v>0.15329644997694791</v>
      </c>
      <c r="W66" s="19">
        <v>0.18</v>
      </c>
    </row>
    <row r="67" spans="3:23">
      <c r="C67" s="55"/>
      <c r="D67" s="22" t="s">
        <v>13</v>
      </c>
      <c r="E67" s="23">
        <v>82</v>
      </c>
      <c r="F67" s="19">
        <f t="shared" si="1"/>
        <v>1.3710081926099314E-2</v>
      </c>
      <c r="G67" s="19">
        <v>1.4999999999999999E-2</v>
      </c>
      <c r="H67" s="19"/>
      <c r="I67" s="23">
        <v>0</v>
      </c>
      <c r="J67" s="19">
        <f t="shared" si="2"/>
        <v>0</v>
      </c>
      <c r="K67" s="19">
        <v>1.0999999999999999E-2</v>
      </c>
      <c r="L67" s="19"/>
      <c r="M67" s="23">
        <v>8</v>
      </c>
      <c r="N67" s="19">
        <f t="shared" si="3"/>
        <v>8.9786756453423128E-3</v>
      </c>
      <c r="O67" s="19">
        <v>2E-3</v>
      </c>
      <c r="P67" s="19"/>
      <c r="Q67" s="23">
        <v>7</v>
      </c>
      <c r="R67" s="19">
        <f t="shared" si="4"/>
        <v>4.3559427504667085E-3</v>
      </c>
      <c r="S67" s="19">
        <v>7.0000000000000001E-3</v>
      </c>
      <c r="T67" s="19"/>
      <c r="U67" s="23">
        <f t="shared" si="0"/>
        <v>97</v>
      </c>
      <c r="V67" s="19">
        <f t="shared" si="5"/>
        <v>1.1180267404333795E-2</v>
      </c>
      <c r="W67" s="19">
        <v>1.2E-2</v>
      </c>
    </row>
    <row r="68" spans="3:23">
      <c r="C68" s="55"/>
      <c r="D68" s="22" t="s">
        <v>14</v>
      </c>
      <c r="E68" s="23">
        <v>197</v>
      </c>
      <c r="F68" s="19">
        <f t="shared" si="1"/>
        <v>3.2937635846848355E-2</v>
      </c>
      <c r="G68" s="19">
        <v>4.3999999999999997E-2</v>
      </c>
      <c r="H68" s="19"/>
      <c r="I68" s="23">
        <v>4</v>
      </c>
      <c r="J68" s="19">
        <f t="shared" si="2"/>
        <v>2.030456852791878E-2</v>
      </c>
      <c r="K68" s="19">
        <v>3.4000000000000002E-2</v>
      </c>
      <c r="L68" s="19"/>
      <c r="M68" s="23">
        <v>69</v>
      </c>
      <c r="N68" s="19">
        <f t="shared" si="3"/>
        <v>7.7441077441077436E-2</v>
      </c>
      <c r="O68" s="19">
        <v>0.10299999999999999</v>
      </c>
      <c r="P68" s="19"/>
      <c r="Q68" s="23">
        <v>125</v>
      </c>
      <c r="R68" s="19">
        <f t="shared" si="4"/>
        <v>7.7784691972619793E-2</v>
      </c>
      <c r="S68" s="19">
        <v>7.6999999999999999E-2</v>
      </c>
      <c r="T68" s="19"/>
      <c r="U68" s="23">
        <f t="shared" si="0"/>
        <v>395</v>
      </c>
      <c r="V68" s="19">
        <f t="shared" si="5"/>
        <v>4.552789303826648E-2</v>
      </c>
      <c r="W68" s="19">
        <v>5.5E-2</v>
      </c>
    </row>
    <row r="69" spans="3:23">
      <c r="C69" s="55"/>
      <c r="D69" s="22" t="s">
        <v>15</v>
      </c>
      <c r="E69" s="23">
        <v>374</v>
      </c>
      <c r="F69" s="19">
        <f t="shared" si="1"/>
        <v>6.2531349272696879E-2</v>
      </c>
      <c r="G69" s="19"/>
      <c r="H69" s="19"/>
      <c r="I69" s="23">
        <v>5</v>
      </c>
      <c r="J69" s="19">
        <f t="shared" si="2"/>
        <v>2.5380710659898477E-2</v>
      </c>
      <c r="K69" s="19"/>
      <c r="L69" s="19"/>
      <c r="M69" s="23">
        <v>58</v>
      </c>
      <c r="N69" s="19">
        <f t="shared" si="3"/>
        <v>6.5095398428731757E-2</v>
      </c>
      <c r="O69" s="19"/>
      <c r="P69" s="19"/>
      <c r="Q69" s="23">
        <v>84</v>
      </c>
      <c r="R69" s="19">
        <f t="shared" si="4"/>
        <v>5.2271313005600499E-2</v>
      </c>
      <c r="S69" s="19"/>
      <c r="T69" s="19"/>
      <c r="U69" s="23">
        <f t="shared" si="0"/>
        <v>521</v>
      </c>
      <c r="V69" s="19">
        <f t="shared" si="5"/>
        <v>6.0050714615029969E-2</v>
      </c>
      <c r="W69" s="19"/>
    </row>
    <row r="70" spans="3:23">
      <c r="C70" s="55"/>
      <c r="D70" s="22" t="s">
        <v>69</v>
      </c>
      <c r="E70" s="23">
        <v>908</v>
      </c>
      <c r="F70" s="19">
        <f t="shared" si="1"/>
        <v>0.15181407791339241</v>
      </c>
      <c r="G70" s="19"/>
      <c r="H70" s="19"/>
      <c r="I70" s="23">
        <v>4</v>
      </c>
      <c r="J70" s="19">
        <f t="shared" si="2"/>
        <v>2.030456852791878E-2</v>
      </c>
      <c r="K70" s="19"/>
      <c r="L70" s="19"/>
      <c r="M70" s="23">
        <v>65</v>
      </c>
      <c r="N70" s="19">
        <f t="shared" si="3"/>
        <v>7.2951739618406286E-2</v>
      </c>
      <c r="O70" s="19"/>
      <c r="P70" s="19"/>
      <c r="Q70" s="23">
        <v>83</v>
      </c>
      <c r="R70" s="19">
        <f t="shared" si="4"/>
        <v>5.164903546981954E-2</v>
      </c>
      <c r="S70" s="19"/>
      <c r="T70" s="19"/>
      <c r="U70" s="23">
        <f t="shared" si="0"/>
        <v>1060</v>
      </c>
      <c r="V70" s="19">
        <f t="shared" si="5"/>
        <v>0.12217611802674043</v>
      </c>
      <c r="W70" s="19"/>
    </row>
    <row r="71" spans="3:23">
      <c r="C71" s="55"/>
      <c r="D71" s="22" t="s">
        <v>79</v>
      </c>
      <c r="E71" s="23">
        <v>2614</v>
      </c>
      <c r="F71" s="19">
        <f t="shared" si="1"/>
        <v>0.43705066042467816</v>
      </c>
      <c r="G71" s="19"/>
      <c r="H71" s="19"/>
      <c r="I71" s="23">
        <v>27</v>
      </c>
      <c r="J71" s="19">
        <f t="shared" si="2"/>
        <v>0.13705583756345177</v>
      </c>
      <c r="K71" s="19"/>
      <c r="L71" s="19"/>
      <c r="M71" s="23">
        <v>294</v>
      </c>
      <c r="N71" s="19">
        <f t="shared" si="3"/>
        <v>0.32996632996632996</v>
      </c>
      <c r="O71" s="19"/>
      <c r="P71" s="19"/>
      <c r="Q71" s="23">
        <v>447</v>
      </c>
      <c r="R71" s="19">
        <f t="shared" si="4"/>
        <v>0.27815805849408837</v>
      </c>
      <c r="S71" s="19"/>
      <c r="T71" s="19"/>
      <c r="U71" s="23">
        <f t="shared" si="0"/>
        <v>3382</v>
      </c>
      <c r="V71" s="19">
        <f t="shared" si="5"/>
        <v>0.38981097279852467</v>
      </c>
      <c r="W71" s="19"/>
    </row>
    <row r="72" spans="3:23">
      <c r="C72" s="55"/>
      <c r="D72" s="22" t="s">
        <v>80</v>
      </c>
      <c r="E72" s="23">
        <v>77</v>
      </c>
      <c r="F72" s="19">
        <f t="shared" si="1"/>
        <v>1.2874101320849356E-2</v>
      </c>
      <c r="G72" s="19">
        <v>1.4999999999999999E-2</v>
      </c>
      <c r="H72" s="19"/>
      <c r="I72" s="23">
        <v>4</v>
      </c>
      <c r="J72" s="19">
        <f t="shared" si="2"/>
        <v>2.030456852791878E-2</v>
      </c>
      <c r="K72" s="19">
        <v>2.3E-2</v>
      </c>
      <c r="L72" s="19"/>
      <c r="M72" s="23">
        <v>49</v>
      </c>
      <c r="N72" s="19">
        <f t="shared" si="3"/>
        <v>5.4994388327721661E-2</v>
      </c>
      <c r="O72" s="19">
        <v>6.6000000000000003E-2</v>
      </c>
      <c r="P72" s="19"/>
      <c r="Q72" s="23">
        <v>81</v>
      </c>
      <c r="R72" s="19">
        <f t="shared" si="4"/>
        <v>5.0404480398257623E-2</v>
      </c>
      <c r="S72" s="19">
        <v>6.5000000000000002E-2</v>
      </c>
      <c r="T72" s="19"/>
      <c r="U72" s="23">
        <f t="shared" si="0"/>
        <v>211</v>
      </c>
      <c r="V72" s="19">
        <f t="shared" si="5"/>
        <v>2.4319963116643615E-2</v>
      </c>
      <c r="W72" s="19">
        <v>2.8000000000000001E-2</v>
      </c>
    </row>
    <row r="73" spans="3:23">
      <c r="C73" s="55"/>
      <c r="D73" s="22" t="s">
        <v>139</v>
      </c>
      <c r="E73" s="23">
        <v>361</v>
      </c>
      <c r="F73" s="19">
        <f t="shared" si="1"/>
        <v>6.0357799699046984E-2</v>
      </c>
      <c r="G73" s="19">
        <v>0.183</v>
      </c>
      <c r="H73" s="19"/>
      <c r="I73" s="23">
        <v>21</v>
      </c>
      <c r="J73" s="19">
        <f t="shared" si="2"/>
        <v>0.1065989847715736</v>
      </c>
      <c r="K73" s="19">
        <v>0.16400000000000001</v>
      </c>
      <c r="L73" s="19"/>
      <c r="M73" s="23">
        <v>59</v>
      </c>
      <c r="N73" s="19">
        <f t="shared" si="3"/>
        <v>6.6217732884399555E-2</v>
      </c>
      <c r="O73" s="19">
        <v>0.20100000000000001</v>
      </c>
      <c r="P73" s="19"/>
      <c r="Q73" s="23">
        <v>90</v>
      </c>
      <c r="R73" s="19">
        <f t="shared" si="4"/>
        <v>5.6004978220286245E-2</v>
      </c>
      <c r="S73" s="19">
        <v>0.16500000000000001</v>
      </c>
      <c r="T73" s="19"/>
      <c r="U73" s="23">
        <f t="shared" si="0"/>
        <v>531</v>
      </c>
      <c r="V73" s="19">
        <f t="shared" si="5"/>
        <v>6.1203319502074686E-2</v>
      </c>
      <c r="W73" s="19">
        <v>0.18099999999999999</v>
      </c>
    </row>
    <row r="74" spans="3:23" hidden="1">
      <c r="C74" s="55"/>
      <c r="D74" s="22"/>
      <c r="E74" s="23"/>
      <c r="F74" s="19">
        <f t="shared" si="1"/>
        <v>0</v>
      </c>
      <c r="G74" s="19"/>
      <c r="H74" s="19"/>
      <c r="I74" s="23"/>
      <c r="J74" s="19">
        <f t="shared" si="2"/>
        <v>0</v>
      </c>
      <c r="K74" s="19"/>
      <c r="L74" s="19"/>
      <c r="M74" s="23"/>
      <c r="N74" s="19">
        <f t="shared" si="3"/>
        <v>0</v>
      </c>
      <c r="O74" s="19"/>
      <c r="P74" s="19"/>
      <c r="Q74" s="23"/>
      <c r="R74" s="19">
        <f t="shared" si="4"/>
        <v>0</v>
      </c>
      <c r="S74" s="19"/>
      <c r="T74" s="19"/>
      <c r="U74" s="23">
        <f t="shared" si="0"/>
        <v>0</v>
      </c>
      <c r="V74" s="19">
        <f t="shared" si="5"/>
        <v>0</v>
      </c>
      <c r="W74" s="19"/>
    </row>
    <row r="75" spans="3:23" hidden="1">
      <c r="C75" s="55"/>
      <c r="D75" s="22"/>
      <c r="E75" s="23"/>
      <c r="F75" s="19">
        <f t="shared" si="1"/>
        <v>0</v>
      </c>
      <c r="G75" s="19"/>
      <c r="H75" s="19"/>
      <c r="I75" s="23"/>
      <c r="J75" s="19">
        <f t="shared" si="2"/>
        <v>0</v>
      </c>
      <c r="K75" s="19"/>
      <c r="L75" s="19"/>
      <c r="M75" s="23"/>
      <c r="N75" s="19">
        <f t="shared" si="3"/>
        <v>0</v>
      </c>
      <c r="O75" s="19"/>
      <c r="P75" s="19"/>
      <c r="Q75" s="23"/>
      <c r="R75" s="19">
        <f t="shared" si="4"/>
        <v>0</v>
      </c>
      <c r="S75" s="19"/>
      <c r="T75" s="19"/>
      <c r="U75" s="23">
        <f t="shared" si="0"/>
        <v>0</v>
      </c>
      <c r="V75" s="19">
        <f t="shared" si="5"/>
        <v>0</v>
      </c>
      <c r="W75" s="19"/>
    </row>
    <row r="76" spans="3:23" hidden="1">
      <c r="C76" s="55"/>
      <c r="D76" s="22"/>
      <c r="E76" s="23"/>
      <c r="F76" s="19">
        <f t="shared" si="1"/>
        <v>0</v>
      </c>
      <c r="G76" s="19"/>
      <c r="H76" s="19"/>
      <c r="I76" s="23"/>
      <c r="J76" s="19">
        <f t="shared" si="2"/>
        <v>0</v>
      </c>
      <c r="K76" s="19"/>
      <c r="L76" s="19"/>
      <c r="M76" s="23"/>
      <c r="N76" s="19">
        <f t="shared" si="3"/>
        <v>0</v>
      </c>
      <c r="O76" s="19"/>
      <c r="P76" s="19"/>
      <c r="Q76" s="23"/>
      <c r="R76" s="19">
        <f t="shared" si="4"/>
        <v>0</v>
      </c>
      <c r="S76" s="19"/>
      <c r="T76" s="19"/>
      <c r="U76" s="23">
        <f t="shared" si="0"/>
        <v>0</v>
      </c>
      <c r="V76" s="19">
        <f t="shared" si="5"/>
        <v>0</v>
      </c>
      <c r="W76" s="19"/>
    </row>
    <row r="77" spans="3:23" hidden="1">
      <c r="C77" s="55"/>
      <c r="D77" s="22"/>
      <c r="E77" s="23"/>
      <c r="F77" s="19">
        <f t="shared" si="1"/>
        <v>0</v>
      </c>
      <c r="G77" s="19"/>
      <c r="H77" s="19"/>
      <c r="I77" s="23"/>
      <c r="J77" s="19">
        <f t="shared" si="2"/>
        <v>0</v>
      </c>
      <c r="K77" s="19"/>
      <c r="L77" s="19"/>
      <c r="M77" s="23"/>
      <c r="N77" s="19">
        <f t="shared" si="3"/>
        <v>0</v>
      </c>
      <c r="O77" s="19"/>
      <c r="P77" s="19"/>
      <c r="Q77" s="23"/>
      <c r="R77" s="19">
        <f t="shared" si="4"/>
        <v>0</v>
      </c>
      <c r="S77" s="19"/>
      <c r="T77" s="19"/>
      <c r="U77" s="23">
        <f t="shared" si="0"/>
        <v>0</v>
      </c>
      <c r="V77" s="19">
        <f t="shared" si="5"/>
        <v>0</v>
      </c>
      <c r="W77" s="19"/>
    </row>
    <row r="78" spans="3:23">
      <c r="C78" s="55"/>
      <c r="D78" s="24" t="s">
        <v>31</v>
      </c>
      <c r="E78" s="20">
        <f>SUM(E64:E77)</f>
        <v>7304</v>
      </c>
      <c r="F78" s="21"/>
      <c r="G78" s="21"/>
      <c r="H78" s="21"/>
      <c r="I78" s="20">
        <f>SUM(I64:I77)</f>
        <v>80</v>
      </c>
      <c r="J78" s="21"/>
      <c r="K78" s="21"/>
      <c r="L78" s="21"/>
      <c r="M78" s="20">
        <f>SUM(M64:M77)</f>
        <v>754</v>
      </c>
      <c r="N78" s="21"/>
      <c r="O78" s="21"/>
      <c r="P78" s="21"/>
      <c r="Q78" s="20">
        <f>SUM(Q64:Q77)</f>
        <v>1183</v>
      </c>
      <c r="R78" s="21"/>
      <c r="S78" s="21"/>
      <c r="T78" s="21"/>
      <c r="U78" s="20">
        <f>SUM(U64:U77)</f>
        <v>9321</v>
      </c>
      <c r="V78" s="21"/>
      <c r="W78" s="21"/>
    </row>
    <row r="79" spans="3:23">
      <c r="E79" s="34">
        <v>5981</v>
      </c>
      <c r="F79" s="34"/>
      <c r="G79" s="34"/>
      <c r="H79" s="34"/>
      <c r="I79" s="34">
        <v>197</v>
      </c>
      <c r="J79" s="34"/>
      <c r="K79" s="34"/>
      <c r="L79" s="34"/>
      <c r="M79" s="34">
        <v>891</v>
      </c>
      <c r="N79" s="34"/>
      <c r="O79" s="34"/>
      <c r="P79" s="34"/>
      <c r="Q79" s="34">
        <v>1607</v>
      </c>
      <c r="R79" s="34"/>
      <c r="S79" s="34"/>
      <c r="T79" s="34"/>
      <c r="U79" s="34">
        <f>E79+I79+M79+Q79</f>
        <v>8676</v>
      </c>
    </row>
    <row r="82" spans="3:23" ht="145.5" customHeight="1">
      <c r="C82" s="51" t="s">
        <v>386</v>
      </c>
      <c r="D82" s="52"/>
      <c r="E82" s="52"/>
      <c r="F82" s="52"/>
      <c r="G82" s="52"/>
      <c r="H82" s="52"/>
      <c r="I82" s="52"/>
      <c r="J82" s="52"/>
      <c r="K82" s="52"/>
      <c r="L82" s="52"/>
      <c r="M82" s="52"/>
      <c r="N82" s="52"/>
      <c r="O82" s="52"/>
      <c r="P82" s="52"/>
      <c r="Q82" s="52"/>
      <c r="R82" s="52"/>
      <c r="S82" s="52"/>
      <c r="T82" s="52"/>
      <c r="U82" s="52"/>
      <c r="V82" s="52"/>
      <c r="W82" s="53"/>
    </row>
  </sheetData>
  <mergeCells count="7">
    <mergeCell ref="C82:W82"/>
    <mergeCell ref="U62:V62"/>
    <mergeCell ref="C64:C78"/>
    <mergeCell ref="E62:F62"/>
    <mergeCell ref="I62:J62"/>
    <mergeCell ref="M62:N62"/>
    <mergeCell ref="Q62:R62"/>
  </mergeCells>
  <phoneticPr fontId="3"/>
  <conditionalFormatting sqref="E64:E77">
    <cfRule type="top10" dxfId="2169" priority="15" stopIfTrue="1" rank="1"/>
  </conditionalFormatting>
  <conditionalFormatting sqref="F64:F77">
    <cfRule type="top10" dxfId="2168" priority="14" stopIfTrue="1" rank="1"/>
  </conditionalFormatting>
  <conditionalFormatting sqref="I64:I77">
    <cfRule type="top10" dxfId="2167" priority="13" stopIfTrue="1" rank="1"/>
  </conditionalFormatting>
  <conditionalFormatting sqref="J64:J77">
    <cfRule type="top10" dxfId="2166" priority="12" stopIfTrue="1" rank="1"/>
  </conditionalFormatting>
  <conditionalFormatting sqref="M64:M77">
    <cfRule type="top10" dxfId="2165" priority="11" stopIfTrue="1" rank="1"/>
  </conditionalFormatting>
  <conditionalFormatting sqref="N64:N77">
    <cfRule type="top10" dxfId="2164" priority="10" stopIfTrue="1" rank="1"/>
  </conditionalFormatting>
  <conditionalFormatting sqref="Q64:Q77">
    <cfRule type="top10" dxfId="2163" priority="9" stopIfTrue="1" rank="1"/>
  </conditionalFormatting>
  <conditionalFormatting sqref="R64:R77">
    <cfRule type="top10" dxfId="2162" priority="8" stopIfTrue="1" rank="1"/>
  </conditionalFormatting>
  <conditionalFormatting sqref="U64:U77">
    <cfRule type="top10" dxfId="2161" priority="6" stopIfTrue="1" rank="1"/>
    <cfRule type="top10" priority="7" stopIfTrue="1" rank="1"/>
  </conditionalFormatting>
  <conditionalFormatting sqref="V64:V77">
    <cfRule type="top10" dxfId="2160" priority="5" stopIfTrue="1" rank="1"/>
  </conditionalFormatting>
  <conditionalFormatting sqref="G64:H77">
    <cfRule type="top10" dxfId="2159" priority="4" stopIfTrue="1" rank="1"/>
  </conditionalFormatting>
  <conditionalFormatting sqref="K64:L77">
    <cfRule type="top10" dxfId="2158" priority="3" stopIfTrue="1" rank="1"/>
  </conditionalFormatting>
  <conditionalFormatting sqref="O64:P77">
    <cfRule type="top10" dxfId="2157" priority="2" stopIfTrue="1" rank="1"/>
  </conditionalFormatting>
  <conditionalFormatting sqref="S64:T77">
    <cfRule type="top10" dxfId="2156" priority="1" stopIfTrue="1" rank="1"/>
  </conditionalFormatting>
  <conditionalFormatting sqref="W64:W77">
    <cfRule type="top10" dxfId="2155" priority="16" stopIfTrue="1" rank="1"/>
  </conditionalFormatting>
  <pageMargins left="0.51181102362204722" right="0.51181102362204722" top="0.74803149606299213" bottom="0.74803149606299213" header="0.31496062992125984" footer="0.31496062992125984"/>
  <pageSetup paperSize="9" scale="66"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225"/>
  <sheetViews>
    <sheetView topLeftCell="A41" zoomScaleNormal="100" workbookViewId="0">
      <selection activeCell="O2" sqref="O2"/>
    </sheetView>
  </sheetViews>
  <sheetFormatPr defaultRowHeight="13.5"/>
  <cols>
    <col min="1" max="2" width="2.625" customWidth="1"/>
    <col min="3" max="3" width="5.625" customWidth="1"/>
    <col min="4" max="4" width="19.25" customWidth="1"/>
    <col min="5" max="5" width="9.125" bestFit="1" customWidth="1"/>
    <col min="7" max="7" width="8.875" bestFit="1" customWidth="1"/>
    <col min="9" max="9" width="8.875" bestFit="1" customWidth="1"/>
    <col min="11" max="11" width="8.875" bestFit="1" customWidth="1"/>
    <col min="13" max="13" width="9.5" bestFit="1" customWidth="1"/>
  </cols>
  <sheetData>
    <row r="1" spans="1:14" ht="17.25">
      <c r="A1" s="47" t="s">
        <v>169</v>
      </c>
      <c r="B1" s="47"/>
      <c r="C1" s="47"/>
      <c r="D1" s="47"/>
    </row>
    <row r="2" spans="1:14">
      <c r="C2" s="58"/>
      <c r="D2" s="59"/>
      <c r="E2" s="60" t="s">
        <v>5</v>
      </c>
      <c r="F2" s="60"/>
      <c r="G2" s="60" t="s">
        <v>6</v>
      </c>
      <c r="H2" s="60"/>
      <c r="I2" s="60" t="s">
        <v>7</v>
      </c>
      <c r="J2" s="60"/>
      <c r="K2" s="60" t="s">
        <v>8</v>
      </c>
      <c r="L2" s="60"/>
      <c r="M2" s="60" t="s">
        <v>9</v>
      </c>
      <c r="N2" s="60"/>
    </row>
    <row r="3" spans="1:14">
      <c r="C3" s="64" t="s">
        <v>32</v>
      </c>
      <c r="D3" s="1" t="s">
        <v>253</v>
      </c>
      <c r="E3" s="2">
        <v>960</v>
      </c>
      <c r="F3" s="3">
        <f>E3/$F$17</f>
        <v>0.16050827620799196</v>
      </c>
      <c r="G3" s="2">
        <v>4</v>
      </c>
      <c r="H3" s="3">
        <f>G3/$H$17</f>
        <v>2.030456852791878E-2</v>
      </c>
      <c r="I3" s="2">
        <v>35</v>
      </c>
      <c r="J3" s="3">
        <f>I3/$J$17</f>
        <v>3.9281705948372617E-2</v>
      </c>
      <c r="K3" s="2">
        <v>75</v>
      </c>
      <c r="L3" s="3">
        <f>K3/$L$17</f>
        <v>4.667081518357187E-2</v>
      </c>
      <c r="M3" s="2">
        <f>E3+G3+I3+K3</f>
        <v>1074</v>
      </c>
      <c r="N3" s="3">
        <f>M3/$N$17</f>
        <v>0.12378976486860305</v>
      </c>
    </row>
    <row r="4" spans="1:14">
      <c r="C4" s="64"/>
      <c r="D4" s="1" t="s">
        <v>254</v>
      </c>
      <c r="E4" s="2">
        <v>619</v>
      </c>
      <c r="F4" s="3">
        <f t="shared" ref="F4:F16" si="0">E4/$F$17</f>
        <v>0.10349439892994483</v>
      </c>
      <c r="G4" s="2">
        <v>4</v>
      </c>
      <c r="H4" s="3">
        <f t="shared" ref="H4:H16" si="1">G4/$H$17</f>
        <v>2.030456852791878E-2</v>
      </c>
      <c r="I4" s="2">
        <v>34</v>
      </c>
      <c r="J4" s="3">
        <f t="shared" ref="J4:J16" si="2">I4/$J$17</f>
        <v>3.8159371492704826E-2</v>
      </c>
      <c r="K4" s="2">
        <v>63</v>
      </c>
      <c r="L4" s="3">
        <f t="shared" ref="L4:L16" si="3">K4/$L$17</f>
        <v>3.9203484754200373E-2</v>
      </c>
      <c r="M4" s="2">
        <f t="shared" ref="M4:M16" si="4">E4+G4+I4+K4</f>
        <v>720</v>
      </c>
      <c r="N4" s="3">
        <f t="shared" ref="N4:N16" si="5">M4/$N$17</f>
        <v>8.2987551867219914E-2</v>
      </c>
    </row>
    <row r="5" spans="1:14">
      <c r="C5" s="64"/>
      <c r="D5" s="1" t="s">
        <v>295</v>
      </c>
      <c r="E5" s="2">
        <v>1112</v>
      </c>
      <c r="F5" s="3">
        <f t="shared" si="0"/>
        <v>0.18592208660759071</v>
      </c>
      <c r="G5" s="2">
        <v>7</v>
      </c>
      <c r="H5" s="3">
        <f t="shared" si="1"/>
        <v>3.553299492385787E-2</v>
      </c>
      <c r="I5" s="2">
        <v>83</v>
      </c>
      <c r="J5" s="3">
        <f t="shared" si="2"/>
        <v>9.3153759820426493E-2</v>
      </c>
      <c r="K5" s="2">
        <v>128</v>
      </c>
      <c r="L5" s="3">
        <f t="shared" si="3"/>
        <v>7.9651524579962663E-2</v>
      </c>
      <c r="M5" s="2">
        <f t="shared" si="4"/>
        <v>1330</v>
      </c>
      <c r="N5" s="3">
        <f t="shared" si="5"/>
        <v>0.15329644997694791</v>
      </c>
    </row>
    <row r="6" spans="1:14">
      <c r="C6" s="64"/>
      <c r="D6" s="1" t="s">
        <v>256</v>
      </c>
      <c r="E6" s="2">
        <v>82</v>
      </c>
      <c r="F6" s="3">
        <f t="shared" si="0"/>
        <v>1.3710081926099314E-2</v>
      </c>
      <c r="G6" s="2">
        <v>0</v>
      </c>
      <c r="H6" s="3">
        <f t="shared" si="1"/>
        <v>0</v>
      </c>
      <c r="I6" s="2">
        <v>8</v>
      </c>
      <c r="J6" s="3">
        <f t="shared" si="2"/>
        <v>8.9786756453423128E-3</v>
      </c>
      <c r="K6" s="2">
        <v>7</v>
      </c>
      <c r="L6" s="3">
        <f t="shared" si="3"/>
        <v>4.3559427504667085E-3</v>
      </c>
      <c r="M6" s="2">
        <f t="shared" si="4"/>
        <v>97</v>
      </c>
      <c r="N6" s="3">
        <f t="shared" si="5"/>
        <v>1.1180267404333795E-2</v>
      </c>
    </row>
    <row r="7" spans="1:14">
      <c r="C7" s="64"/>
      <c r="D7" s="1" t="s">
        <v>296</v>
      </c>
      <c r="E7" s="2">
        <v>197</v>
      </c>
      <c r="F7" s="3">
        <f t="shared" si="0"/>
        <v>3.2937635846848355E-2</v>
      </c>
      <c r="G7" s="2">
        <v>4</v>
      </c>
      <c r="H7" s="3">
        <f t="shared" si="1"/>
        <v>2.030456852791878E-2</v>
      </c>
      <c r="I7" s="2">
        <v>69</v>
      </c>
      <c r="J7" s="3">
        <f t="shared" si="2"/>
        <v>7.7441077441077436E-2</v>
      </c>
      <c r="K7" s="2">
        <v>125</v>
      </c>
      <c r="L7" s="3">
        <f t="shared" si="3"/>
        <v>7.7784691972619793E-2</v>
      </c>
      <c r="M7" s="2">
        <f t="shared" si="4"/>
        <v>395</v>
      </c>
      <c r="N7" s="3">
        <f t="shared" si="5"/>
        <v>4.552789303826648E-2</v>
      </c>
    </row>
    <row r="8" spans="1:14">
      <c r="C8" s="64"/>
      <c r="D8" s="1" t="s">
        <v>297</v>
      </c>
      <c r="E8" s="2">
        <v>374</v>
      </c>
      <c r="F8" s="3">
        <f t="shared" si="0"/>
        <v>6.2531349272696879E-2</v>
      </c>
      <c r="G8" s="2">
        <v>5</v>
      </c>
      <c r="H8" s="3">
        <f t="shared" si="1"/>
        <v>2.5380710659898477E-2</v>
      </c>
      <c r="I8" s="2">
        <v>58</v>
      </c>
      <c r="J8" s="3">
        <f t="shared" si="2"/>
        <v>6.5095398428731757E-2</v>
      </c>
      <c r="K8" s="2">
        <v>84</v>
      </c>
      <c r="L8" s="3">
        <f t="shared" si="3"/>
        <v>5.2271313005600499E-2</v>
      </c>
      <c r="M8" s="2">
        <f t="shared" si="4"/>
        <v>521</v>
      </c>
      <c r="N8" s="3">
        <f t="shared" si="5"/>
        <v>6.0050714615029969E-2</v>
      </c>
    </row>
    <row r="9" spans="1:14">
      <c r="C9" s="64"/>
      <c r="D9" s="1" t="s">
        <v>298</v>
      </c>
      <c r="E9" s="2">
        <v>908</v>
      </c>
      <c r="F9" s="3">
        <f t="shared" si="0"/>
        <v>0.15181407791339241</v>
      </c>
      <c r="G9" s="2">
        <v>4</v>
      </c>
      <c r="H9" s="3">
        <f t="shared" si="1"/>
        <v>2.030456852791878E-2</v>
      </c>
      <c r="I9" s="2">
        <v>65</v>
      </c>
      <c r="J9" s="3">
        <f t="shared" si="2"/>
        <v>7.2951739618406286E-2</v>
      </c>
      <c r="K9" s="2">
        <v>83</v>
      </c>
      <c r="L9" s="3">
        <f t="shared" si="3"/>
        <v>5.164903546981954E-2</v>
      </c>
      <c r="M9" s="2">
        <f t="shared" si="4"/>
        <v>1060</v>
      </c>
      <c r="N9" s="3">
        <f t="shared" si="5"/>
        <v>0.12217611802674043</v>
      </c>
    </row>
    <row r="10" spans="1:14">
      <c r="C10" s="64"/>
      <c r="D10" s="1" t="s">
        <v>299</v>
      </c>
      <c r="E10" s="2">
        <v>2614</v>
      </c>
      <c r="F10" s="3">
        <f t="shared" si="0"/>
        <v>0.43705066042467816</v>
      </c>
      <c r="G10" s="2">
        <v>27</v>
      </c>
      <c r="H10" s="3">
        <f t="shared" si="1"/>
        <v>0.13705583756345177</v>
      </c>
      <c r="I10" s="2">
        <v>294</v>
      </c>
      <c r="J10" s="3">
        <f t="shared" si="2"/>
        <v>0.32996632996632996</v>
      </c>
      <c r="K10" s="2">
        <v>447</v>
      </c>
      <c r="L10" s="3">
        <f t="shared" si="3"/>
        <v>0.27815805849408837</v>
      </c>
      <c r="M10" s="2">
        <f t="shared" si="4"/>
        <v>3382</v>
      </c>
      <c r="N10" s="3">
        <f t="shared" si="5"/>
        <v>0.38981097279852467</v>
      </c>
    </row>
    <row r="11" spans="1:14">
      <c r="C11" s="64"/>
      <c r="D11" s="1" t="s">
        <v>300</v>
      </c>
      <c r="E11" s="2">
        <v>77</v>
      </c>
      <c r="F11" s="3">
        <f t="shared" si="0"/>
        <v>1.2874101320849356E-2</v>
      </c>
      <c r="G11" s="2">
        <v>4</v>
      </c>
      <c r="H11" s="3">
        <f t="shared" si="1"/>
        <v>2.030456852791878E-2</v>
      </c>
      <c r="I11" s="2">
        <v>49</v>
      </c>
      <c r="J11" s="3">
        <f t="shared" si="2"/>
        <v>5.4994388327721661E-2</v>
      </c>
      <c r="K11" s="2">
        <v>81</v>
      </c>
      <c r="L11" s="3">
        <f t="shared" si="3"/>
        <v>5.0404480398257623E-2</v>
      </c>
      <c r="M11" s="2">
        <f t="shared" si="4"/>
        <v>211</v>
      </c>
      <c r="N11" s="3">
        <f t="shared" si="5"/>
        <v>2.4319963116643615E-2</v>
      </c>
    </row>
    <row r="12" spans="1:14">
      <c r="C12" s="64"/>
      <c r="D12" s="1" t="s">
        <v>301</v>
      </c>
      <c r="E12" s="2">
        <v>361</v>
      </c>
      <c r="F12" s="3">
        <f t="shared" si="0"/>
        <v>6.0357799699046984E-2</v>
      </c>
      <c r="G12" s="2">
        <v>21</v>
      </c>
      <c r="H12" s="3">
        <f t="shared" si="1"/>
        <v>0.1065989847715736</v>
      </c>
      <c r="I12" s="2">
        <v>59</v>
      </c>
      <c r="J12" s="3">
        <f t="shared" si="2"/>
        <v>6.6217732884399555E-2</v>
      </c>
      <c r="K12" s="2">
        <v>90</v>
      </c>
      <c r="L12" s="3">
        <f t="shared" si="3"/>
        <v>5.6004978220286245E-2</v>
      </c>
      <c r="M12" s="2">
        <f t="shared" si="4"/>
        <v>531</v>
      </c>
      <c r="N12" s="3">
        <f t="shared" si="5"/>
        <v>6.1203319502074686E-2</v>
      </c>
    </row>
    <row r="13" spans="1:14" hidden="1">
      <c r="C13" s="64"/>
      <c r="D13" s="1"/>
      <c r="E13" s="2"/>
      <c r="F13" s="3">
        <f t="shared" si="0"/>
        <v>0</v>
      </c>
      <c r="G13" s="2"/>
      <c r="H13" s="3">
        <f t="shared" si="1"/>
        <v>0</v>
      </c>
      <c r="I13" s="2"/>
      <c r="J13" s="3">
        <f t="shared" si="2"/>
        <v>0</v>
      </c>
      <c r="K13" s="2"/>
      <c r="L13" s="3">
        <f>K13/$L$17</f>
        <v>0</v>
      </c>
      <c r="M13" s="2">
        <f t="shared" si="4"/>
        <v>0</v>
      </c>
      <c r="N13" s="3">
        <f>M13/$N$17</f>
        <v>0</v>
      </c>
    </row>
    <row r="14" spans="1:14" hidden="1">
      <c r="C14" s="64"/>
      <c r="D14" s="1"/>
      <c r="E14" s="2"/>
      <c r="F14" s="3">
        <f t="shared" si="0"/>
        <v>0</v>
      </c>
      <c r="G14" s="2"/>
      <c r="H14" s="3">
        <f t="shared" si="1"/>
        <v>0</v>
      </c>
      <c r="I14" s="2"/>
      <c r="J14" s="3">
        <f t="shared" si="2"/>
        <v>0</v>
      </c>
      <c r="K14" s="2"/>
      <c r="L14" s="3">
        <f t="shared" si="3"/>
        <v>0</v>
      </c>
      <c r="M14" s="2">
        <f t="shared" si="4"/>
        <v>0</v>
      </c>
      <c r="N14" s="3">
        <f t="shared" si="5"/>
        <v>0</v>
      </c>
    </row>
    <row r="15" spans="1:14" hidden="1">
      <c r="C15" s="64"/>
      <c r="D15" s="1"/>
      <c r="E15" s="2"/>
      <c r="F15" s="3">
        <f t="shared" si="0"/>
        <v>0</v>
      </c>
      <c r="G15" s="2"/>
      <c r="H15" s="3">
        <f t="shared" si="1"/>
        <v>0</v>
      </c>
      <c r="I15" s="2"/>
      <c r="J15" s="3">
        <f t="shared" si="2"/>
        <v>0</v>
      </c>
      <c r="K15" s="2"/>
      <c r="L15" s="3">
        <f t="shared" si="3"/>
        <v>0</v>
      </c>
      <c r="M15" s="2">
        <f t="shared" si="4"/>
        <v>0</v>
      </c>
      <c r="N15" s="3">
        <f t="shared" si="5"/>
        <v>0</v>
      </c>
    </row>
    <row r="16" spans="1:14" hidden="1">
      <c r="C16" s="64"/>
      <c r="D16" s="1"/>
      <c r="E16" s="2"/>
      <c r="F16" s="3">
        <f t="shared" si="0"/>
        <v>0</v>
      </c>
      <c r="G16" s="2"/>
      <c r="H16" s="3">
        <f t="shared" si="1"/>
        <v>0</v>
      </c>
      <c r="I16" s="2"/>
      <c r="J16" s="3">
        <f t="shared" si="2"/>
        <v>0</v>
      </c>
      <c r="K16" s="2"/>
      <c r="L16" s="3">
        <f t="shared" si="3"/>
        <v>0</v>
      </c>
      <c r="M16" s="2">
        <f t="shared" si="4"/>
        <v>0</v>
      </c>
      <c r="N16" s="3">
        <f t="shared" si="5"/>
        <v>0</v>
      </c>
    </row>
    <row r="17" spans="3:14">
      <c r="C17" s="64"/>
      <c r="D17" s="4" t="s">
        <v>31</v>
      </c>
      <c r="E17" s="20">
        <f>SUM(E3:E16)</f>
        <v>7304</v>
      </c>
      <c r="F17" s="20">
        <v>5981</v>
      </c>
      <c r="G17" s="20">
        <f>SUM(G3:G16)</f>
        <v>80</v>
      </c>
      <c r="H17" s="20">
        <v>197</v>
      </c>
      <c r="I17" s="20">
        <f>SUM(I3:I16)</f>
        <v>754</v>
      </c>
      <c r="J17" s="20">
        <v>891</v>
      </c>
      <c r="K17" s="20">
        <f>SUM(K3:K16)</f>
        <v>1183</v>
      </c>
      <c r="L17" s="20">
        <v>1607</v>
      </c>
      <c r="M17" s="20">
        <f>SUM(M3:M16)</f>
        <v>9321</v>
      </c>
      <c r="N17" s="20">
        <f>F17+H17+J17+L17</f>
        <v>8676</v>
      </c>
    </row>
    <row r="18" spans="3:14">
      <c r="C18" s="58"/>
      <c r="D18" s="59"/>
      <c r="E18" s="60" t="s">
        <v>5</v>
      </c>
      <c r="F18" s="60"/>
      <c r="G18" s="60" t="s">
        <v>6</v>
      </c>
      <c r="H18" s="60"/>
      <c r="I18" s="60" t="s">
        <v>7</v>
      </c>
      <c r="J18" s="60"/>
      <c r="K18" s="60" t="s">
        <v>8</v>
      </c>
      <c r="L18" s="60"/>
      <c r="M18" s="60" t="s">
        <v>9</v>
      </c>
      <c r="N18" s="60"/>
    </row>
    <row r="19" spans="3:14">
      <c r="C19" s="64" t="s">
        <v>33</v>
      </c>
      <c r="D19" s="1" t="s">
        <v>253</v>
      </c>
      <c r="E19" s="2">
        <v>106</v>
      </c>
      <c r="F19" s="3">
        <f>E19/$F$33</f>
        <v>0.13200498132004981</v>
      </c>
      <c r="G19" s="2">
        <v>0</v>
      </c>
      <c r="H19" s="3">
        <f>G19/$H$33</f>
        <v>0</v>
      </c>
      <c r="I19" s="41">
        <v>3</v>
      </c>
      <c r="J19" s="3">
        <f>I19/$J$33</f>
        <v>0.11538461538461539</v>
      </c>
      <c r="K19" s="41">
        <v>1</v>
      </c>
      <c r="L19" s="3">
        <f>K19/$L$33</f>
        <v>9.6153846153846159E-3</v>
      </c>
      <c r="M19" s="2">
        <f t="shared" ref="M19:M32" si="6">E19+G19+I19+K19</f>
        <v>110</v>
      </c>
      <c r="N19" s="3">
        <f>M19/$N$33</f>
        <v>0.11652542372881355</v>
      </c>
    </row>
    <row r="20" spans="3:14">
      <c r="C20" s="64"/>
      <c r="D20" s="1" t="s">
        <v>254</v>
      </c>
      <c r="E20" s="2">
        <v>64</v>
      </c>
      <c r="F20" s="3">
        <f t="shared" ref="F20:F32" si="7">E20/$F$33</f>
        <v>7.9701120797011207E-2</v>
      </c>
      <c r="G20" s="2">
        <v>0</v>
      </c>
      <c r="H20" s="3">
        <f t="shared" ref="H20:H32" si="8">G20/$H$33</f>
        <v>0</v>
      </c>
      <c r="I20" s="41">
        <v>2</v>
      </c>
      <c r="J20" s="3">
        <f t="shared" ref="J20:J32" si="9">I20/$J$33</f>
        <v>7.6923076923076927E-2</v>
      </c>
      <c r="K20" s="41">
        <v>2</v>
      </c>
      <c r="L20" s="3">
        <f t="shared" ref="L20:L32" si="10">K20/$L$33</f>
        <v>1.9230769230769232E-2</v>
      </c>
      <c r="M20" s="2">
        <f t="shared" si="6"/>
        <v>68</v>
      </c>
      <c r="N20" s="3">
        <f t="shared" ref="N20:N32" si="11">M20/$N$33</f>
        <v>7.2033898305084748E-2</v>
      </c>
    </row>
    <row r="21" spans="3:14">
      <c r="C21" s="64"/>
      <c r="D21" s="1" t="s">
        <v>295</v>
      </c>
      <c r="E21" s="2">
        <v>176</v>
      </c>
      <c r="F21" s="3">
        <f t="shared" si="7"/>
        <v>0.21917808219178081</v>
      </c>
      <c r="G21" s="2">
        <v>0</v>
      </c>
      <c r="H21" s="3">
        <f t="shared" si="8"/>
        <v>0</v>
      </c>
      <c r="I21" s="41">
        <v>2</v>
      </c>
      <c r="J21" s="3">
        <f t="shared" si="9"/>
        <v>7.6923076923076927E-2</v>
      </c>
      <c r="K21" s="41">
        <v>6</v>
      </c>
      <c r="L21" s="3">
        <f t="shared" si="10"/>
        <v>5.7692307692307696E-2</v>
      </c>
      <c r="M21" s="2">
        <f t="shared" si="6"/>
        <v>184</v>
      </c>
      <c r="N21" s="3">
        <f t="shared" si="11"/>
        <v>0.19491525423728814</v>
      </c>
    </row>
    <row r="22" spans="3:14">
      <c r="C22" s="64"/>
      <c r="D22" s="1" t="s">
        <v>256</v>
      </c>
      <c r="E22" s="2">
        <v>6</v>
      </c>
      <c r="F22" s="3">
        <f t="shared" si="7"/>
        <v>7.4719800747198011E-3</v>
      </c>
      <c r="G22" s="2">
        <v>0</v>
      </c>
      <c r="H22" s="3">
        <f t="shared" si="8"/>
        <v>0</v>
      </c>
      <c r="I22" s="41">
        <v>0</v>
      </c>
      <c r="J22" s="3">
        <f t="shared" si="9"/>
        <v>0</v>
      </c>
      <c r="K22" s="41">
        <v>0</v>
      </c>
      <c r="L22" s="3">
        <f t="shared" si="10"/>
        <v>0</v>
      </c>
      <c r="M22" s="2">
        <f t="shared" si="6"/>
        <v>6</v>
      </c>
      <c r="N22" s="3">
        <f t="shared" si="11"/>
        <v>6.3559322033898309E-3</v>
      </c>
    </row>
    <row r="23" spans="3:14">
      <c r="C23" s="64"/>
      <c r="D23" s="1" t="s">
        <v>296</v>
      </c>
      <c r="E23" s="2">
        <v>14</v>
      </c>
      <c r="F23" s="3">
        <f t="shared" si="7"/>
        <v>1.7434620174346202E-2</v>
      </c>
      <c r="G23" s="2">
        <v>0</v>
      </c>
      <c r="H23" s="3">
        <f t="shared" si="8"/>
        <v>0</v>
      </c>
      <c r="I23" s="41">
        <v>2</v>
      </c>
      <c r="J23" s="3">
        <f t="shared" si="9"/>
        <v>7.6923076923076927E-2</v>
      </c>
      <c r="K23" s="41">
        <v>7</v>
      </c>
      <c r="L23" s="3">
        <f t="shared" si="10"/>
        <v>6.7307692307692304E-2</v>
      </c>
      <c r="M23" s="2">
        <f t="shared" si="6"/>
        <v>23</v>
      </c>
      <c r="N23" s="3">
        <f t="shared" si="11"/>
        <v>2.4364406779661018E-2</v>
      </c>
    </row>
    <row r="24" spans="3:14">
      <c r="C24" s="64"/>
      <c r="D24" s="1" t="s">
        <v>297</v>
      </c>
      <c r="E24" s="2">
        <v>33</v>
      </c>
      <c r="F24" s="3">
        <f t="shared" si="7"/>
        <v>4.1095890410958902E-2</v>
      </c>
      <c r="G24" s="2">
        <v>0</v>
      </c>
      <c r="H24" s="3">
        <f t="shared" si="8"/>
        <v>0</v>
      </c>
      <c r="I24" s="41">
        <v>1</v>
      </c>
      <c r="J24" s="3">
        <f t="shared" si="9"/>
        <v>3.8461538461538464E-2</v>
      </c>
      <c r="K24" s="41">
        <v>3</v>
      </c>
      <c r="L24" s="3">
        <f t="shared" si="10"/>
        <v>2.8846153846153848E-2</v>
      </c>
      <c r="M24" s="2">
        <f t="shared" si="6"/>
        <v>37</v>
      </c>
      <c r="N24" s="3">
        <f t="shared" si="11"/>
        <v>3.9194915254237288E-2</v>
      </c>
    </row>
    <row r="25" spans="3:14">
      <c r="C25" s="64"/>
      <c r="D25" s="1" t="s">
        <v>298</v>
      </c>
      <c r="E25" s="2">
        <v>149</v>
      </c>
      <c r="F25" s="3">
        <f t="shared" si="7"/>
        <v>0.18555417185554171</v>
      </c>
      <c r="G25" s="2">
        <v>0</v>
      </c>
      <c r="H25" s="3">
        <f t="shared" si="8"/>
        <v>0</v>
      </c>
      <c r="I25" s="41">
        <v>1</v>
      </c>
      <c r="J25" s="3">
        <f t="shared" si="9"/>
        <v>3.8461538461538464E-2</v>
      </c>
      <c r="K25" s="41">
        <v>6</v>
      </c>
      <c r="L25" s="3">
        <f t="shared" si="10"/>
        <v>5.7692307692307696E-2</v>
      </c>
      <c r="M25" s="2">
        <f t="shared" si="6"/>
        <v>156</v>
      </c>
      <c r="N25" s="3">
        <f t="shared" si="11"/>
        <v>0.1652542372881356</v>
      </c>
    </row>
    <row r="26" spans="3:14">
      <c r="C26" s="64"/>
      <c r="D26" s="1" t="s">
        <v>299</v>
      </c>
      <c r="E26" s="2">
        <v>382</v>
      </c>
      <c r="F26" s="3">
        <f t="shared" si="7"/>
        <v>0.47571606475716066</v>
      </c>
      <c r="G26" s="2">
        <v>2</v>
      </c>
      <c r="H26" s="3">
        <f t="shared" si="8"/>
        <v>0.18181818181818182</v>
      </c>
      <c r="I26" s="41">
        <v>9</v>
      </c>
      <c r="J26" s="3">
        <f t="shared" si="9"/>
        <v>0.34615384615384615</v>
      </c>
      <c r="K26" s="41">
        <v>35</v>
      </c>
      <c r="L26" s="3">
        <f t="shared" si="10"/>
        <v>0.33653846153846156</v>
      </c>
      <c r="M26" s="2">
        <f t="shared" si="6"/>
        <v>428</v>
      </c>
      <c r="N26" s="3">
        <f t="shared" si="11"/>
        <v>0.45338983050847459</v>
      </c>
    </row>
    <row r="27" spans="3:14">
      <c r="C27" s="64"/>
      <c r="D27" s="1" t="s">
        <v>300</v>
      </c>
      <c r="E27" s="2">
        <v>9</v>
      </c>
      <c r="F27" s="3">
        <f t="shared" si="7"/>
        <v>1.1207970112079701E-2</v>
      </c>
      <c r="G27" s="2">
        <v>0</v>
      </c>
      <c r="H27" s="3">
        <f t="shared" si="8"/>
        <v>0</v>
      </c>
      <c r="I27" s="41">
        <v>2</v>
      </c>
      <c r="J27" s="3">
        <f t="shared" si="9"/>
        <v>7.6923076923076927E-2</v>
      </c>
      <c r="K27" s="41">
        <v>4</v>
      </c>
      <c r="L27" s="3">
        <f t="shared" si="10"/>
        <v>3.8461538461538464E-2</v>
      </c>
      <c r="M27" s="2">
        <f t="shared" si="6"/>
        <v>15</v>
      </c>
      <c r="N27" s="3">
        <f t="shared" si="11"/>
        <v>1.5889830508474576E-2</v>
      </c>
    </row>
    <row r="28" spans="3:14">
      <c r="C28" s="64"/>
      <c r="D28" s="1" t="s">
        <v>301</v>
      </c>
      <c r="E28" s="2">
        <v>38</v>
      </c>
      <c r="F28" s="3">
        <f t="shared" si="7"/>
        <v>4.7322540473225407E-2</v>
      </c>
      <c r="G28" s="2">
        <v>1</v>
      </c>
      <c r="H28" s="3">
        <f t="shared" si="8"/>
        <v>9.0909090909090912E-2</v>
      </c>
      <c r="I28" s="41">
        <v>4</v>
      </c>
      <c r="J28" s="3">
        <f t="shared" si="9"/>
        <v>0.15384615384615385</v>
      </c>
      <c r="K28" s="41">
        <v>7</v>
      </c>
      <c r="L28" s="3">
        <f t="shared" si="10"/>
        <v>6.7307692307692304E-2</v>
      </c>
      <c r="M28" s="2">
        <f t="shared" si="6"/>
        <v>50</v>
      </c>
      <c r="N28" s="3">
        <f t="shared" si="11"/>
        <v>5.2966101694915252E-2</v>
      </c>
    </row>
    <row r="29" spans="3:14" hidden="1">
      <c r="C29" s="64"/>
      <c r="D29" s="1"/>
      <c r="E29" s="2"/>
      <c r="F29" s="3">
        <f t="shared" si="7"/>
        <v>0</v>
      </c>
      <c r="G29" s="2"/>
      <c r="H29" s="3">
        <f t="shared" si="8"/>
        <v>0</v>
      </c>
      <c r="I29" s="2"/>
      <c r="J29" s="3">
        <f t="shared" si="9"/>
        <v>0</v>
      </c>
      <c r="K29" s="2"/>
      <c r="L29" s="3">
        <f t="shared" si="10"/>
        <v>0</v>
      </c>
      <c r="M29" s="2">
        <f t="shared" si="6"/>
        <v>0</v>
      </c>
      <c r="N29" s="3">
        <f t="shared" si="11"/>
        <v>0</v>
      </c>
    </row>
    <row r="30" spans="3:14" hidden="1">
      <c r="C30" s="64"/>
      <c r="D30" s="1"/>
      <c r="E30" s="2"/>
      <c r="F30" s="3">
        <f t="shared" si="7"/>
        <v>0</v>
      </c>
      <c r="G30" s="2"/>
      <c r="H30" s="3">
        <f t="shared" si="8"/>
        <v>0</v>
      </c>
      <c r="I30" s="2"/>
      <c r="J30" s="3">
        <f t="shared" si="9"/>
        <v>0</v>
      </c>
      <c r="K30" s="2"/>
      <c r="L30" s="3">
        <f t="shared" si="10"/>
        <v>0</v>
      </c>
      <c r="M30" s="2">
        <f t="shared" si="6"/>
        <v>0</v>
      </c>
      <c r="N30" s="3">
        <f t="shared" si="11"/>
        <v>0</v>
      </c>
    </row>
    <row r="31" spans="3:14" hidden="1">
      <c r="C31" s="64"/>
      <c r="D31" s="1"/>
      <c r="E31" s="2"/>
      <c r="F31" s="3">
        <f t="shared" si="7"/>
        <v>0</v>
      </c>
      <c r="G31" s="2"/>
      <c r="H31" s="3">
        <f t="shared" si="8"/>
        <v>0</v>
      </c>
      <c r="I31" s="2"/>
      <c r="J31" s="3">
        <f t="shared" si="9"/>
        <v>0</v>
      </c>
      <c r="K31" s="2"/>
      <c r="L31" s="3">
        <f t="shared" si="10"/>
        <v>0</v>
      </c>
      <c r="M31" s="2">
        <f t="shared" si="6"/>
        <v>0</v>
      </c>
      <c r="N31" s="3">
        <f t="shared" si="11"/>
        <v>0</v>
      </c>
    </row>
    <row r="32" spans="3:14" hidden="1">
      <c r="C32" s="64"/>
      <c r="D32" s="1"/>
      <c r="E32" s="2"/>
      <c r="F32" s="3">
        <f t="shared" si="7"/>
        <v>0</v>
      </c>
      <c r="G32" s="2"/>
      <c r="H32" s="3">
        <f t="shared" si="8"/>
        <v>0</v>
      </c>
      <c r="I32" s="2"/>
      <c r="J32" s="3">
        <f t="shared" si="9"/>
        <v>0</v>
      </c>
      <c r="K32" s="2"/>
      <c r="L32" s="3">
        <f t="shared" si="10"/>
        <v>0</v>
      </c>
      <c r="M32" s="2">
        <f t="shared" si="6"/>
        <v>0</v>
      </c>
      <c r="N32" s="3">
        <f t="shared" si="11"/>
        <v>0</v>
      </c>
    </row>
    <row r="33" spans="3:14">
      <c r="C33" s="64"/>
      <c r="D33" s="4" t="s">
        <v>31</v>
      </c>
      <c r="E33" s="5">
        <f>SUM(E19:E32)</f>
        <v>977</v>
      </c>
      <c r="F33" s="5">
        <v>803</v>
      </c>
      <c r="G33" s="5">
        <f>SUM(G19:G32)</f>
        <v>3</v>
      </c>
      <c r="H33" s="5">
        <v>11</v>
      </c>
      <c r="I33" s="5">
        <f>SUM(I19:I32)</f>
        <v>26</v>
      </c>
      <c r="J33" s="5">
        <v>26</v>
      </c>
      <c r="K33" s="5">
        <f>SUM(K19:K32)</f>
        <v>71</v>
      </c>
      <c r="L33" s="5">
        <v>104</v>
      </c>
      <c r="M33" s="5">
        <f>SUM(M19:M32)</f>
        <v>1077</v>
      </c>
      <c r="N33" s="20">
        <f>F33+H33+J33+L33</f>
        <v>944</v>
      </c>
    </row>
    <row r="34" spans="3:14">
      <c r="C34" s="58"/>
      <c r="D34" s="59"/>
      <c r="E34" s="60" t="s">
        <v>5</v>
      </c>
      <c r="F34" s="60"/>
      <c r="G34" s="60" t="s">
        <v>6</v>
      </c>
      <c r="H34" s="60"/>
      <c r="I34" s="60" t="s">
        <v>7</v>
      </c>
      <c r="J34" s="60"/>
      <c r="K34" s="60" t="s">
        <v>8</v>
      </c>
      <c r="L34" s="60"/>
      <c r="M34" s="60" t="s">
        <v>9</v>
      </c>
      <c r="N34" s="60"/>
    </row>
    <row r="35" spans="3:14">
      <c r="C35" s="64" t="s">
        <v>34</v>
      </c>
      <c r="D35" s="1" t="s">
        <v>253</v>
      </c>
      <c r="E35" s="2">
        <v>40</v>
      </c>
      <c r="F35" s="3">
        <f>E35/$F$49</f>
        <v>0.18433179723502305</v>
      </c>
      <c r="G35" s="2">
        <v>0</v>
      </c>
      <c r="H35" s="3">
        <f>G35/$H$49</f>
        <v>0</v>
      </c>
      <c r="I35" s="2">
        <v>0</v>
      </c>
      <c r="J35" s="3">
        <f>I35/$J$49</f>
        <v>0</v>
      </c>
      <c r="K35" s="2">
        <v>3</v>
      </c>
      <c r="L35" s="3">
        <f>K35/$L$49</f>
        <v>3.9473684210526314E-2</v>
      </c>
      <c r="M35" s="2">
        <f t="shared" ref="M35:M48" si="12">E35+G35+I35+K35</f>
        <v>43</v>
      </c>
      <c r="N35" s="3">
        <f>M35/$N$49</f>
        <v>0.12427745664739884</v>
      </c>
    </row>
    <row r="36" spans="3:14">
      <c r="C36" s="64"/>
      <c r="D36" s="1" t="s">
        <v>254</v>
      </c>
      <c r="E36" s="2">
        <v>23</v>
      </c>
      <c r="F36" s="3">
        <f t="shared" ref="F36:F48" si="13">E36/$F$49</f>
        <v>0.10599078341013825</v>
      </c>
      <c r="G36" s="2">
        <v>0</v>
      </c>
      <c r="H36" s="3">
        <f t="shared" ref="H36:H48" si="14">G36/$H$49</f>
        <v>0</v>
      </c>
      <c r="I36" s="2">
        <v>0</v>
      </c>
      <c r="J36" s="3">
        <f t="shared" ref="J36:J48" si="15">I36/$J$49</f>
        <v>0</v>
      </c>
      <c r="K36" s="2">
        <v>1</v>
      </c>
      <c r="L36" s="3">
        <f t="shared" ref="L36:L48" si="16">K36/$L$49</f>
        <v>1.3157894736842105E-2</v>
      </c>
      <c r="M36" s="2">
        <f t="shared" si="12"/>
        <v>24</v>
      </c>
      <c r="N36" s="3">
        <f t="shared" ref="N36:N48" si="17">M36/$N$49</f>
        <v>6.9364161849710976E-2</v>
      </c>
    </row>
    <row r="37" spans="3:14">
      <c r="C37" s="64"/>
      <c r="D37" s="1" t="s">
        <v>295</v>
      </c>
      <c r="E37" s="2">
        <v>36</v>
      </c>
      <c r="F37" s="3">
        <f t="shared" si="13"/>
        <v>0.16589861751152074</v>
      </c>
      <c r="G37" s="2">
        <v>0</v>
      </c>
      <c r="H37" s="3">
        <f t="shared" si="14"/>
        <v>0</v>
      </c>
      <c r="I37" s="2">
        <v>2</v>
      </c>
      <c r="J37" s="3">
        <f t="shared" si="15"/>
        <v>4.0816326530612242E-2</v>
      </c>
      <c r="K37" s="2">
        <v>2</v>
      </c>
      <c r="L37" s="3">
        <f t="shared" si="16"/>
        <v>2.6315789473684209E-2</v>
      </c>
      <c r="M37" s="2">
        <f t="shared" si="12"/>
        <v>40</v>
      </c>
      <c r="N37" s="3">
        <f t="shared" si="17"/>
        <v>0.11560693641618497</v>
      </c>
    </row>
    <row r="38" spans="3:14">
      <c r="C38" s="64"/>
      <c r="D38" s="1" t="s">
        <v>256</v>
      </c>
      <c r="E38" s="2">
        <v>1</v>
      </c>
      <c r="F38" s="3">
        <f t="shared" si="13"/>
        <v>4.608294930875576E-3</v>
      </c>
      <c r="G38" s="2">
        <v>0</v>
      </c>
      <c r="H38" s="3">
        <f t="shared" si="14"/>
        <v>0</v>
      </c>
      <c r="I38" s="2">
        <v>0</v>
      </c>
      <c r="J38" s="3">
        <f t="shared" si="15"/>
        <v>0</v>
      </c>
      <c r="K38" s="2">
        <v>0</v>
      </c>
      <c r="L38" s="3">
        <f t="shared" si="16"/>
        <v>0</v>
      </c>
      <c r="M38" s="2">
        <f t="shared" si="12"/>
        <v>1</v>
      </c>
      <c r="N38" s="3">
        <f t="shared" si="17"/>
        <v>2.8901734104046241E-3</v>
      </c>
    </row>
    <row r="39" spans="3:14">
      <c r="C39" s="64"/>
      <c r="D39" s="1" t="s">
        <v>296</v>
      </c>
      <c r="E39" s="2">
        <v>8</v>
      </c>
      <c r="F39" s="3">
        <f t="shared" si="13"/>
        <v>3.6866359447004608E-2</v>
      </c>
      <c r="G39" s="2">
        <v>0</v>
      </c>
      <c r="H39" s="3">
        <f t="shared" si="14"/>
        <v>0</v>
      </c>
      <c r="I39" s="2">
        <v>3</v>
      </c>
      <c r="J39" s="3">
        <f t="shared" si="15"/>
        <v>6.1224489795918366E-2</v>
      </c>
      <c r="K39" s="2">
        <v>6</v>
      </c>
      <c r="L39" s="3">
        <f t="shared" si="16"/>
        <v>7.8947368421052627E-2</v>
      </c>
      <c r="M39" s="2">
        <f t="shared" si="12"/>
        <v>17</v>
      </c>
      <c r="N39" s="3">
        <f t="shared" si="17"/>
        <v>4.9132947976878616E-2</v>
      </c>
    </row>
    <row r="40" spans="3:14">
      <c r="C40" s="64"/>
      <c r="D40" s="1" t="s">
        <v>297</v>
      </c>
      <c r="E40" s="2">
        <v>11</v>
      </c>
      <c r="F40" s="3">
        <f t="shared" si="13"/>
        <v>5.0691244239631339E-2</v>
      </c>
      <c r="G40" s="2">
        <v>0</v>
      </c>
      <c r="H40" s="3">
        <f t="shared" si="14"/>
        <v>0</v>
      </c>
      <c r="I40" s="2">
        <v>2</v>
      </c>
      <c r="J40" s="3">
        <f t="shared" si="15"/>
        <v>4.0816326530612242E-2</v>
      </c>
      <c r="K40" s="2">
        <v>0</v>
      </c>
      <c r="L40" s="3">
        <f t="shared" si="16"/>
        <v>0</v>
      </c>
      <c r="M40" s="2">
        <f t="shared" si="12"/>
        <v>13</v>
      </c>
      <c r="N40" s="3">
        <f t="shared" si="17"/>
        <v>3.7572254335260118E-2</v>
      </c>
    </row>
    <row r="41" spans="3:14">
      <c r="C41" s="64"/>
      <c r="D41" s="1" t="s">
        <v>298</v>
      </c>
      <c r="E41" s="2">
        <v>29</v>
      </c>
      <c r="F41" s="3">
        <f t="shared" si="13"/>
        <v>0.13364055299539171</v>
      </c>
      <c r="G41" s="2">
        <v>0</v>
      </c>
      <c r="H41" s="3">
        <f t="shared" si="14"/>
        <v>0</v>
      </c>
      <c r="I41" s="2">
        <v>6</v>
      </c>
      <c r="J41" s="3">
        <f t="shared" si="15"/>
        <v>0.12244897959183673</v>
      </c>
      <c r="K41" s="2">
        <v>1</v>
      </c>
      <c r="L41" s="3">
        <f t="shared" si="16"/>
        <v>1.3157894736842105E-2</v>
      </c>
      <c r="M41" s="2">
        <f t="shared" si="12"/>
        <v>36</v>
      </c>
      <c r="N41" s="3">
        <f t="shared" si="17"/>
        <v>0.10404624277456648</v>
      </c>
    </row>
    <row r="42" spans="3:14">
      <c r="C42" s="64"/>
      <c r="D42" s="1" t="s">
        <v>299</v>
      </c>
      <c r="E42" s="2">
        <v>116</v>
      </c>
      <c r="F42" s="3">
        <f t="shared" si="13"/>
        <v>0.53456221198156684</v>
      </c>
      <c r="G42" s="2">
        <v>0</v>
      </c>
      <c r="H42" s="3">
        <f t="shared" si="14"/>
        <v>0</v>
      </c>
      <c r="I42" s="2">
        <v>17</v>
      </c>
      <c r="J42" s="3">
        <f t="shared" si="15"/>
        <v>0.34693877551020408</v>
      </c>
      <c r="K42" s="2">
        <v>24</v>
      </c>
      <c r="L42" s="3">
        <f t="shared" si="16"/>
        <v>0.31578947368421051</v>
      </c>
      <c r="M42" s="2">
        <f t="shared" si="12"/>
        <v>157</v>
      </c>
      <c r="N42" s="3">
        <f t="shared" si="17"/>
        <v>0.45375722543352603</v>
      </c>
    </row>
    <row r="43" spans="3:14">
      <c r="C43" s="64"/>
      <c r="D43" s="1" t="s">
        <v>300</v>
      </c>
      <c r="E43" s="2">
        <v>4</v>
      </c>
      <c r="F43" s="3">
        <f t="shared" si="13"/>
        <v>1.8433179723502304E-2</v>
      </c>
      <c r="G43" s="2">
        <v>0</v>
      </c>
      <c r="H43" s="3">
        <f t="shared" si="14"/>
        <v>0</v>
      </c>
      <c r="I43" s="2">
        <v>3</v>
      </c>
      <c r="J43" s="3">
        <f t="shared" si="15"/>
        <v>6.1224489795918366E-2</v>
      </c>
      <c r="K43" s="2">
        <v>3</v>
      </c>
      <c r="L43" s="3">
        <f t="shared" si="16"/>
        <v>3.9473684210526314E-2</v>
      </c>
      <c r="M43" s="2">
        <f t="shared" si="12"/>
        <v>10</v>
      </c>
      <c r="N43" s="3">
        <f t="shared" si="17"/>
        <v>2.8901734104046242E-2</v>
      </c>
    </row>
    <row r="44" spans="3:14">
      <c r="C44" s="64"/>
      <c r="D44" s="1" t="s">
        <v>301</v>
      </c>
      <c r="E44" s="2">
        <v>13</v>
      </c>
      <c r="F44" s="3">
        <f t="shared" si="13"/>
        <v>5.9907834101382486E-2</v>
      </c>
      <c r="G44" s="2">
        <v>2</v>
      </c>
      <c r="H44" s="3">
        <f t="shared" si="14"/>
        <v>0.5</v>
      </c>
      <c r="I44" s="2">
        <v>10</v>
      </c>
      <c r="J44" s="3">
        <f t="shared" si="15"/>
        <v>0.20408163265306123</v>
      </c>
      <c r="K44" s="2">
        <v>9</v>
      </c>
      <c r="L44" s="3">
        <f t="shared" si="16"/>
        <v>0.11842105263157894</v>
      </c>
      <c r="M44" s="2">
        <f t="shared" si="12"/>
        <v>34</v>
      </c>
      <c r="N44" s="3">
        <f t="shared" si="17"/>
        <v>9.8265895953757232E-2</v>
      </c>
    </row>
    <row r="45" spans="3:14" hidden="1">
      <c r="C45" s="64"/>
      <c r="D45" s="1"/>
      <c r="E45" s="2"/>
      <c r="F45" s="3">
        <f t="shared" si="13"/>
        <v>0</v>
      </c>
      <c r="G45" s="2"/>
      <c r="H45" s="3">
        <f t="shared" si="14"/>
        <v>0</v>
      </c>
      <c r="I45" s="2"/>
      <c r="J45" s="3">
        <f t="shared" si="15"/>
        <v>0</v>
      </c>
      <c r="K45" s="2"/>
      <c r="L45" s="3">
        <f t="shared" si="16"/>
        <v>0</v>
      </c>
      <c r="M45" s="2">
        <f t="shared" si="12"/>
        <v>0</v>
      </c>
      <c r="N45" s="3">
        <f t="shared" si="17"/>
        <v>0</v>
      </c>
    </row>
    <row r="46" spans="3:14" hidden="1">
      <c r="C46" s="64"/>
      <c r="D46" s="1"/>
      <c r="E46" s="2"/>
      <c r="F46" s="3">
        <f t="shared" si="13"/>
        <v>0</v>
      </c>
      <c r="G46" s="2"/>
      <c r="H46" s="3">
        <f t="shared" si="14"/>
        <v>0</v>
      </c>
      <c r="I46" s="2"/>
      <c r="J46" s="3">
        <f t="shared" si="15"/>
        <v>0</v>
      </c>
      <c r="K46" s="2"/>
      <c r="L46" s="3">
        <f t="shared" si="16"/>
        <v>0</v>
      </c>
      <c r="M46" s="2">
        <f t="shared" si="12"/>
        <v>0</v>
      </c>
      <c r="N46" s="3">
        <f t="shared" si="17"/>
        <v>0</v>
      </c>
    </row>
    <row r="47" spans="3:14" hidden="1">
      <c r="C47" s="64"/>
      <c r="D47" s="1"/>
      <c r="E47" s="2"/>
      <c r="F47" s="3">
        <f t="shared" si="13"/>
        <v>0</v>
      </c>
      <c r="G47" s="2"/>
      <c r="H47" s="3">
        <f t="shared" si="14"/>
        <v>0</v>
      </c>
      <c r="I47" s="2"/>
      <c r="J47" s="3">
        <f t="shared" si="15"/>
        <v>0</v>
      </c>
      <c r="K47" s="2"/>
      <c r="L47" s="3">
        <f t="shared" si="16"/>
        <v>0</v>
      </c>
      <c r="M47" s="2">
        <f t="shared" si="12"/>
        <v>0</v>
      </c>
      <c r="N47" s="3">
        <f t="shared" si="17"/>
        <v>0</v>
      </c>
    </row>
    <row r="48" spans="3:14" hidden="1">
      <c r="C48" s="64"/>
      <c r="D48" s="1"/>
      <c r="E48" s="2"/>
      <c r="F48" s="3">
        <f t="shared" si="13"/>
        <v>0</v>
      </c>
      <c r="G48" s="2"/>
      <c r="H48" s="3">
        <f t="shared" si="14"/>
        <v>0</v>
      </c>
      <c r="I48" s="2"/>
      <c r="J48" s="3">
        <f t="shared" si="15"/>
        <v>0</v>
      </c>
      <c r="K48" s="2"/>
      <c r="L48" s="3">
        <f t="shared" si="16"/>
        <v>0</v>
      </c>
      <c r="M48" s="2">
        <f t="shared" si="12"/>
        <v>0</v>
      </c>
      <c r="N48" s="3">
        <f t="shared" si="17"/>
        <v>0</v>
      </c>
    </row>
    <row r="49" spans="3:14">
      <c r="C49" s="64"/>
      <c r="D49" s="4" t="s">
        <v>31</v>
      </c>
      <c r="E49" s="5">
        <f>SUM(E35:E48)</f>
        <v>281</v>
      </c>
      <c r="F49" s="5">
        <v>217</v>
      </c>
      <c r="G49" s="5">
        <f>SUM(G35:G48)</f>
        <v>2</v>
      </c>
      <c r="H49" s="5">
        <v>4</v>
      </c>
      <c r="I49" s="5">
        <f>SUM(I35:I48)</f>
        <v>43</v>
      </c>
      <c r="J49" s="5">
        <v>49</v>
      </c>
      <c r="K49" s="5">
        <f>SUM(K35:K48)</f>
        <v>49</v>
      </c>
      <c r="L49" s="5">
        <v>76</v>
      </c>
      <c r="M49" s="5">
        <f>SUM(M35:M48)</f>
        <v>375</v>
      </c>
      <c r="N49" s="20">
        <f>F49+H49+J49+L49</f>
        <v>346</v>
      </c>
    </row>
    <row r="50" spans="3:14">
      <c r="C50" s="58"/>
      <c r="D50" s="59"/>
      <c r="E50" s="60" t="s">
        <v>5</v>
      </c>
      <c r="F50" s="60"/>
      <c r="G50" s="60" t="s">
        <v>6</v>
      </c>
      <c r="H50" s="60"/>
      <c r="I50" s="60" t="s">
        <v>7</v>
      </c>
      <c r="J50" s="60"/>
      <c r="K50" s="60" t="s">
        <v>8</v>
      </c>
      <c r="L50" s="60"/>
      <c r="M50" s="60" t="s">
        <v>9</v>
      </c>
      <c r="N50" s="60"/>
    </row>
    <row r="51" spans="3:14">
      <c r="C51" s="64" t="s">
        <v>35</v>
      </c>
      <c r="D51" s="1" t="s">
        <v>253</v>
      </c>
      <c r="E51" s="2">
        <v>166</v>
      </c>
      <c r="F51" s="3">
        <f>E51/$F$65</f>
        <v>0.17025641025641025</v>
      </c>
      <c r="G51" s="2">
        <v>1</v>
      </c>
      <c r="H51" s="3">
        <f>G51/$H$65</f>
        <v>1.4925373134328358E-2</v>
      </c>
      <c r="I51" s="2">
        <v>9</v>
      </c>
      <c r="J51" s="3">
        <f>I51/$J$65</f>
        <v>3.1468531468531472E-2</v>
      </c>
      <c r="K51" s="2">
        <v>31</v>
      </c>
      <c r="L51" s="3">
        <f>K51/$L$65</f>
        <v>3.6729857819905211E-2</v>
      </c>
      <c r="M51" s="2">
        <f t="shared" ref="M51:M64" si="18">E51+G51+I51+K51</f>
        <v>207</v>
      </c>
      <c r="N51" s="3">
        <f>M51/$N$65</f>
        <v>9.5303867403314924E-2</v>
      </c>
    </row>
    <row r="52" spans="3:14">
      <c r="C52" s="64"/>
      <c r="D52" s="1" t="s">
        <v>254</v>
      </c>
      <c r="E52" s="2">
        <v>115</v>
      </c>
      <c r="F52" s="3">
        <f t="shared" ref="F52:F64" si="19">E52/$F$65</f>
        <v>0.11794871794871795</v>
      </c>
      <c r="G52" s="2">
        <v>2</v>
      </c>
      <c r="H52" s="3">
        <f t="shared" ref="H52:H64" si="20">G52/$H$65</f>
        <v>2.9850746268656716E-2</v>
      </c>
      <c r="I52" s="2">
        <v>10</v>
      </c>
      <c r="J52" s="3">
        <f t="shared" ref="J52:J64" si="21">I52/$J$65</f>
        <v>3.4965034965034968E-2</v>
      </c>
      <c r="K52" s="2">
        <v>26</v>
      </c>
      <c r="L52" s="3">
        <f t="shared" ref="L52:L64" si="22">K52/$L$65</f>
        <v>3.0805687203791468E-2</v>
      </c>
      <c r="M52" s="2">
        <f t="shared" si="18"/>
        <v>153</v>
      </c>
      <c r="N52" s="3">
        <f t="shared" ref="N52:N64" si="23">M52/$N$65</f>
        <v>7.0441988950276244E-2</v>
      </c>
    </row>
    <row r="53" spans="3:14">
      <c r="C53" s="64"/>
      <c r="D53" s="1" t="s">
        <v>295</v>
      </c>
      <c r="E53" s="2">
        <v>183</v>
      </c>
      <c r="F53" s="3">
        <f t="shared" si="19"/>
        <v>0.18769230769230769</v>
      </c>
      <c r="G53" s="2">
        <v>1</v>
      </c>
      <c r="H53" s="3">
        <f t="shared" si="20"/>
        <v>1.4925373134328358E-2</v>
      </c>
      <c r="I53" s="2">
        <v>29</v>
      </c>
      <c r="J53" s="3">
        <f t="shared" si="21"/>
        <v>0.10139860139860139</v>
      </c>
      <c r="K53" s="2">
        <v>68</v>
      </c>
      <c r="L53" s="3">
        <f t="shared" si="22"/>
        <v>8.0568720379146919E-2</v>
      </c>
      <c r="M53" s="2">
        <f t="shared" si="18"/>
        <v>281</v>
      </c>
      <c r="N53" s="3">
        <f t="shared" si="23"/>
        <v>0.12937384898710866</v>
      </c>
    </row>
    <row r="54" spans="3:14">
      <c r="C54" s="64"/>
      <c r="D54" s="1" t="s">
        <v>256</v>
      </c>
      <c r="E54" s="2">
        <v>15</v>
      </c>
      <c r="F54" s="3">
        <f t="shared" si="19"/>
        <v>1.5384615384615385E-2</v>
      </c>
      <c r="G54" s="2">
        <v>0</v>
      </c>
      <c r="H54" s="3">
        <f t="shared" si="20"/>
        <v>0</v>
      </c>
      <c r="I54" s="2">
        <v>2</v>
      </c>
      <c r="J54" s="3">
        <f t="shared" si="21"/>
        <v>6.993006993006993E-3</v>
      </c>
      <c r="K54" s="2">
        <v>2</v>
      </c>
      <c r="L54" s="3">
        <f t="shared" si="22"/>
        <v>2.3696682464454978E-3</v>
      </c>
      <c r="M54" s="2">
        <f t="shared" si="18"/>
        <v>19</v>
      </c>
      <c r="N54" s="3">
        <f t="shared" si="23"/>
        <v>8.7476979742173114E-3</v>
      </c>
    </row>
    <row r="55" spans="3:14">
      <c r="C55" s="64"/>
      <c r="D55" s="1" t="s">
        <v>296</v>
      </c>
      <c r="E55" s="2">
        <v>26</v>
      </c>
      <c r="F55" s="3">
        <f t="shared" si="19"/>
        <v>2.6666666666666668E-2</v>
      </c>
      <c r="G55" s="2">
        <v>3</v>
      </c>
      <c r="H55" s="3">
        <f t="shared" si="20"/>
        <v>4.4776119402985072E-2</v>
      </c>
      <c r="I55" s="2">
        <v>24</v>
      </c>
      <c r="J55" s="3">
        <f t="shared" si="21"/>
        <v>8.3916083916083919E-2</v>
      </c>
      <c r="K55" s="2">
        <v>74</v>
      </c>
      <c r="L55" s="3">
        <f t="shared" si="22"/>
        <v>8.7677725118483416E-2</v>
      </c>
      <c r="M55" s="2">
        <f t="shared" si="18"/>
        <v>127</v>
      </c>
      <c r="N55" s="3">
        <f t="shared" si="23"/>
        <v>5.8471454880294663E-2</v>
      </c>
    </row>
    <row r="56" spans="3:14">
      <c r="C56" s="64"/>
      <c r="D56" s="1" t="s">
        <v>297</v>
      </c>
      <c r="E56" s="2">
        <v>60</v>
      </c>
      <c r="F56" s="3">
        <f t="shared" si="19"/>
        <v>6.1538461538461542E-2</v>
      </c>
      <c r="G56" s="2">
        <v>4</v>
      </c>
      <c r="H56" s="3">
        <f t="shared" si="20"/>
        <v>5.9701492537313432E-2</v>
      </c>
      <c r="I56" s="2">
        <v>20</v>
      </c>
      <c r="J56" s="3">
        <f t="shared" si="21"/>
        <v>6.9930069930069935E-2</v>
      </c>
      <c r="K56" s="2">
        <v>48</v>
      </c>
      <c r="L56" s="3">
        <f t="shared" si="22"/>
        <v>5.6872037914691941E-2</v>
      </c>
      <c r="M56" s="2">
        <f t="shared" si="18"/>
        <v>132</v>
      </c>
      <c r="N56" s="3">
        <f t="shared" si="23"/>
        <v>6.0773480662983423E-2</v>
      </c>
    </row>
    <row r="57" spans="3:14">
      <c r="C57" s="64"/>
      <c r="D57" s="1" t="s">
        <v>298</v>
      </c>
      <c r="E57" s="2">
        <v>127</v>
      </c>
      <c r="F57" s="3">
        <f t="shared" si="19"/>
        <v>0.13025641025641024</v>
      </c>
      <c r="G57" s="2">
        <v>2</v>
      </c>
      <c r="H57" s="3">
        <f t="shared" si="20"/>
        <v>2.9850746268656716E-2</v>
      </c>
      <c r="I57" s="2">
        <v>26</v>
      </c>
      <c r="J57" s="3">
        <f t="shared" si="21"/>
        <v>9.0909090909090912E-2</v>
      </c>
      <c r="K57" s="2">
        <v>51</v>
      </c>
      <c r="L57" s="3">
        <f t="shared" si="22"/>
        <v>6.0426540284360189E-2</v>
      </c>
      <c r="M57" s="2">
        <f t="shared" si="18"/>
        <v>206</v>
      </c>
      <c r="N57" s="3">
        <f t="shared" si="23"/>
        <v>9.4843462246777158E-2</v>
      </c>
    </row>
    <row r="58" spans="3:14">
      <c r="C58" s="64"/>
      <c r="D58" s="1" t="s">
        <v>299</v>
      </c>
      <c r="E58" s="2">
        <v>483</v>
      </c>
      <c r="F58" s="3">
        <f t="shared" si="19"/>
        <v>0.49538461538461537</v>
      </c>
      <c r="G58" s="2">
        <v>11</v>
      </c>
      <c r="H58" s="3">
        <f t="shared" si="20"/>
        <v>0.16417910447761194</v>
      </c>
      <c r="I58" s="2">
        <v>106</v>
      </c>
      <c r="J58" s="3">
        <f t="shared" si="21"/>
        <v>0.37062937062937062</v>
      </c>
      <c r="K58" s="2">
        <v>246</v>
      </c>
      <c r="L58" s="3">
        <f t="shared" si="22"/>
        <v>0.29146919431279622</v>
      </c>
      <c r="M58" s="2">
        <f t="shared" si="18"/>
        <v>846</v>
      </c>
      <c r="N58" s="3">
        <f t="shared" si="23"/>
        <v>0.38950276243093923</v>
      </c>
    </row>
    <row r="59" spans="3:14">
      <c r="C59" s="64"/>
      <c r="D59" s="1" t="s">
        <v>300</v>
      </c>
      <c r="E59" s="2">
        <v>10</v>
      </c>
      <c r="F59" s="3">
        <f t="shared" si="19"/>
        <v>1.0256410256410256E-2</v>
      </c>
      <c r="G59" s="2">
        <v>1</v>
      </c>
      <c r="H59" s="3">
        <f t="shared" si="20"/>
        <v>1.4925373134328358E-2</v>
      </c>
      <c r="I59" s="2">
        <v>15</v>
      </c>
      <c r="J59" s="3">
        <f t="shared" si="21"/>
        <v>5.2447552447552448E-2</v>
      </c>
      <c r="K59" s="2">
        <v>37</v>
      </c>
      <c r="L59" s="3">
        <f t="shared" si="22"/>
        <v>4.3838862559241708E-2</v>
      </c>
      <c r="M59" s="2">
        <f t="shared" si="18"/>
        <v>63</v>
      </c>
      <c r="N59" s="3">
        <f t="shared" si="23"/>
        <v>2.9005524861878452E-2</v>
      </c>
    </row>
    <row r="60" spans="3:14">
      <c r="C60" s="64"/>
      <c r="D60" s="1" t="s">
        <v>301</v>
      </c>
      <c r="E60" s="2">
        <v>62</v>
      </c>
      <c r="F60" s="3">
        <f t="shared" si="19"/>
        <v>6.3589743589743591E-2</v>
      </c>
      <c r="G60" s="2">
        <v>5</v>
      </c>
      <c r="H60" s="3">
        <f t="shared" si="20"/>
        <v>7.4626865671641784E-2</v>
      </c>
      <c r="I60" s="2">
        <v>16</v>
      </c>
      <c r="J60" s="3">
        <f t="shared" si="21"/>
        <v>5.5944055944055944E-2</v>
      </c>
      <c r="K60" s="2">
        <v>51</v>
      </c>
      <c r="L60" s="3">
        <f t="shared" si="22"/>
        <v>6.0426540284360189E-2</v>
      </c>
      <c r="M60" s="2">
        <f t="shared" si="18"/>
        <v>134</v>
      </c>
      <c r="N60" s="3">
        <f t="shared" si="23"/>
        <v>6.1694290976058934E-2</v>
      </c>
    </row>
    <row r="61" spans="3:14" hidden="1">
      <c r="C61" s="64"/>
      <c r="D61" s="1"/>
      <c r="E61" s="2"/>
      <c r="F61" s="3">
        <f t="shared" si="19"/>
        <v>0</v>
      </c>
      <c r="G61" s="2"/>
      <c r="H61" s="3">
        <f t="shared" si="20"/>
        <v>0</v>
      </c>
      <c r="I61" s="2"/>
      <c r="J61" s="3">
        <f t="shared" si="21"/>
        <v>0</v>
      </c>
      <c r="K61" s="2"/>
      <c r="L61" s="3">
        <f t="shared" si="22"/>
        <v>0</v>
      </c>
      <c r="M61" s="2">
        <f t="shared" si="18"/>
        <v>0</v>
      </c>
      <c r="N61" s="3">
        <f t="shared" si="23"/>
        <v>0</v>
      </c>
    </row>
    <row r="62" spans="3:14" hidden="1">
      <c r="C62" s="64"/>
      <c r="D62" s="1"/>
      <c r="E62" s="2"/>
      <c r="F62" s="3">
        <f t="shared" si="19"/>
        <v>0</v>
      </c>
      <c r="G62" s="2"/>
      <c r="H62" s="3">
        <f t="shared" si="20"/>
        <v>0</v>
      </c>
      <c r="I62" s="2"/>
      <c r="J62" s="3">
        <f t="shared" si="21"/>
        <v>0</v>
      </c>
      <c r="K62" s="2"/>
      <c r="L62" s="3">
        <f t="shared" si="22"/>
        <v>0</v>
      </c>
      <c r="M62" s="2">
        <f t="shared" si="18"/>
        <v>0</v>
      </c>
      <c r="N62" s="3">
        <f t="shared" si="23"/>
        <v>0</v>
      </c>
    </row>
    <row r="63" spans="3:14" hidden="1">
      <c r="C63" s="64"/>
      <c r="D63" s="1"/>
      <c r="E63" s="2"/>
      <c r="F63" s="3">
        <f t="shared" si="19"/>
        <v>0</v>
      </c>
      <c r="G63" s="2"/>
      <c r="H63" s="3">
        <f t="shared" si="20"/>
        <v>0</v>
      </c>
      <c r="I63" s="2"/>
      <c r="J63" s="3">
        <f t="shared" si="21"/>
        <v>0</v>
      </c>
      <c r="K63" s="2"/>
      <c r="L63" s="3">
        <f t="shared" si="22"/>
        <v>0</v>
      </c>
      <c r="M63" s="2">
        <f t="shared" si="18"/>
        <v>0</v>
      </c>
      <c r="N63" s="3">
        <f t="shared" si="23"/>
        <v>0</v>
      </c>
    </row>
    <row r="64" spans="3:14" hidden="1">
      <c r="C64" s="64"/>
      <c r="D64" s="1"/>
      <c r="E64" s="2"/>
      <c r="F64" s="3">
        <f t="shared" si="19"/>
        <v>0</v>
      </c>
      <c r="G64" s="2"/>
      <c r="H64" s="3">
        <f t="shared" si="20"/>
        <v>0</v>
      </c>
      <c r="I64" s="2"/>
      <c r="J64" s="3">
        <f t="shared" si="21"/>
        <v>0</v>
      </c>
      <c r="K64" s="2"/>
      <c r="L64" s="3">
        <f t="shared" si="22"/>
        <v>0</v>
      </c>
      <c r="M64" s="2">
        <f t="shared" si="18"/>
        <v>0</v>
      </c>
      <c r="N64" s="3">
        <f t="shared" si="23"/>
        <v>0</v>
      </c>
    </row>
    <row r="65" spans="3:14">
      <c r="C65" s="64"/>
      <c r="D65" s="4" t="s">
        <v>31</v>
      </c>
      <c r="E65" s="5">
        <f>SUM(E51:E64)</f>
        <v>1247</v>
      </c>
      <c r="F65" s="5">
        <v>975</v>
      </c>
      <c r="G65" s="5">
        <f>SUM(G51:G64)</f>
        <v>30</v>
      </c>
      <c r="H65" s="5">
        <v>67</v>
      </c>
      <c r="I65" s="5">
        <f>SUM(I51:I64)</f>
        <v>257</v>
      </c>
      <c r="J65" s="5">
        <v>286</v>
      </c>
      <c r="K65" s="5">
        <f>SUM(K51:K64)</f>
        <v>634</v>
      </c>
      <c r="L65" s="5">
        <v>844</v>
      </c>
      <c r="M65" s="5">
        <f>SUM(M51:M64)</f>
        <v>2168</v>
      </c>
      <c r="N65" s="20">
        <f>F65+H65+J65+L65</f>
        <v>2172</v>
      </c>
    </row>
    <row r="66" spans="3:14">
      <c r="C66" s="58"/>
      <c r="D66" s="59"/>
      <c r="E66" s="60" t="s">
        <v>5</v>
      </c>
      <c r="F66" s="60"/>
      <c r="G66" s="60" t="s">
        <v>6</v>
      </c>
      <c r="H66" s="60"/>
      <c r="I66" s="60" t="s">
        <v>7</v>
      </c>
      <c r="J66" s="60"/>
      <c r="K66" s="60" t="s">
        <v>8</v>
      </c>
      <c r="L66" s="60"/>
      <c r="M66" s="60" t="s">
        <v>9</v>
      </c>
      <c r="N66" s="60"/>
    </row>
    <row r="67" spans="3:14">
      <c r="C67" s="64" t="s">
        <v>36</v>
      </c>
      <c r="D67" s="1" t="s">
        <v>253</v>
      </c>
      <c r="E67" s="2">
        <v>72</v>
      </c>
      <c r="F67" s="3">
        <f>E67/$F$81</f>
        <v>0.21238938053097345</v>
      </c>
      <c r="G67" s="2">
        <v>1</v>
      </c>
      <c r="H67" s="3">
        <f>G67/$H$81</f>
        <v>0.16666666666666666</v>
      </c>
      <c r="I67" s="2">
        <v>0</v>
      </c>
      <c r="J67" s="3">
        <f>I67/$J$81</f>
        <v>0</v>
      </c>
      <c r="K67" s="2">
        <v>26</v>
      </c>
      <c r="L67" s="3">
        <f>K67/$L$81</f>
        <v>0.35135135135135137</v>
      </c>
      <c r="M67" s="2">
        <f t="shared" ref="M67:M80" si="24">E67+G67+I67+K67</f>
        <v>99</v>
      </c>
      <c r="N67" s="3">
        <f>M67/$N$81</f>
        <v>0.21758241758241759</v>
      </c>
    </row>
    <row r="68" spans="3:14">
      <c r="C68" s="64"/>
      <c r="D68" s="1" t="s">
        <v>254</v>
      </c>
      <c r="E68" s="2">
        <v>70</v>
      </c>
      <c r="F68" s="3">
        <f t="shared" ref="F68:F80" si="25">E68/$F$81</f>
        <v>0.20648967551622419</v>
      </c>
      <c r="G68" s="2">
        <v>1</v>
      </c>
      <c r="H68" s="3">
        <f t="shared" ref="H68:H80" si="26">G68/$H$81</f>
        <v>0.16666666666666666</v>
      </c>
      <c r="I68" s="2">
        <v>0</v>
      </c>
      <c r="J68" s="3">
        <f t="shared" ref="J68:J80" si="27">I68/$J$81</f>
        <v>0</v>
      </c>
      <c r="K68" s="2">
        <v>23</v>
      </c>
      <c r="L68" s="3">
        <f t="shared" ref="L68:L80" si="28">K68/$L$81</f>
        <v>0.3108108108108108</v>
      </c>
      <c r="M68" s="2">
        <f t="shared" si="24"/>
        <v>94</v>
      </c>
      <c r="N68" s="3">
        <f t="shared" ref="N68:N80" si="29">M68/$N$81</f>
        <v>0.20659340659340658</v>
      </c>
    </row>
    <row r="69" spans="3:14">
      <c r="C69" s="64"/>
      <c r="D69" s="1" t="s">
        <v>295</v>
      </c>
      <c r="E69" s="2">
        <v>36</v>
      </c>
      <c r="F69" s="3">
        <f t="shared" si="25"/>
        <v>0.10619469026548672</v>
      </c>
      <c r="G69" s="2">
        <v>1</v>
      </c>
      <c r="H69" s="3">
        <f t="shared" si="26"/>
        <v>0.16666666666666666</v>
      </c>
      <c r="I69" s="2">
        <v>5</v>
      </c>
      <c r="J69" s="3">
        <f t="shared" si="27"/>
        <v>0.1388888888888889</v>
      </c>
      <c r="K69" s="2">
        <v>10</v>
      </c>
      <c r="L69" s="3">
        <f t="shared" si="28"/>
        <v>0.13513513513513514</v>
      </c>
      <c r="M69" s="2">
        <f t="shared" si="24"/>
        <v>52</v>
      </c>
      <c r="N69" s="3">
        <f t="shared" si="29"/>
        <v>0.11428571428571428</v>
      </c>
    </row>
    <row r="70" spans="3:14">
      <c r="C70" s="64"/>
      <c r="D70" s="1" t="s">
        <v>256</v>
      </c>
      <c r="E70" s="2">
        <v>1</v>
      </c>
      <c r="F70" s="3">
        <f t="shared" si="25"/>
        <v>2.9498525073746312E-3</v>
      </c>
      <c r="G70" s="2">
        <v>0</v>
      </c>
      <c r="H70" s="3">
        <f t="shared" si="26"/>
        <v>0</v>
      </c>
      <c r="I70" s="2">
        <v>0</v>
      </c>
      <c r="J70" s="3">
        <f t="shared" si="27"/>
        <v>0</v>
      </c>
      <c r="K70" s="2">
        <v>0</v>
      </c>
      <c r="L70" s="3">
        <f t="shared" si="28"/>
        <v>0</v>
      </c>
      <c r="M70" s="2">
        <f t="shared" si="24"/>
        <v>1</v>
      </c>
      <c r="N70" s="3">
        <f t="shared" si="29"/>
        <v>2.1978021978021978E-3</v>
      </c>
    </row>
    <row r="71" spans="3:14">
      <c r="C71" s="64"/>
      <c r="D71" s="1" t="s">
        <v>296</v>
      </c>
      <c r="E71" s="2">
        <v>19</v>
      </c>
      <c r="F71" s="3">
        <f t="shared" si="25"/>
        <v>5.6047197640117993E-2</v>
      </c>
      <c r="G71" s="2">
        <v>0</v>
      </c>
      <c r="H71" s="3">
        <f t="shared" si="26"/>
        <v>0</v>
      </c>
      <c r="I71" s="2">
        <v>5</v>
      </c>
      <c r="J71" s="3">
        <f t="shared" si="27"/>
        <v>0.1388888888888889</v>
      </c>
      <c r="K71" s="2">
        <v>12</v>
      </c>
      <c r="L71" s="3">
        <f t="shared" si="28"/>
        <v>0.16216216216216217</v>
      </c>
      <c r="M71" s="2">
        <f t="shared" si="24"/>
        <v>36</v>
      </c>
      <c r="N71" s="3">
        <f t="shared" si="29"/>
        <v>7.9120879120879117E-2</v>
      </c>
    </row>
    <row r="72" spans="3:14">
      <c r="C72" s="64"/>
      <c r="D72" s="1" t="s">
        <v>297</v>
      </c>
      <c r="E72" s="2">
        <v>16</v>
      </c>
      <c r="F72" s="3">
        <f t="shared" si="25"/>
        <v>4.71976401179941E-2</v>
      </c>
      <c r="G72" s="2">
        <v>0</v>
      </c>
      <c r="H72" s="3">
        <f t="shared" si="26"/>
        <v>0</v>
      </c>
      <c r="I72" s="2">
        <v>6</v>
      </c>
      <c r="J72" s="3">
        <f t="shared" si="27"/>
        <v>0.16666666666666666</v>
      </c>
      <c r="K72" s="2">
        <v>6</v>
      </c>
      <c r="L72" s="3">
        <f t="shared" si="28"/>
        <v>8.1081081081081086E-2</v>
      </c>
      <c r="M72" s="2">
        <f t="shared" si="24"/>
        <v>28</v>
      </c>
      <c r="N72" s="3">
        <f t="shared" si="29"/>
        <v>6.1538461538461542E-2</v>
      </c>
    </row>
    <row r="73" spans="3:14">
      <c r="C73" s="64"/>
      <c r="D73" s="1" t="s">
        <v>298</v>
      </c>
      <c r="E73" s="2">
        <v>18</v>
      </c>
      <c r="F73" s="3">
        <f t="shared" si="25"/>
        <v>5.3097345132743362E-2</v>
      </c>
      <c r="G73" s="2">
        <v>0</v>
      </c>
      <c r="H73" s="3">
        <f t="shared" si="26"/>
        <v>0</v>
      </c>
      <c r="I73" s="2">
        <v>4</v>
      </c>
      <c r="J73" s="3">
        <f t="shared" si="27"/>
        <v>0.1111111111111111</v>
      </c>
      <c r="K73" s="2">
        <v>4</v>
      </c>
      <c r="L73" s="3">
        <f t="shared" si="28"/>
        <v>5.4054054054054057E-2</v>
      </c>
      <c r="M73" s="2">
        <f t="shared" si="24"/>
        <v>26</v>
      </c>
      <c r="N73" s="3">
        <f t="shared" si="29"/>
        <v>5.7142857142857141E-2</v>
      </c>
    </row>
    <row r="74" spans="3:14">
      <c r="C74" s="64"/>
      <c r="D74" s="1" t="s">
        <v>299</v>
      </c>
      <c r="E74" s="2">
        <v>60</v>
      </c>
      <c r="F74" s="3">
        <f t="shared" si="25"/>
        <v>0.17699115044247787</v>
      </c>
      <c r="G74" s="2">
        <v>2</v>
      </c>
      <c r="H74" s="3">
        <f t="shared" si="26"/>
        <v>0.33333333333333331</v>
      </c>
      <c r="I74" s="2">
        <v>9</v>
      </c>
      <c r="J74" s="3">
        <f t="shared" si="27"/>
        <v>0.25</v>
      </c>
      <c r="K74" s="2">
        <v>13</v>
      </c>
      <c r="L74" s="3">
        <f t="shared" si="28"/>
        <v>0.17567567567567569</v>
      </c>
      <c r="M74" s="2">
        <f t="shared" si="24"/>
        <v>84</v>
      </c>
      <c r="N74" s="3">
        <f t="shared" si="29"/>
        <v>0.18461538461538463</v>
      </c>
    </row>
    <row r="75" spans="3:14">
      <c r="C75" s="64"/>
      <c r="D75" s="1" t="s">
        <v>300</v>
      </c>
      <c r="E75" s="2">
        <v>2</v>
      </c>
      <c r="F75" s="3">
        <f t="shared" si="25"/>
        <v>5.8997050147492625E-3</v>
      </c>
      <c r="G75" s="2">
        <v>0</v>
      </c>
      <c r="H75" s="3">
        <f t="shared" si="26"/>
        <v>0</v>
      </c>
      <c r="I75" s="2">
        <v>1</v>
      </c>
      <c r="J75" s="3">
        <f t="shared" si="27"/>
        <v>2.7777777777777776E-2</v>
      </c>
      <c r="K75" s="2">
        <v>1</v>
      </c>
      <c r="L75" s="3">
        <f t="shared" si="28"/>
        <v>1.3513513513513514E-2</v>
      </c>
      <c r="M75" s="2">
        <f t="shared" si="24"/>
        <v>4</v>
      </c>
      <c r="N75" s="3">
        <f t="shared" si="29"/>
        <v>8.7912087912087912E-3</v>
      </c>
    </row>
    <row r="76" spans="3:14">
      <c r="C76" s="64"/>
      <c r="D76" s="1" t="s">
        <v>301</v>
      </c>
      <c r="E76" s="2">
        <v>11</v>
      </c>
      <c r="F76" s="3">
        <f t="shared" si="25"/>
        <v>3.2448377581120944E-2</v>
      </c>
      <c r="G76" s="2">
        <v>1</v>
      </c>
      <c r="H76" s="3">
        <f t="shared" si="26"/>
        <v>0.16666666666666666</v>
      </c>
      <c r="I76" s="2">
        <v>3</v>
      </c>
      <c r="J76" s="3">
        <f t="shared" si="27"/>
        <v>8.3333333333333329E-2</v>
      </c>
      <c r="K76" s="2">
        <v>2</v>
      </c>
      <c r="L76" s="3">
        <f t="shared" si="28"/>
        <v>2.7027027027027029E-2</v>
      </c>
      <c r="M76" s="2">
        <f t="shared" si="24"/>
        <v>17</v>
      </c>
      <c r="N76" s="3">
        <f t="shared" si="29"/>
        <v>3.7362637362637362E-2</v>
      </c>
    </row>
    <row r="77" spans="3:14" hidden="1">
      <c r="C77" s="64"/>
      <c r="D77" s="1"/>
      <c r="E77" s="2"/>
      <c r="F77" s="3">
        <f t="shared" si="25"/>
        <v>0</v>
      </c>
      <c r="G77" s="2"/>
      <c r="H77" s="3">
        <f t="shared" si="26"/>
        <v>0</v>
      </c>
      <c r="I77" s="2"/>
      <c r="J77" s="3">
        <f t="shared" si="27"/>
        <v>0</v>
      </c>
      <c r="K77" s="2"/>
      <c r="L77" s="3">
        <f t="shared" si="28"/>
        <v>0</v>
      </c>
      <c r="M77" s="2">
        <f t="shared" si="24"/>
        <v>0</v>
      </c>
      <c r="N77" s="3">
        <f t="shared" si="29"/>
        <v>0</v>
      </c>
    </row>
    <row r="78" spans="3:14" hidden="1">
      <c r="C78" s="64"/>
      <c r="D78" s="1"/>
      <c r="E78" s="2"/>
      <c r="F78" s="3">
        <f t="shared" si="25"/>
        <v>0</v>
      </c>
      <c r="G78" s="2"/>
      <c r="H78" s="3">
        <f t="shared" si="26"/>
        <v>0</v>
      </c>
      <c r="I78" s="2"/>
      <c r="J78" s="3">
        <f t="shared" si="27"/>
        <v>0</v>
      </c>
      <c r="K78" s="2"/>
      <c r="L78" s="3">
        <f t="shared" si="28"/>
        <v>0</v>
      </c>
      <c r="M78" s="2">
        <f t="shared" si="24"/>
        <v>0</v>
      </c>
      <c r="N78" s="3">
        <f t="shared" si="29"/>
        <v>0</v>
      </c>
    </row>
    <row r="79" spans="3:14" hidden="1">
      <c r="C79" s="64"/>
      <c r="D79" s="1"/>
      <c r="E79" s="2"/>
      <c r="F79" s="3">
        <f t="shared" si="25"/>
        <v>0</v>
      </c>
      <c r="G79" s="2"/>
      <c r="H79" s="3">
        <f t="shared" si="26"/>
        <v>0</v>
      </c>
      <c r="I79" s="2"/>
      <c r="J79" s="3">
        <f t="shared" si="27"/>
        <v>0</v>
      </c>
      <c r="K79" s="2"/>
      <c r="L79" s="3">
        <f t="shared" si="28"/>
        <v>0</v>
      </c>
      <c r="M79" s="2">
        <f t="shared" si="24"/>
        <v>0</v>
      </c>
      <c r="N79" s="3">
        <f t="shared" si="29"/>
        <v>0</v>
      </c>
    </row>
    <row r="80" spans="3:14" hidden="1">
      <c r="C80" s="64"/>
      <c r="D80" s="1"/>
      <c r="E80" s="2"/>
      <c r="F80" s="3">
        <f t="shared" si="25"/>
        <v>0</v>
      </c>
      <c r="G80" s="2"/>
      <c r="H80" s="3">
        <f t="shared" si="26"/>
        <v>0</v>
      </c>
      <c r="I80" s="2"/>
      <c r="J80" s="3">
        <f t="shared" si="27"/>
        <v>0</v>
      </c>
      <c r="K80" s="2"/>
      <c r="L80" s="3">
        <f t="shared" si="28"/>
        <v>0</v>
      </c>
      <c r="M80" s="2">
        <f t="shared" si="24"/>
        <v>0</v>
      </c>
      <c r="N80" s="3">
        <f t="shared" si="29"/>
        <v>0</v>
      </c>
    </row>
    <row r="81" spans="3:14">
      <c r="C81" s="64"/>
      <c r="D81" s="4" t="s">
        <v>31</v>
      </c>
      <c r="E81" s="5">
        <f>SUM(E67:E80)</f>
        <v>305</v>
      </c>
      <c r="F81" s="5">
        <v>339</v>
      </c>
      <c r="G81" s="5">
        <f>SUM(G67:G80)</f>
        <v>6</v>
      </c>
      <c r="H81" s="5">
        <v>6</v>
      </c>
      <c r="I81" s="5">
        <f>SUM(I67:I80)</f>
        <v>33</v>
      </c>
      <c r="J81" s="5">
        <v>36</v>
      </c>
      <c r="K81" s="5">
        <f>SUM(K67:K80)</f>
        <v>97</v>
      </c>
      <c r="L81" s="5">
        <v>74</v>
      </c>
      <c r="M81" s="5">
        <f>SUM(M67:M80)</f>
        <v>441</v>
      </c>
      <c r="N81" s="20">
        <f>F81+H81+J81+L81</f>
        <v>455</v>
      </c>
    </row>
    <row r="82" spans="3:14">
      <c r="C82" s="58"/>
      <c r="D82" s="59"/>
      <c r="E82" s="60" t="s">
        <v>5</v>
      </c>
      <c r="F82" s="60"/>
      <c r="G82" s="60" t="s">
        <v>6</v>
      </c>
      <c r="H82" s="60"/>
      <c r="I82" s="60" t="s">
        <v>7</v>
      </c>
      <c r="J82" s="60"/>
      <c r="K82" s="60" t="s">
        <v>8</v>
      </c>
      <c r="L82" s="60"/>
      <c r="M82" s="60" t="s">
        <v>9</v>
      </c>
      <c r="N82" s="60"/>
    </row>
    <row r="83" spans="3:14">
      <c r="C83" s="64" t="s">
        <v>37</v>
      </c>
      <c r="D83" s="1" t="s">
        <v>253</v>
      </c>
      <c r="E83" s="2">
        <v>32</v>
      </c>
      <c r="F83" s="3">
        <f>E83/$F$97</f>
        <v>0.16842105263157894</v>
      </c>
      <c r="G83" s="2">
        <v>0</v>
      </c>
      <c r="H83" s="3">
        <f>G83/$H$97</f>
        <v>0</v>
      </c>
      <c r="I83" s="2">
        <v>0</v>
      </c>
      <c r="J83" s="3">
        <f>I83/$J$97</f>
        <v>0</v>
      </c>
      <c r="K83" s="2">
        <v>0</v>
      </c>
      <c r="L83" s="3">
        <f>K83/$L$97</f>
        <v>0</v>
      </c>
      <c r="M83" s="2">
        <f t="shared" ref="M83:M96" si="30">E83+G83+I83+K83</f>
        <v>32</v>
      </c>
      <c r="N83" s="3">
        <f>M83/$N$97</f>
        <v>0.1391304347826087</v>
      </c>
    </row>
    <row r="84" spans="3:14">
      <c r="C84" s="64"/>
      <c r="D84" s="1" t="s">
        <v>254</v>
      </c>
      <c r="E84" s="2">
        <v>19</v>
      </c>
      <c r="F84" s="3">
        <f t="shared" ref="F84:F96" si="31">E84/$F$97</f>
        <v>0.1</v>
      </c>
      <c r="G84" s="2">
        <v>0</v>
      </c>
      <c r="H84" s="3">
        <f t="shared" ref="H84:H96" si="32">G84/$H$97</f>
        <v>0</v>
      </c>
      <c r="I84" s="2">
        <v>0</v>
      </c>
      <c r="J84" s="3">
        <f t="shared" ref="J84:J96" si="33">I84/$J$97</f>
        <v>0</v>
      </c>
      <c r="K84" s="2">
        <v>0</v>
      </c>
      <c r="L84" s="3">
        <f t="shared" ref="L84:L96" si="34">K84/$L$97</f>
        <v>0</v>
      </c>
      <c r="M84" s="2">
        <f t="shared" si="30"/>
        <v>19</v>
      </c>
      <c r="N84" s="3">
        <f t="shared" ref="N84:N96" si="35">M84/$N$97</f>
        <v>8.2608695652173908E-2</v>
      </c>
    </row>
    <row r="85" spans="3:14">
      <c r="C85" s="64"/>
      <c r="D85" s="1" t="s">
        <v>295</v>
      </c>
      <c r="E85" s="2">
        <v>52</v>
      </c>
      <c r="F85" s="3">
        <f t="shared" si="31"/>
        <v>0.27368421052631581</v>
      </c>
      <c r="G85" s="2">
        <v>1</v>
      </c>
      <c r="H85" s="3">
        <f t="shared" si="32"/>
        <v>0.5</v>
      </c>
      <c r="I85" s="2">
        <v>2</v>
      </c>
      <c r="J85" s="3">
        <f t="shared" si="33"/>
        <v>0.10526315789473684</v>
      </c>
      <c r="K85" s="2">
        <v>1</v>
      </c>
      <c r="L85" s="3">
        <f t="shared" si="34"/>
        <v>5.2631578947368418E-2</v>
      </c>
      <c r="M85" s="2">
        <f t="shared" si="30"/>
        <v>56</v>
      </c>
      <c r="N85" s="3">
        <f t="shared" si="35"/>
        <v>0.24347826086956523</v>
      </c>
    </row>
    <row r="86" spans="3:14">
      <c r="C86" s="64"/>
      <c r="D86" s="1" t="s">
        <v>256</v>
      </c>
      <c r="E86" s="2">
        <v>2</v>
      </c>
      <c r="F86" s="3">
        <f t="shared" si="31"/>
        <v>1.0526315789473684E-2</v>
      </c>
      <c r="G86" s="2">
        <v>0</v>
      </c>
      <c r="H86" s="3">
        <f t="shared" si="32"/>
        <v>0</v>
      </c>
      <c r="I86" s="2">
        <v>0</v>
      </c>
      <c r="J86" s="3">
        <f t="shared" si="33"/>
        <v>0</v>
      </c>
      <c r="K86" s="2">
        <v>0</v>
      </c>
      <c r="L86" s="3">
        <f t="shared" si="34"/>
        <v>0</v>
      </c>
      <c r="M86" s="2">
        <f t="shared" si="30"/>
        <v>2</v>
      </c>
      <c r="N86" s="3">
        <f t="shared" si="35"/>
        <v>8.6956521739130436E-3</v>
      </c>
    </row>
    <row r="87" spans="3:14">
      <c r="C87" s="64"/>
      <c r="D87" s="1" t="s">
        <v>296</v>
      </c>
      <c r="E87" s="2">
        <v>10</v>
      </c>
      <c r="F87" s="3">
        <f t="shared" si="31"/>
        <v>5.2631578947368418E-2</v>
      </c>
      <c r="G87" s="2">
        <v>0</v>
      </c>
      <c r="H87" s="3">
        <f t="shared" si="32"/>
        <v>0</v>
      </c>
      <c r="I87" s="2">
        <v>3</v>
      </c>
      <c r="J87" s="3">
        <f t="shared" si="33"/>
        <v>0.15789473684210525</v>
      </c>
      <c r="K87" s="2">
        <v>3</v>
      </c>
      <c r="L87" s="3">
        <f t="shared" si="34"/>
        <v>0.15789473684210525</v>
      </c>
      <c r="M87" s="2">
        <f t="shared" si="30"/>
        <v>16</v>
      </c>
      <c r="N87" s="3">
        <f t="shared" si="35"/>
        <v>6.9565217391304349E-2</v>
      </c>
    </row>
    <row r="88" spans="3:14">
      <c r="C88" s="64"/>
      <c r="D88" s="1" t="s">
        <v>297</v>
      </c>
      <c r="E88" s="2">
        <v>17</v>
      </c>
      <c r="F88" s="3">
        <f t="shared" si="31"/>
        <v>8.9473684210526316E-2</v>
      </c>
      <c r="G88" s="2">
        <v>0</v>
      </c>
      <c r="H88" s="3">
        <f t="shared" si="32"/>
        <v>0</v>
      </c>
      <c r="I88" s="2">
        <v>1</v>
      </c>
      <c r="J88" s="3">
        <f t="shared" si="33"/>
        <v>5.2631578947368418E-2</v>
      </c>
      <c r="K88" s="2">
        <v>2</v>
      </c>
      <c r="L88" s="3">
        <f t="shared" si="34"/>
        <v>0.10526315789473684</v>
      </c>
      <c r="M88" s="2">
        <f t="shared" si="30"/>
        <v>20</v>
      </c>
      <c r="N88" s="3">
        <f t="shared" si="35"/>
        <v>8.6956521739130432E-2</v>
      </c>
    </row>
    <row r="89" spans="3:14">
      <c r="C89" s="64"/>
      <c r="D89" s="1" t="s">
        <v>298</v>
      </c>
      <c r="E89" s="2">
        <v>20</v>
      </c>
      <c r="F89" s="3">
        <f t="shared" si="31"/>
        <v>0.10526315789473684</v>
      </c>
      <c r="G89" s="2">
        <v>0</v>
      </c>
      <c r="H89" s="3">
        <f t="shared" si="32"/>
        <v>0</v>
      </c>
      <c r="I89" s="2">
        <v>0</v>
      </c>
      <c r="J89" s="3">
        <f t="shared" si="33"/>
        <v>0</v>
      </c>
      <c r="K89" s="2">
        <v>0</v>
      </c>
      <c r="L89" s="3">
        <f t="shared" si="34"/>
        <v>0</v>
      </c>
      <c r="M89" s="2">
        <f t="shared" si="30"/>
        <v>20</v>
      </c>
      <c r="N89" s="3">
        <f t="shared" si="35"/>
        <v>8.6956521739130432E-2</v>
      </c>
    </row>
    <row r="90" spans="3:14">
      <c r="C90" s="64"/>
      <c r="D90" s="1" t="s">
        <v>299</v>
      </c>
      <c r="E90" s="2">
        <v>83</v>
      </c>
      <c r="F90" s="3">
        <f t="shared" si="31"/>
        <v>0.43684210526315792</v>
      </c>
      <c r="G90" s="2">
        <v>0</v>
      </c>
      <c r="H90" s="3">
        <f t="shared" si="32"/>
        <v>0</v>
      </c>
      <c r="I90" s="2">
        <v>5</v>
      </c>
      <c r="J90" s="3">
        <f t="shared" si="33"/>
        <v>0.26315789473684209</v>
      </c>
      <c r="K90" s="2">
        <v>5</v>
      </c>
      <c r="L90" s="3">
        <f t="shared" si="34"/>
        <v>0.26315789473684209</v>
      </c>
      <c r="M90" s="2">
        <f t="shared" si="30"/>
        <v>93</v>
      </c>
      <c r="N90" s="3">
        <f t="shared" si="35"/>
        <v>0.40434782608695652</v>
      </c>
    </row>
    <row r="91" spans="3:14">
      <c r="C91" s="64"/>
      <c r="D91" s="1" t="s">
        <v>300</v>
      </c>
      <c r="E91" s="2">
        <v>2</v>
      </c>
      <c r="F91" s="3">
        <f t="shared" si="31"/>
        <v>1.0526315789473684E-2</v>
      </c>
      <c r="G91" s="2">
        <v>0</v>
      </c>
      <c r="H91" s="3">
        <f t="shared" si="32"/>
        <v>0</v>
      </c>
      <c r="I91" s="2">
        <v>1</v>
      </c>
      <c r="J91" s="3">
        <f t="shared" si="33"/>
        <v>5.2631578947368418E-2</v>
      </c>
      <c r="K91" s="2">
        <v>3</v>
      </c>
      <c r="L91" s="3">
        <f t="shared" si="34"/>
        <v>0.15789473684210525</v>
      </c>
      <c r="M91" s="2">
        <f t="shared" si="30"/>
        <v>6</v>
      </c>
      <c r="N91" s="3">
        <f t="shared" si="35"/>
        <v>2.6086956521739129E-2</v>
      </c>
    </row>
    <row r="92" spans="3:14">
      <c r="C92" s="64"/>
      <c r="D92" s="1" t="s">
        <v>301</v>
      </c>
      <c r="E92" s="2">
        <v>10</v>
      </c>
      <c r="F92" s="3">
        <f t="shared" si="31"/>
        <v>5.2631578947368418E-2</v>
      </c>
      <c r="G92" s="2">
        <v>0</v>
      </c>
      <c r="H92" s="3">
        <f t="shared" si="32"/>
        <v>0</v>
      </c>
      <c r="I92" s="2">
        <v>1</v>
      </c>
      <c r="J92" s="3">
        <f t="shared" si="33"/>
        <v>5.2631578947368418E-2</v>
      </c>
      <c r="K92" s="2">
        <v>2</v>
      </c>
      <c r="L92" s="3">
        <f t="shared" si="34"/>
        <v>0.10526315789473684</v>
      </c>
      <c r="M92" s="2">
        <f t="shared" si="30"/>
        <v>13</v>
      </c>
      <c r="N92" s="3">
        <f t="shared" si="35"/>
        <v>5.6521739130434782E-2</v>
      </c>
    </row>
    <row r="93" spans="3:14" hidden="1">
      <c r="C93" s="64"/>
      <c r="D93" s="1"/>
      <c r="E93" s="2"/>
      <c r="F93" s="3">
        <f t="shared" si="31"/>
        <v>0</v>
      </c>
      <c r="G93" s="2"/>
      <c r="H93" s="3">
        <f t="shared" si="32"/>
        <v>0</v>
      </c>
      <c r="I93" s="2"/>
      <c r="J93" s="3">
        <f t="shared" si="33"/>
        <v>0</v>
      </c>
      <c r="K93" s="2"/>
      <c r="L93" s="3">
        <f t="shared" si="34"/>
        <v>0</v>
      </c>
      <c r="M93" s="2">
        <f t="shared" si="30"/>
        <v>0</v>
      </c>
      <c r="N93" s="3">
        <f t="shared" si="35"/>
        <v>0</v>
      </c>
    </row>
    <row r="94" spans="3:14" hidden="1">
      <c r="C94" s="64"/>
      <c r="D94" s="1"/>
      <c r="E94" s="2"/>
      <c r="F94" s="3">
        <f t="shared" si="31"/>
        <v>0</v>
      </c>
      <c r="G94" s="2"/>
      <c r="H94" s="3">
        <f t="shared" si="32"/>
        <v>0</v>
      </c>
      <c r="I94" s="2"/>
      <c r="J94" s="3">
        <f t="shared" si="33"/>
        <v>0</v>
      </c>
      <c r="K94" s="2"/>
      <c r="L94" s="3">
        <f t="shared" si="34"/>
        <v>0</v>
      </c>
      <c r="M94" s="2">
        <f t="shared" si="30"/>
        <v>0</v>
      </c>
      <c r="N94" s="3">
        <f t="shared" si="35"/>
        <v>0</v>
      </c>
    </row>
    <row r="95" spans="3:14" hidden="1">
      <c r="C95" s="64"/>
      <c r="D95" s="1"/>
      <c r="E95" s="2"/>
      <c r="F95" s="3">
        <f t="shared" si="31"/>
        <v>0</v>
      </c>
      <c r="G95" s="2"/>
      <c r="H95" s="3">
        <f t="shared" si="32"/>
        <v>0</v>
      </c>
      <c r="I95" s="2"/>
      <c r="J95" s="3">
        <f t="shared" si="33"/>
        <v>0</v>
      </c>
      <c r="K95" s="2"/>
      <c r="L95" s="3">
        <f t="shared" si="34"/>
        <v>0</v>
      </c>
      <c r="M95" s="2">
        <f t="shared" si="30"/>
        <v>0</v>
      </c>
      <c r="N95" s="3">
        <f t="shared" si="35"/>
        <v>0</v>
      </c>
    </row>
    <row r="96" spans="3:14" hidden="1">
      <c r="C96" s="64"/>
      <c r="D96" s="1"/>
      <c r="E96" s="2"/>
      <c r="F96" s="3">
        <f t="shared" si="31"/>
        <v>0</v>
      </c>
      <c r="G96" s="2"/>
      <c r="H96" s="3">
        <f t="shared" si="32"/>
        <v>0</v>
      </c>
      <c r="I96" s="2"/>
      <c r="J96" s="3">
        <f t="shared" si="33"/>
        <v>0</v>
      </c>
      <c r="K96" s="2"/>
      <c r="L96" s="3">
        <f t="shared" si="34"/>
        <v>0</v>
      </c>
      <c r="M96" s="2">
        <f t="shared" si="30"/>
        <v>0</v>
      </c>
      <c r="N96" s="3">
        <f t="shared" si="35"/>
        <v>0</v>
      </c>
    </row>
    <row r="97" spans="3:14">
      <c r="C97" s="64"/>
      <c r="D97" s="4" t="s">
        <v>31</v>
      </c>
      <c r="E97" s="5">
        <f>SUM(E83:E96)</f>
        <v>247</v>
      </c>
      <c r="F97" s="5">
        <v>190</v>
      </c>
      <c r="G97" s="5">
        <f>SUM(G83:G96)</f>
        <v>1</v>
      </c>
      <c r="H97" s="5">
        <v>2</v>
      </c>
      <c r="I97" s="5">
        <f>SUM(I83:I96)</f>
        <v>13</v>
      </c>
      <c r="J97" s="5">
        <v>19</v>
      </c>
      <c r="K97" s="5">
        <f>SUM(K83:K96)</f>
        <v>16</v>
      </c>
      <c r="L97" s="5">
        <v>19</v>
      </c>
      <c r="M97" s="5">
        <f>SUM(M83:M96)</f>
        <v>277</v>
      </c>
      <c r="N97" s="20">
        <f>F97+H97+J97+L97</f>
        <v>230</v>
      </c>
    </row>
    <row r="98" spans="3:14">
      <c r="C98" s="58"/>
      <c r="D98" s="59"/>
      <c r="E98" s="60" t="s">
        <v>5</v>
      </c>
      <c r="F98" s="60"/>
      <c r="G98" s="60" t="s">
        <v>6</v>
      </c>
      <c r="H98" s="60"/>
      <c r="I98" s="60" t="s">
        <v>7</v>
      </c>
      <c r="J98" s="60"/>
      <c r="K98" s="60" t="s">
        <v>8</v>
      </c>
      <c r="L98" s="60"/>
      <c r="M98" s="60" t="s">
        <v>9</v>
      </c>
      <c r="N98" s="60"/>
    </row>
    <row r="99" spans="3:14">
      <c r="C99" s="64" t="s">
        <v>38</v>
      </c>
      <c r="D99" s="1" t="s">
        <v>253</v>
      </c>
      <c r="E99" s="2">
        <v>85</v>
      </c>
      <c r="F99" s="3">
        <f>E99/$F$113</f>
        <v>0.10981912144702842</v>
      </c>
      <c r="G99" s="2">
        <v>1</v>
      </c>
      <c r="H99" s="3">
        <f>G99/$H$113</f>
        <v>3.2258064516129031E-2</v>
      </c>
      <c r="I99" s="2">
        <v>6</v>
      </c>
      <c r="J99" s="3">
        <f>I99/$J$113</f>
        <v>6.25E-2</v>
      </c>
      <c r="K99" s="2">
        <v>1</v>
      </c>
      <c r="L99" s="3">
        <f>K99/$L$113</f>
        <v>2.3809523809523808E-2</v>
      </c>
      <c r="M99" s="2">
        <f t="shared" ref="M99:M112" si="36">E99+G99+I99+K99</f>
        <v>93</v>
      </c>
      <c r="N99" s="3">
        <f>M99/$N$113</f>
        <v>9.8621420996818671E-2</v>
      </c>
    </row>
    <row r="100" spans="3:14">
      <c r="C100" s="64"/>
      <c r="D100" s="1" t="s">
        <v>254</v>
      </c>
      <c r="E100" s="2">
        <v>57</v>
      </c>
      <c r="F100" s="3">
        <f t="shared" ref="F100:F112" si="37">E100/$F$113</f>
        <v>7.3643410852713184E-2</v>
      </c>
      <c r="G100" s="2">
        <v>0</v>
      </c>
      <c r="H100" s="3">
        <f t="shared" ref="H100:H112" si="38">G100/$H$113</f>
        <v>0</v>
      </c>
      <c r="I100" s="2">
        <v>6</v>
      </c>
      <c r="J100" s="3">
        <f t="shared" ref="J100:J112" si="39">I100/$J$113</f>
        <v>6.25E-2</v>
      </c>
      <c r="K100" s="2">
        <v>0</v>
      </c>
      <c r="L100" s="3">
        <f t="shared" ref="L100:L112" si="40">K100/$L$113</f>
        <v>0</v>
      </c>
      <c r="M100" s="2">
        <f t="shared" si="36"/>
        <v>63</v>
      </c>
      <c r="N100" s="3">
        <f t="shared" ref="N100:N112" si="41">M100/$N$113</f>
        <v>6.6808059384941679E-2</v>
      </c>
    </row>
    <row r="101" spans="3:14">
      <c r="C101" s="64"/>
      <c r="D101" s="1" t="s">
        <v>295</v>
      </c>
      <c r="E101" s="2">
        <v>139</v>
      </c>
      <c r="F101" s="3">
        <f t="shared" si="37"/>
        <v>0.17958656330749354</v>
      </c>
      <c r="G101" s="2">
        <v>2</v>
      </c>
      <c r="H101" s="3">
        <f t="shared" si="38"/>
        <v>6.4516129032258063E-2</v>
      </c>
      <c r="I101" s="2">
        <v>11</v>
      </c>
      <c r="J101" s="3">
        <f t="shared" si="39"/>
        <v>0.11458333333333333</v>
      </c>
      <c r="K101" s="2">
        <v>4</v>
      </c>
      <c r="L101" s="3">
        <f t="shared" si="40"/>
        <v>9.5238095238095233E-2</v>
      </c>
      <c r="M101" s="2">
        <f t="shared" si="36"/>
        <v>156</v>
      </c>
      <c r="N101" s="3">
        <f t="shared" si="41"/>
        <v>0.16542948038176034</v>
      </c>
    </row>
    <row r="102" spans="3:14">
      <c r="C102" s="64"/>
      <c r="D102" s="1" t="s">
        <v>256</v>
      </c>
      <c r="E102" s="2">
        <v>8</v>
      </c>
      <c r="F102" s="3">
        <f t="shared" si="37"/>
        <v>1.0335917312661499E-2</v>
      </c>
      <c r="G102" s="2">
        <v>0</v>
      </c>
      <c r="H102" s="3">
        <f t="shared" si="38"/>
        <v>0</v>
      </c>
      <c r="I102" s="2">
        <v>1</v>
      </c>
      <c r="J102" s="3">
        <f t="shared" si="39"/>
        <v>1.0416666666666666E-2</v>
      </c>
      <c r="K102" s="2">
        <v>0</v>
      </c>
      <c r="L102" s="3">
        <f t="shared" si="40"/>
        <v>0</v>
      </c>
      <c r="M102" s="2">
        <f t="shared" si="36"/>
        <v>9</v>
      </c>
      <c r="N102" s="3">
        <f t="shared" si="41"/>
        <v>9.5440084835630972E-3</v>
      </c>
    </row>
    <row r="103" spans="3:14">
      <c r="C103" s="64"/>
      <c r="D103" s="1" t="s">
        <v>296</v>
      </c>
      <c r="E103" s="2">
        <v>39</v>
      </c>
      <c r="F103" s="3">
        <f t="shared" si="37"/>
        <v>5.0387596899224806E-2</v>
      </c>
      <c r="G103" s="2">
        <v>0</v>
      </c>
      <c r="H103" s="3">
        <f t="shared" si="38"/>
        <v>0</v>
      </c>
      <c r="I103" s="2">
        <v>9</v>
      </c>
      <c r="J103" s="3">
        <f t="shared" si="39"/>
        <v>9.375E-2</v>
      </c>
      <c r="K103" s="2">
        <v>2</v>
      </c>
      <c r="L103" s="3">
        <f t="shared" si="40"/>
        <v>4.7619047619047616E-2</v>
      </c>
      <c r="M103" s="2">
        <f t="shared" si="36"/>
        <v>50</v>
      </c>
      <c r="N103" s="3">
        <f t="shared" si="41"/>
        <v>5.3022269353128315E-2</v>
      </c>
    </row>
    <row r="104" spans="3:14">
      <c r="C104" s="64"/>
      <c r="D104" s="1" t="s">
        <v>297</v>
      </c>
      <c r="E104" s="2">
        <v>60</v>
      </c>
      <c r="F104" s="3">
        <f t="shared" si="37"/>
        <v>7.7519379844961239E-2</v>
      </c>
      <c r="G104" s="2">
        <v>1</v>
      </c>
      <c r="H104" s="3">
        <f t="shared" si="38"/>
        <v>3.2258064516129031E-2</v>
      </c>
      <c r="I104" s="2">
        <v>7</v>
      </c>
      <c r="J104" s="3">
        <f t="shared" si="39"/>
        <v>7.2916666666666671E-2</v>
      </c>
      <c r="K104" s="2">
        <v>2</v>
      </c>
      <c r="L104" s="3">
        <f t="shared" si="40"/>
        <v>4.7619047619047616E-2</v>
      </c>
      <c r="M104" s="2">
        <f t="shared" si="36"/>
        <v>70</v>
      </c>
      <c r="N104" s="3">
        <f t="shared" si="41"/>
        <v>7.4231177094379638E-2</v>
      </c>
    </row>
    <row r="105" spans="3:14">
      <c r="C105" s="64"/>
      <c r="D105" s="1" t="s">
        <v>298</v>
      </c>
      <c r="E105" s="2">
        <v>148</v>
      </c>
      <c r="F105" s="3">
        <f t="shared" si="37"/>
        <v>0.19121447028423771</v>
      </c>
      <c r="G105" s="2">
        <v>2</v>
      </c>
      <c r="H105" s="3">
        <f t="shared" si="38"/>
        <v>6.4516129032258063E-2</v>
      </c>
      <c r="I105" s="2">
        <v>9</v>
      </c>
      <c r="J105" s="3">
        <f t="shared" si="39"/>
        <v>9.375E-2</v>
      </c>
      <c r="K105" s="2">
        <v>4</v>
      </c>
      <c r="L105" s="3">
        <f t="shared" si="40"/>
        <v>9.5238095238095233E-2</v>
      </c>
      <c r="M105" s="2">
        <f t="shared" si="36"/>
        <v>163</v>
      </c>
      <c r="N105" s="3">
        <f t="shared" si="41"/>
        <v>0.1728525980911983</v>
      </c>
    </row>
    <row r="106" spans="3:14">
      <c r="C106" s="64"/>
      <c r="D106" s="1" t="s">
        <v>299</v>
      </c>
      <c r="E106" s="2">
        <v>287</v>
      </c>
      <c r="F106" s="3">
        <f t="shared" si="37"/>
        <v>0.37080103359173128</v>
      </c>
      <c r="G106" s="2">
        <v>2</v>
      </c>
      <c r="H106" s="3">
        <f t="shared" si="38"/>
        <v>6.4516129032258063E-2</v>
      </c>
      <c r="I106" s="2">
        <v>35</v>
      </c>
      <c r="J106" s="3">
        <f t="shared" si="39"/>
        <v>0.36458333333333331</v>
      </c>
      <c r="K106" s="2">
        <v>13</v>
      </c>
      <c r="L106" s="3">
        <f t="shared" si="40"/>
        <v>0.30952380952380953</v>
      </c>
      <c r="M106" s="2">
        <f t="shared" si="36"/>
        <v>337</v>
      </c>
      <c r="N106" s="3">
        <f t="shared" si="41"/>
        <v>0.35737009544008486</v>
      </c>
    </row>
    <row r="107" spans="3:14">
      <c r="C107" s="64"/>
      <c r="D107" s="1" t="s">
        <v>300</v>
      </c>
      <c r="E107" s="2">
        <v>14</v>
      </c>
      <c r="F107" s="3">
        <f t="shared" si="37"/>
        <v>1.8087855297157621E-2</v>
      </c>
      <c r="G107" s="2">
        <v>0</v>
      </c>
      <c r="H107" s="3">
        <f t="shared" si="38"/>
        <v>0</v>
      </c>
      <c r="I107" s="2">
        <v>4</v>
      </c>
      <c r="J107" s="3">
        <f t="shared" si="39"/>
        <v>4.1666666666666664E-2</v>
      </c>
      <c r="K107" s="2">
        <v>3</v>
      </c>
      <c r="L107" s="3">
        <f t="shared" si="40"/>
        <v>7.1428571428571425E-2</v>
      </c>
      <c r="M107" s="2">
        <f t="shared" si="36"/>
        <v>21</v>
      </c>
      <c r="N107" s="3">
        <f t="shared" si="41"/>
        <v>2.2269353128313893E-2</v>
      </c>
    </row>
    <row r="108" spans="3:14">
      <c r="C108" s="64"/>
      <c r="D108" s="1" t="s">
        <v>301</v>
      </c>
      <c r="E108" s="2">
        <v>34</v>
      </c>
      <c r="F108" s="3">
        <f t="shared" si="37"/>
        <v>4.3927648578811367E-2</v>
      </c>
      <c r="G108" s="2">
        <v>1</v>
      </c>
      <c r="H108" s="3">
        <f t="shared" si="38"/>
        <v>3.2258064516129031E-2</v>
      </c>
      <c r="I108" s="2">
        <v>7</v>
      </c>
      <c r="J108" s="3">
        <f t="shared" si="39"/>
        <v>7.2916666666666671E-2</v>
      </c>
      <c r="K108" s="2">
        <v>1</v>
      </c>
      <c r="L108" s="3">
        <f t="shared" si="40"/>
        <v>2.3809523809523808E-2</v>
      </c>
      <c r="M108" s="2">
        <f t="shared" si="36"/>
        <v>43</v>
      </c>
      <c r="N108" s="3">
        <f t="shared" si="41"/>
        <v>4.5599151643690349E-2</v>
      </c>
    </row>
    <row r="109" spans="3:14" hidden="1">
      <c r="C109" s="64"/>
      <c r="D109" s="1"/>
      <c r="E109" s="2"/>
      <c r="F109" s="3">
        <f t="shared" si="37"/>
        <v>0</v>
      </c>
      <c r="G109" s="2"/>
      <c r="H109" s="3">
        <f t="shared" si="38"/>
        <v>0</v>
      </c>
      <c r="I109" s="2"/>
      <c r="J109" s="3">
        <f t="shared" si="39"/>
        <v>0</v>
      </c>
      <c r="K109" s="2"/>
      <c r="L109" s="3">
        <f t="shared" si="40"/>
        <v>0</v>
      </c>
      <c r="M109" s="2">
        <f t="shared" si="36"/>
        <v>0</v>
      </c>
      <c r="N109" s="3">
        <f t="shared" si="41"/>
        <v>0</v>
      </c>
    </row>
    <row r="110" spans="3:14" hidden="1">
      <c r="C110" s="64"/>
      <c r="D110" s="1"/>
      <c r="E110" s="2"/>
      <c r="F110" s="3">
        <f t="shared" si="37"/>
        <v>0</v>
      </c>
      <c r="G110" s="2"/>
      <c r="H110" s="3">
        <f t="shared" si="38"/>
        <v>0</v>
      </c>
      <c r="I110" s="2"/>
      <c r="J110" s="3">
        <f t="shared" si="39"/>
        <v>0</v>
      </c>
      <c r="K110" s="2"/>
      <c r="L110" s="3">
        <f t="shared" si="40"/>
        <v>0</v>
      </c>
      <c r="M110" s="2">
        <f t="shared" si="36"/>
        <v>0</v>
      </c>
      <c r="N110" s="3">
        <f t="shared" si="41"/>
        <v>0</v>
      </c>
    </row>
    <row r="111" spans="3:14" hidden="1">
      <c r="C111" s="64"/>
      <c r="D111" s="1"/>
      <c r="E111" s="2"/>
      <c r="F111" s="3">
        <f t="shared" si="37"/>
        <v>0</v>
      </c>
      <c r="G111" s="2"/>
      <c r="H111" s="3">
        <f t="shared" si="38"/>
        <v>0</v>
      </c>
      <c r="I111" s="2"/>
      <c r="J111" s="3">
        <f t="shared" si="39"/>
        <v>0</v>
      </c>
      <c r="K111" s="2"/>
      <c r="L111" s="3">
        <f t="shared" si="40"/>
        <v>0</v>
      </c>
      <c r="M111" s="2">
        <f t="shared" si="36"/>
        <v>0</v>
      </c>
      <c r="N111" s="3">
        <f t="shared" si="41"/>
        <v>0</v>
      </c>
    </row>
    <row r="112" spans="3:14" hidden="1">
      <c r="C112" s="64"/>
      <c r="D112" s="1"/>
      <c r="E112" s="2"/>
      <c r="F112" s="3">
        <f t="shared" si="37"/>
        <v>0</v>
      </c>
      <c r="G112" s="2"/>
      <c r="H112" s="3">
        <f t="shared" si="38"/>
        <v>0</v>
      </c>
      <c r="I112" s="2"/>
      <c r="J112" s="3">
        <f t="shared" si="39"/>
        <v>0</v>
      </c>
      <c r="K112" s="2"/>
      <c r="L112" s="3">
        <f t="shared" si="40"/>
        <v>0</v>
      </c>
      <c r="M112" s="2">
        <f t="shared" si="36"/>
        <v>0</v>
      </c>
      <c r="N112" s="3">
        <f t="shared" si="41"/>
        <v>0</v>
      </c>
    </row>
    <row r="113" spans="3:14">
      <c r="C113" s="64"/>
      <c r="D113" s="4" t="s">
        <v>31</v>
      </c>
      <c r="E113" s="5">
        <f>SUM(E99:E112)</f>
        <v>871</v>
      </c>
      <c r="F113" s="5">
        <v>774</v>
      </c>
      <c r="G113" s="5">
        <f>SUM(G99:G112)</f>
        <v>9</v>
      </c>
      <c r="H113" s="5">
        <v>31</v>
      </c>
      <c r="I113" s="5">
        <f>SUM(I99:I112)</f>
        <v>95</v>
      </c>
      <c r="J113" s="5">
        <v>96</v>
      </c>
      <c r="K113" s="5">
        <f>SUM(K99:K112)</f>
        <v>30</v>
      </c>
      <c r="L113" s="5">
        <v>42</v>
      </c>
      <c r="M113" s="5">
        <f>SUM(M99:M112)</f>
        <v>1005</v>
      </c>
      <c r="N113" s="20">
        <f>F113+H113+J113+L113</f>
        <v>943</v>
      </c>
    </row>
    <row r="114" spans="3:14">
      <c r="C114" s="58"/>
      <c r="D114" s="59"/>
      <c r="E114" s="60" t="s">
        <v>5</v>
      </c>
      <c r="F114" s="60"/>
      <c r="G114" s="60" t="s">
        <v>6</v>
      </c>
      <c r="H114" s="60"/>
      <c r="I114" s="60" t="s">
        <v>7</v>
      </c>
      <c r="J114" s="60"/>
      <c r="K114" s="60" t="s">
        <v>8</v>
      </c>
      <c r="L114" s="60"/>
      <c r="M114" s="60" t="s">
        <v>9</v>
      </c>
      <c r="N114" s="60"/>
    </row>
    <row r="115" spans="3:14">
      <c r="C115" s="64" t="s">
        <v>39</v>
      </c>
      <c r="D115" s="1" t="s">
        <v>253</v>
      </c>
      <c r="E115" s="2">
        <v>59</v>
      </c>
      <c r="F115" s="3">
        <f>E115/$F$129</f>
        <v>0.18380062305295949</v>
      </c>
      <c r="G115" s="2">
        <v>0</v>
      </c>
      <c r="H115" s="3">
        <f>G115/$H$129</f>
        <v>0</v>
      </c>
      <c r="I115" s="2">
        <v>0</v>
      </c>
      <c r="J115" s="3">
        <f>I115/$J$129</f>
        <v>0</v>
      </c>
      <c r="K115" s="2">
        <v>0</v>
      </c>
      <c r="L115" s="3">
        <f>K115/$L$129</f>
        <v>0</v>
      </c>
      <c r="M115" s="2">
        <f t="shared" ref="M115:M128" si="42">E115+G115+I115+K115</f>
        <v>59</v>
      </c>
      <c r="N115" s="3">
        <f>M115/$N$129</f>
        <v>0.16388888888888889</v>
      </c>
    </row>
    <row r="116" spans="3:14">
      <c r="C116" s="64"/>
      <c r="D116" s="1" t="s">
        <v>254</v>
      </c>
      <c r="E116" s="2">
        <v>43</v>
      </c>
      <c r="F116" s="3">
        <f t="shared" ref="F116:F128" si="43">E116/$F$129</f>
        <v>0.13395638629283488</v>
      </c>
      <c r="G116" s="2">
        <v>0</v>
      </c>
      <c r="H116" s="3">
        <f t="shared" ref="H116:H128" si="44">G116/$H$129</f>
        <v>0</v>
      </c>
      <c r="I116" s="2">
        <v>0</v>
      </c>
      <c r="J116" s="3">
        <f t="shared" ref="J116:J128" si="45">I116/$J$129</f>
        <v>0</v>
      </c>
      <c r="K116" s="2">
        <v>0</v>
      </c>
      <c r="L116" s="3">
        <f t="shared" ref="L116:L128" si="46">K116/$L$129</f>
        <v>0</v>
      </c>
      <c r="M116" s="2">
        <f t="shared" si="42"/>
        <v>43</v>
      </c>
      <c r="N116" s="3">
        <f t="shared" ref="N116:N128" si="47">M116/$N$129</f>
        <v>0.11944444444444445</v>
      </c>
    </row>
    <row r="117" spans="3:14">
      <c r="C117" s="64"/>
      <c r="D117" s="1" t="s">
        <v>295</v>
      </c>
      <c r="E117" s="2">
        <v>69</v>
      </c>
      <c r="F117" s="3">
        <f t="shared" si="43"/>
        <v>0.21495327102803738</v>
      </c>
      <c r="G117" s="2">
        <v>0</v>
      </c>
      <c r="H117" s="3">
        <f t="shared" si="44"/>
        <v>0</v>
      </c>
      <c r="I117" s="2">
        <v>2</v>
      </c>
      <c r="J117" s="3">
        <f t="shared" si="45"/>
        <v>7.6923076923076927E-2</v>
      </c>
      <c r="K117" s="2">
        <v>0</v>
      </c>
      <c r="L117" s="3">
        <f t="shared" si="46"/>
        <v>0</v>
      </c>
      <c r="M117" s="2">
        <f t="shared" si="42"/>
        <v>71</v>
      </c>
      <c r="N117" s="3">
        <f t="shared" si="47"/>
        <v>0.19722222222222222</v>
      </c>
    </row>
    <row r="118" spans="3:14">
      <c r="C118" s="64"/>
      <c r="D118" s="1" t="s">
        <v>256</v>
      </c>
      <c r="E118" s="2">
        <v>8</v>
      </c>
      <c r="F118" s="3">
        <f t="shared" si="43"/>
        <v>2.4922118380062305E-2</v>
      </c>
      <c r="G118" s="2">
        <v>0</v>
      </c>
      <c r="H118" s="3">
        <f t="shared" si="44"/>
        <v>0</v>
      </c>
      <c r="I118" s="2">
        <v>0</v>
      </c>
      <c r="J118" s="3">
        <f t="shared" si="45"/>
        <v>0</v>
      </c>
      <c r="K118" s="2">
        <v>0</v>
      </c>
      <c r="L118" s="3">
        <f t="shared" si="46"/>
        <v>0</v>
      </c>
      <c r="M118" s="2">
        <f t="shared" si="42"/>
        <v>8</v>
      </c>
      <c r="N118" s="3">
        <f t="shared" si="47"/>
        <v>2.2222222222222223E-2</v>
      </c>
    </row>
    <row r="119" spans="3:14">
      <c r="C119" s="64"/>
      <c r="D119" s="1" t="s">
        <v>296</v>
      </c>
      <c r="E119" s="2">
        <v>20</v>
      </c>
      <c r="F119" s="3">
        <f t="shared" si="43"/>
        <v>6.2305295950155763E-2</v>
      </c>
      <c r="G119" s="2">
        <v>0</v>
      </c>
      <c r="H119" s="3">
        <f t="shared" si="44"/>
        <v>0</v>
      </c>
      <c r="I119" s="2">
        <v>3</v>
      </c>
      <c r="J119" s="3">
        <f t="shared" si="45"/>
        <v>0.11538461538461539</v>
      </c>
      <c r="K119" s="2">
        <v>0</v>
      </c>
      <c r="L119" s="3">
        <f t="shared" si="46"/>
        <v>0</v>
      </c>
      <c r="M119" s="2">
        <f t="shared" si="42"/>
        <v>23</v>
      </c>
      <c r="N119" s="3">
        <f t="shared" si="47"/>
        <v>6.3888888888888884E-2</v>
      </c>
    </row>
    <row r="120" spans="3:14">
      <c r="C120" s="64"/>
      <c r="D120" s="1" t="s">
        <v>297</v>
      </c>
      <c r="E120" s="2">
        <v>38</v>
      </c>
      <c r="F120" s="3">
        <f t="shared" si="43"/>
        <v>0.11838006230529595</v>
      </c>
      <c r="G120" s="2">
        <v>0</v>
      </c>
      <c r="H120" s="3">
        <f t="shared" si="44"/>
        <v>0</v>
      </c>
      <c r="I120" s="2">
        <v>2</v>
      </c>
      <c r="J120" s="3">
        <f t="shared" si="45"/>
        <v>7.6923076923076927E-2</v>
      </c>
      <c r="K120" s="2">
        <v>0</v>
      </c>
      <c r="L120" s="3">
        <f t="shared" si="46"/>
        <v>0</v>
      </c>
      <c r="M120" s="2">
        <f t="shared" si="42"/>
        <v>40</v>
      </c>
      <c r="N120" s="3">
        <f t="shared" si="47"/>
        <v>0.1111111111111111</v>
      </c>
    </row>
    <row r="121" spans="3:14">
      <c r="C121" s="64"/>
      <c r="D121" s="1" t="s">
        <v>298</v>
      </c>
      <c r="E121" s="2">
        <v>49</v>
      </c>
      <c r="F121" s="3">
        <f t="shared" si="43"/>
        <v>0.15264797507788161</v>
      </c>
      <c r="G121" s="2">
        <v>0</v>
      </c>
      <c r="H121" s="3">
        <f t="shared" si="44"/>
        <v>0</v>
      </c>
      <c r="I121" s="2">
        <v>4</v>
      </c>
      <c r="J121" s="3">
        <f t="shared" si="45"/>
        <v>0.15384615384615385</v>
      </c>
      <c r="K121" s="2">
        <v>0</v>
      </c>
      <c r="L121" s="3">
        <f t="shared" si="46"/>
        <v>0</v>
      </c>
      <c r="M121" s="2">
        <f t="shared" si="42"/>
        <v>53</v>
      </c>
      <c r="N121" s="3">
        <f t="shared" si="47"/>
        <v>0.14722222222222223</v>
      </c>
    </row>
    <row r="122" spans="3:14">
      <c r="C122" s="64"/>
      <c r="D122" s="1" t="s">
        <v>299</v>
      </c>
      <c r="E122" s="2">
        <v>141</v>
      </c>
      <c r="F122" s="3">
        <f t="shared" si="43"/>
        <v>0.43925233644859812</v>
      </c>
      <c r="G122" s="2">
        <v>2</v>
      </c>
      <c r="H122" s="3">
        <f t="shared" si="44"/>
        <v>0.22222222222222221</v>
      </c>
      <c r="I122" s="2">
        <v>4</v>
      </c>
      <c r="J122" s="3">
        <f t="shared" si="45"/>
        <v>0.15384615384615385</v>
      </c>
      <c r="K122" s="2">
        <v>1</v>
      </c>
      <c r="L122" s="3">
        <f t="shared" si="46"/>
        <v>0.25</v>
      </c>
      <c r="M122" s="2">
        <f t="shared" si="42"/>
        <v>148</v>
      </c>
      <c r="N122" s="3">
        <f t="shared" si="47"/>
        <v>0.41111111111111109</v>
      </c>
    </row>
    <row r="123" spans="3:14">
      <c r="C123" s="64"/>
      <c r="D123" s="1" t="s">
        <v>300</v>
      </c>
      <c r="E123" s="2">
        <v>4</v>
      </c>
      <c r="F123" s="3">
        <f t="shared" si="43"/>
        <v>1.2461059190031152E-2</v>
      </c>
      <c r="G123" s="2">
        <v>1</v>
      </c>
      <c r="H123" s="3">
        <f t="shared" si="44"/>
        <v>0.1111111111111111</v>
      </c>
      <c r="I123" s="2">
        <v>1</v>
      </c>
      <c r="J123" s="3">
        <f t="shared" si="45"/>
        <v>3.8461538461538464E-2</v>
      </c>
      <c r="K123" s="2">
        <v>0</v>
      </c>
      <c r="L123" s="3">
        <f t="shared" si="46"/>
        <v>0</v>
      </c>
      <c r="M123" s="2">
        <f t="shared" si="42"/>
        <v>6</v>
      </c>
      <c r="N123" s="3">
        <f t="shared" si="47"/>
        <v>1.6666666666666666E-2</v>
      </c>
    </row>
    <row r="124" spans="3:14">
      <c r="C124" s="64"/>
      <c r="D124" s="1" t="s">
        <v>301</v>
      </c>
      <c r="E124" s="2">
        <v>18</v>
      </c>
      <c r="F124" s="3">
        <f t="shared" si="43"/>
        <v>5.6074766355140186E-2</v>
      </c>
      <c r="G124" s="2">
        <v>1</v>
      </c>
      <c r="H124" s="3">
        <f t="shared" si="44"/>
        <v>0.1111111111111111</v>
      </c>
      <c r="I124" s="2">
        <v>1</v>
      </c>
      <c r="J124" s="3">
        <f t="shared" si="45"/>
        <v>3.8461538461538464E-2</v>
      </c>
      <c r="K124" s="2">
        <v>0</v>
      </c>
      <c r="L124" s="3">
        <f t="shared" si="46"/>
        <v>0</v>
      </c>
      <c r="M124" s="2">
        <f t="shared" si="42"/>
        <v>20</v>
      </c>
      <c r="N124" s="3">
        <f t="shared" si="47"/>
        <v>5.5555555555555552E-2</v>
      </c>
    </row>
    <row r="125" spans="3:14" hidden="1">
      <c r="C125" s="64"/>
      <c r="D125" s="1"/>
      <c r="E125" s="2"/>
      <c r="F125" s="3">
        <f t="shared" si="43"/>
        <v>0</v>
      </c>
      <c r="G125" s="2"/>
      <c r="H125" s="3">
        <f t="shared" si="44"/>
        <v>0</v>
      </c>
      <c r="I125" s="2"/>
      <c r="J125" s="3">
        <f t="shared" si="45"/>
        <v>0</v>
      </c>
      <c r="K125" s="2"/>
      <c r="L125" s="3">
        <f t="shared" si="46"/>
        <v>0</v>
      </c>
      <c r="M125" s="2">
        <f t="shared" si="42"/>
        <v>0</v>
      </c>
      <c r="N125" s="3">
        <f t="shared" si="47"/>
        <v>0</v>
      </c>
    </row>
    <row r="126" spans="3:14" hidden="1">
      <c r="C126" s="64"/>
      <c r="D126" s="1"/>
      <c r="E126" s="2"/>
      <c r="F126" s="3">
        <f t="shared" si="43"/>
        <v>0</v>
      </c>
      <c r="G126" s="2"/>
      <c r="H126" s="3">
        <f t="shared" si="44"/>
        <v>0</v>
      </c>
      <c r="I126" s="2"/>
      <c r="J126" s="3">
        <f t="shared" si="45"/>
        <v>0</v>
      </c>
      <c r="K126" s="2"/>
      <c r="L126" s="3">
        <f t="shared" si="46"/>
        <v>0</v>
      </c>
      <c r="M126" s="2">
        <f t="shared" si="42"/>
        <v>0</v>
      </c>
      <c r="N126" s="3">
        <f t="shared" si="47"/>
        <v>0</v>
      </c>
    </row>
    <row r="127" spans="3:14" hidden="1">
      <c r="C127" s="64"/>
      <c r="D127" s="1"/>
      <c r="E127" s="2"/>
      <c r="F127" s="3">
        <f t="shared" si="43"/>
        <v>0</v>
      </c>
      <c r="G127" s="2"/>
      <c r="H127" s="3">
        <f t="shared" si="44"/>
        <v>0</v>
      </c>
      <c r="I127" s="2"/>
      <c r="J127" s="3">
        <f t="shared" si="45"/>
        <v>0</v>
      </c>
      <c r="K127" s="2"/>
      <c r="L127" s="3">
        <f t="shared" si="46"/>
        <v>0</v>
      </c>
      <c r="M127" s="2">
        <f t="shared" si="42"/>
        <v>0</v>
      </c>
      <c r="N127" s="3">
        <f t="shared" si="47"/>
        <v>0</v>
      </c>
    </row>
    <row r="128" spans="3:14" hidden="1">
      <c r="C128" s="64"/>
      <c r="D128" s="1"/>
      <c r="E128" s="2"/>
      <c r="F128" s="3">
        <f t="shared" si="43"/>
        <v>0</v>
      </c>
      <c r="G128" s="2"/>
      <c r="H128" s="3">
        <f t="shared" si="44"/>
        <v>0</v>
      </c>
      <c r="I128" s="2"/>
      <c r="J128" s="3">
        <f t="shared" si="45"/>
        <v>0</v>
      </c>
      <c r="K128" s="2"/>
      <c r="L128" s="3">
        <f t="shared" si="46"/>
        <v>0</v>
      </c>
      <c r="M128" s="2">
        <f t="shared" si="42"/>
        <v>0</v>
      </c>
      <c r="N128" s="3">
        <f t="shared" si="47"/>
        <v>0</v>
      </c>
    </row>
    <row r="129" spans="3:14">
      <c r="C129" s="64"/>
      <c r="D129" s="4" t="s">
        <v>31</v>
      </c>
      <c r="E129" s="5">
        <f>SUM(E115:E128)</f>
        <v>449</v>
      </c>
      <c r="F129" s="5">
        <v>321</v>
      </c>
      <c r="G129" s="5">
        <f>SUM(G115:G128)</f>
        <v>4</v>
      </c>
      <c r="H129" s="5">
        <v>9</v>
      </c>
      <c r="I129" s="5">
        <f>SUM(I115:I128)</f>
        <v>17</v>
      </c>
      <c r="J129" s="5">
        <v>26</v>
      </c>
      <c r="K129" s="5">
        <f>SUM(K115:K128)</f>
        <v>1</v>
      </c>
      <c r="L129" s="5">
        <v>4</v>
      </c>
      <c r="M129" s="5">
        <f>SUM(M115:M128)</f>
        <v>471</v>
      </c>
      <c r="N129" s="20">
        <f>F129+H129+J129+L129</f>
        <v>360</v>
      </c>
    </row>
    <row r="130" spans="3:14">
      <c r="C130" s="58"/>
      <c r="D130" s="59"/>
      <c r="E130" s="60" t="s">
        <v>5</v>
      </c>
      <c r="F130" s="60"/>
      <c r="G130" s="60" t="s">
        <v>6</v>
      </c>
      <c r="H130" s="60"/>
      <c r="I130" s="60" t="s">
        <v>7</v>
      </c>
      <c r="J130" s="60"/>
      <c r="K130" s="60" t="s">
        <v>8</v>
      </c>
      <c r="L130" s="60"/>
      <c r="M130" s="60" t="s">
        <v>9</v>
      </c>
      <c r="N130" s="60"/>
    </row>
    <row r="131" spans="3:14">
      <c r="C131" s="64" t="s">
        <v>40</v>
      </c>
      <c r="D131" s="1" t="s">
        <v>253</v>
      </c>
      <c r="E131" s="2">
        <v>39</v>
      </c>
      <c r="F131" s="3">
        <f>E131/$F$145</f>
        <v>0.15</v>
      </c>
      <c r="G131" s="2">
        <v>1</v>
      </c>
      <c r="H131" s="3">
        <f>G131/$H$145</f>
        <v>0.1111111111111111</v>
      </c>
      <c r="I131" s="2">
        <v>1</v>
      </c>
      <c r="J131" s="3">
        <f>I131/$J$145</f>
        <v>0.02</v>
      </c>
      <c r="K131" s="2">
        <v>0</v>
      </c>
      <c r="L131" s="3">
        <f>K131/$L$145</f>
        <v>0</v>
      </c>
      <c r="M131" s="2">
        <f t="shared" ref="M131:M144" si="48">E131+G131+I131+K131</f>
        <v>41</v>
      </c>
      <c r="N131" s="3">
        <f>M131/$N$145</f>
        <v>0.10512820512820513</v>
      </c>
    </row>
    <row r="132" spans="3:14">
      <c r="C132" s="64"/>
      <c r="D132" s="1" t="s">
        <v>254</v>
      </c>
      <c r="E132" s="2">
        <v>18</v>
      </c>
      <c r="F132" s="3">
        <f t="shared" ref="F132:F144" si="49">E132/$F$145</f>
        <v>6.9230769230769235E-2</v>
      </c>
      <c r="G132" s="2">
        <v>1</v>
      </c>
      <c r="H132" s="3">
        <f t="shared" ref="H132:H144" si="50">G132/$H$145</f>
        <v>0.1111111111111111</v>
      </c>
      <c r="I132" s="2">
        <v>1</v>
      </c>
      <c r="J132" s="3">
        <f t="shared" ref="J132:J144" si="51">I132/$J$145</f>
        <v>0.02</v>
      </c>
      <c r="K132" s="2">
        <v>0</v>
      </c>
      <c r="L132" s="3">
        <f t="shared" ref="L132:L144" si="52">K132/$L$145</f>
        <v>0</v>
      </c>
      <c r="M132" s="2">
        <f t="shared" si="48"/>
        <v>20</v>
      </c>
      <c r="N132" s="3">
        <f t="shared" ref="N132:N144" si="53">M132/$N$145</f>
        <v>5.128205128205128E-2</v>
      </c>
    </row>
    <row r="133" spans="3:14">
      <c r="C133" s="64"/>
      <c r="D133" s="1" t="s">
        <v>295</v>
      </c>
      <c r="E133" s="2">
        <v>43</v>
      </c>
      <c r="F133" s="3">
        <f t="shared" si="49"/>
        <v>0.16538461538461538</v>
      </c>
      <c r="G133" s="2">
        <v>0</v>
      </c>
      <c r="H133" s="3">
        <f t="shared" si="50"/>
        <v>0</v>
      </c>
      <c r="I133" s="2">
        <v>5</v>
      </c>
      <c r="J133" s="3">
        <f t="shared" si="51"/>
        <v>0.1</v>
      </c>
      <c r="K133" s="2">
        <v>6</v>
      </c>
      <c r="L133" s="3">
        <f t="shared" si="52"/>
        <v>8.4507042253521125E-2</v>
      </c>
      <c r="M133" s="2">
        <f t="shared" si="48"/>
        <v>54</v>
      </c>
      <c r="N133" s="3">
        <f t="shared" si="53"/>
        <v>0.13846153846153847</v>
      </c>
    </row>
    <row r="134" spans="3:14">
      <c r="C134" s="64"/>
      <c r="D134" s="1" t="s">
        <v>256</v>
      </c>
      <c r="E134" s="2">
        <v>4</v>
      </c>
      <c r="F134" s="3">
        <f t="shared" si="49"/>
        <v>1.5384615384615385E-2</v>
      </c>
      <c r="G134" s="2">
        <v>0</v>
      </c>
      <c r="H134" s="3">
        <f t="shared" si="50"/>
        <v>0</v>
      </c>
      <c r="I134" s="2">
        <v>0</v>
      </c>
      <c r="J134" s="3">
        <f t="shared" si="51"/>
        <v>0</v>
      </c>
      <c r="K134" s="2">
        <v>0</v>
      </c>
      <c r="L134" s="3">
        <f t="shared" si="52"/>
        <v>0</v>
      </c>
      <c r="M134" s="2">
        <f t="shared" si="48"/>
        <v>4</v>
      </c>
      <c r="N134" s="3">
        <f t="shared" si="53"/>
        <v>1.0256410256410256E-2</v>
      </c>
    </row>
    <row r="135" spans="3:14">
      <c r="C135" s="64"/>
      <c r="D135" s="1" t="s">
        <v>296</v>
      </c>
      <c r="E135" s="2">
        <v>2</v>
      </c>
      <c r="F135" s="3">
        <f t="shared" si="49"/>
        <v>7.6923076923076927E-3</v>
      </c>
      <c r="G135" s="2">
        <v>0</v>
      </c>
      <c r="H135" s="3">
        <f t="shared" si="50"/>
        <v>0</v>
      </c>
      <c r="I135" s="2">
        <v>4</v>
      </c>
      <c r="J135" s="3">
        <f t="shared" si="51"/>
        <v>0.08</v>
      </c>
      <c r="K135" s="2">
        <v>7</v>
      </c>
      <c r="L135" s="3">
        <f t="shared" si="52"/>
        <v>9.8591549295774641E-2</v>
      </c>
      <c r="M135" s="2">
        <f t="shared" si="48"/>
        <v>13</v>
      </c>
      <c r="N135" s="3">
        <f t="shared" si="53"/>
        <v>3.3333333333333333E-2</v>
      </c>
    </row>
    <row r="136" spans="3:14">
      <c r="C136" s="64"/>
      <c r="D136" s="1" t="s">
        <v>297</v>
      </c>
      <c r="E136" s="2">
        <v>22</v>
      </c>
      <c r="F136" s="3">
        <f t="shared" si="49"/>
        <v>8.461538461538462E-2</v>
      </c>
      <c r="G136" s="2">
        <v>0</v>
      </c>
      <c r="H136" s="3">
        <f t="shared" si="50"/>
        <v>0</v>
      </c>
      <c r="I136" s="2">
        <v>3</v>
      </c>
      <c r="J136" s="3">
        <f t="shared" si="51"/>
        <v>0.06</v>
      </c>
      <c r="K136" s="2">
        <v>6</v>
      </c>
      <c r="L136" s="3">
        <f t="shared" si="52"/>
        <v>8.4507042253521125E-2</v>
      </c>
      <c r="M136" s="2">
        <f t="shared" si="48"/>
        <v>31</v>
      </c>
      <c r="N136" s="3">
        <f t="shared" si="53"/>
        <v>7.9487179487179482E-2</v>
      </c>
    </row>
    <row r="137" spans="3:14">
      <c r="C137" s="64"/>
      <c r="D137" s="1" t="s">
        <v>298</v>
      </c>
      <c r="E137" s="2">
        <v>34</v>
      </c>
      <c r="F137" s="3">
        <f t="shared" si="49"/>
        <v>0.13076923076923078</v>
      </c>
      <c r="G137" s="2">
        <v>0</v>
      </c>
      <c r="H137" s="3">
        <f t="shared" si="50"/>
        <v>0</v>
      </c>
      <c r="I137" s="2">
        <v>3</v>
      </c>
      <c r="J137" s="3">
        <f t="shared" si="51"/>
        <v>0.06</v>
      </c>
      <c r="K137" s="2">
        <v>6</v>
      </c>
      <c r="L137" s="3">
        <f t="shared" si="52"/>
        <v>8.4507042253521125E-2</v>
      </c>
      <c r="M137" s="2">
        <f t="shared" si="48"/>
        <v>43</v>
      </c>
      <c r="N137" s="3">
        <f t="shared" si="53"/>
        <v>0.11025641025641025</v>
      </c>
    </row>
    <row r="138" spans="3:14">
      <c r="C138" s="64"/>
      <c r="D138" s="1" t="s">
        <v>299</v>
      </c>
      <c r="E138" s="2">
        <v>106</v>
      </c>
      <c r="F138" s="3">
        <f t="shared" si="49"/>
        <v>0.40769230769230769</v>
      </c>
      <c r="G138" s="2">
        <v>1</v>
      </c>
      <c r="H138" s="3">
        <f t="shared" si="50"/>
        <v>0.1111111111111111</v>
      </c>
      <c r="I138" s="2">
        <v>10</v>
      </c>
      <c r="J138" s="3">
        <f t="shared" si="51"/>
        <v>0.2</v>
      </c>
      <c r="K138" s="2">
        <v>19</v>
      </c>
      <c r="L138" s="3">
        <f t="shared" si="52"/>
        <v>0.26760563380281688</v>
      </c>
      <c r="M138" s="2">
        <f t="shared" si="48"/>
        <v>136</v>
      </c>
      <c r="N138" s="3">
        <f t="shared" si="53"/>
        <v>0.3487179487179487</v>
      </c>
    </row>
    <row r="139" spans="3:14">
      <c r="C139" s="64"/>
      <c r="D139" s="1" t="s">
        <v>300</v>
      </c>
      <c r="E139" s="2">
        <v>1</v>
      </c>
      <c r="F139" s="3">
        <f t="shared" si="49"/>
        <v>3.8461538461538464E-3</v>
      </c>
      <c r="G139" s="2">
        <v>0</v>
      </c>
      <c r="H139" s="3">
        <f t="shared" si="50"/>
        <v>0</v>
      </c>
      <c r="I139" s="2">
        <v>3</v>
      </c>
      <c r="J139" s="3">
        <f t="shared" si="51"/>
        <v>0.06</v>
      </c>
      <c r="K139" s="2">
        <v>4</v>
      </c>
      <c r="L139" s="3">
        <f t="shared" si="52"/>
        <v>5.6338028169014086E-2</v>
      </c>
      <c r="M139" s="2">
        <f t="shared" si="48"/>
        <v>8</v>
      </c>
      <c r="N139" s="3">
        <f t="shared" si="53"/>
        <v>2.0512820512820513E-2</v>
      </c>
    </row>
    <row r="140" spans="3:14">
      <c r="C140" s="64"/>
      <c r="D140" s="1" t="s">
        <v>301</v>
      </c>
      <c r="E140" s="2">
        <v>26</v>
      </c>
      <c r="F140" s="3">
        <f t="shared" si="49"/>
        <v>0.1</v>
      </c>
      <c r="G140" s="2">
        <v>2</v>
      </c>
      <c r="H140" s="3">
        <f t="shared" si="50"/>
        <v>0.22222222222222221</v>
      </c>
      <c r="I140" s="2">
        <v>6</v>
      </c>
      <c r="J140" s="3">
        <f t="shared" si="51"/>
        <v>0.12</v>
      </c>
      <c r="K140" s="2">
        <v>3</v>
      </c>
      <c r="L140" s="3">
        <f t="shared" si="52"/>
        <v>4.2253521126760563E-2</v>
      </c>
      <c r="M140" s="2">
        <f t="shared" si="48"/>
        <v>37</v>
      </c>
      <c r="N140" s="3">
        <f t="shared" si="53"/>
        <v>9.4871794871794868E-2</v>
      </c>
    </row>
    <row r="141" spans="3:14" hidden="1">
      <c r="C141" s="64"/>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64"/>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64"/>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64"/>
      <c r="D144" s="1"/>
      <c r="E144" s="2"/>
      <c r="F144" s="3">
        <f t="shared" si="49"/>
        <v>0</v>
      </c>
      <c r="G144" s="2"/>
      <c r="H144" s="3">
        <f t="shared" si="50"/>
        <v>0</v>
      </c>
      <c r="I144" s="2"/>
      <c r="J144" s="3">
        <f t="shared" si="51"/>
        <v>0</v>
      </c>
      <c r="K144" s="2"/>
      <c r="L144" s="3">
        <f t="shared" si="52"/>
        <v>0</v>
      </c>
      <c r="M144" s="2">
        <f t="shared" si="48"/>
        <v>0</v>
      </c>
      <c r="N144" s="3">
        <f t="shared" si="53"/>
        <v>0</v>
      </c>
    </row>
    <row r="145" spans="3:14">
      <c r="C145" s="64"/>
      <c r="D145" s="4" t="s">
        <v>31</v>
      </c>
      <c r="E145" s="5">
        <f>SUM(E131:E144)</f>
        <v>295</v>
      </c>
      <c r="F145" s="5">
        <v>260</v>
      </c>
      <c r="G145" s="5">
        <f>SUM(G131:G144)</f>
        <v>5</v>
      </c>
      <c r="H145" s="5">
        <v>9</v>
      </c>
      <c r="I145" s="5">
        <f>SUM(I131:I144)</f>
        <v>36</v>
      </c>
      <c r="J145" s="5">
        <v>50</v>
      </c>
      <c r="K145" s="5">
        <f>SUM(K131:K144)</f>
        <v>51</v>
      </c>
      <c r="L145" s="5">
        <v>71</v>
      </c>
      <c r="M145" s="5">
        <f>SUM(M131:M144)</f>
        <v>387</v>
      </c>
      <c r="N145" s="20">
        <f>F145+H145+J145+L145</f>
        <v>390</v>
      </c>
    </row>
    <row r="146" spans="3:14">
      <c r="C146" s="58"/>
      <c r="D146" s="59"/>
      <c r="E146" s="60" t="s">
        <v>5</v>
      </c>
      <c r="F146" s="60"/>
      <c r="G146" s="60" t="s">
        <v>6</v>
      </c>
      <c r="H146" s="60"/>
      <c r="I146" s="60" t="s">
        <v>7</v>
      </c>
      <c r="J146" s="60"/>
      <c r="K146" s="60" t="s">
        <v>8</v>
      </c>
      <c r="L146" s="60"/>
      <c r="M146" s="60" t="s">
        <v>9</v>
      </c>
      <c r="N146" s="60"/>
    </row>
    <row r="147" spans="3:14">
      <c r="C147" s="64" t="s">
        <v>41</v>
      </c>
      <c r="D147" s="1" t="s">
        <v>253</v>
      </c>
      <c r="E147" s="2">
        <v>11</v>
      </c>
      <c r="F147" s="3">
        <f>E147/$F$161</f>
        <v>9.4017094017094016E-2</v>
      </c>
      <c r="G147" s="2">
        <v>0</v>
      </c>
      <c r="H147" s="3">
        <f>G147/$H$161</f>
        <v>0</v>
      </c>
      <c r="I147" s="2">
        <v>0</v>
      </c>
      <c r="J147" s="3">
        <f>I147/$J$161</f>
        <v>0</v>
      </c>
      <c r="K147" s="2">
        <v>1</v>
      </c>
      <c r="L147" s="3">
        <f>K147/$L$161</f>
        <v>7.6923076923076927E-2</v>
      </c>
      <c r="M147" s="2">
        <f t="shared" ref="M147:M160" si="54">E147+G147+I147+K147</f>
        <v>12</v>
      </c>
      <c r="N147" s="3">
        <f>M147/$N$161</f>
        <v>7.5471698113207544E-2</v>
      </c>
    </row>
    <row r="148" spans="3:14">
      <c r="C148" s="64"/>
      <c r="D148" s="1" t="s">
        <v>254</v>
      </c>
      <c r="E148" s="2">
        <v>3</v>
      </c>
      <c r="F148" s="3">
        <f t="shared" ref="F148:F160" si="55">E148/$F$161</f>
        <v>2.564102564102564E-2</v>
      </c>
      <c r="G148" s="2">
        <v>0</v>
      </c>
      <c r="H148" s="3">
        <f t="shared" ref="H148:H160" si="56">G148/$H$161</f>
        <v>0</v>
      </c>
      <c r="I148" s="2">
        <v>1</v>
      </c>
      <c r="J148" s="3">
        <f t="shared" ref="J148:J160" si="57">I148/$J$161</f>
        <v>0.04</v>
      </c>
      <c r="K148" s="2">
        <v>1</v>
      </c>
      <c r="L148" s="3">
        <f t="shared" ref="L148:L160" si="58">K148/$L$161</f>
        <v>7.6923076923076927E-2</v>
      </c>
      <c r="M148" s="2">
        <f t="shared" si="54"/>
        <v>5</v>
      </c>
      <c r="N148" s="3">
        <f t="shared" ref="N148:N160" si="59">M148/$N$161</f>
        <v>3.1446540880503145E-2</v>
      </c>
    </row>
    <row r="149" spans="3:14">
      <c r="C149" s="64"/>
      <c r="D149" s="1" t="s">
        <v>295</v>
      </c>
      <c r="E149" s="2">
        <v>19</v>
      </c>
      <c r="F149" s="3">
        <f t="shared" si="55"/>
        <v>0.1623931623931624</v>
      </c>
      <c r="G149" s="2">
        <v>0</v>
      </c>
      <c r="H149" s="3">
        <f t="shared" si="56"/>
        <v>0</v>
      </c>
      <c r="I149" s="2">
        <v>3</v>
      </c>
      <c r="J149" s="3">
        <f t="shared" si="57"/>
        <v>0.12</v>
      </c>
      <c r="K149" s="2">
        <v>4</v>
      </c>
      <c r="L149" s="3">
        <f t="shared" si="58"/>
        <v>0.30769230769230771</v>
      </c>
      <c r="M149" s="2">
        <f t="shared" si="54"/>
        <v>26</v>
      </c>
      <c r="N149" s="3">
        <f t="shared" si="59"/>
        <v>0.16352201257861634</v>
      </c>
    </row>
    <row r="150" spans="3:14">
      <c r="C150" s="64"/>
      <c r="D150" s="1" t="s">
        <v>256</v>
      </c>
      <c r="E150" s="2">
        <v>2</v>
      </c>
      <c r="F150" s="3">
        <f t="shared" si="55"/>
        <v>1.7094017094017096E-2</v>
      </c>
      <c r="G150" s="2">
        <v>0</v>
      </c>
      <c r="H150" s="3">
        <f t="shared" si="56"/>
        <v>0</v>
      </c>
      <c r="I150" s="2">
        <v>0</v>
      </c>
      <c r="J150" s="3">
        <f t="shared" si="57"/>
        <v>0</v>
      </c>
      <c r="K150" s="2">
        <v>1</v>
      </c>
      <c r="L150" s="3">
        <f t="shared" si="58"/>
        <v>7.6923076923076927E-2</v>
      </c>
      <c r="M150" s="2">
        <f t="shared" si="54"/>
        <v>3</v>
      </c>
      <c r="N150" s="3">
        <f t="shared" si="59"/>
        <v>1.8867924528301886E-2</v>
      </c>
    </row>
    <row r="151" spans="3:14">
      <c r="C151" s="64"/>
      <c r="D151" s="1" t="s">
        <v>296</v>
      </c>
      <c r="E151" s="2">
        <v>6</v>
      </c>
      <c r="F151" s="3">
        <f t="shared" si="55"/>
        <v>5.128205128205128E-2</v>
      </c>
      <c r="G151" s="2">
        <v>0</v>
      </c>
      <c r="H151" s="3">
        <f t="shared" si="56"/>
        <v>0</v>
      </c>
      <c r="I151" s="2">
        <v>1</v>
      </c>
      <c r="J151" s="3">
        <f t="shared" si="57"/>
        <v>0.04</v>
      </c>
      <c r="K151" s="2">
        <v>0</v>
      </c>
      <c r="L151" s="3">
        <f t="shared" si="58"/>
        <v>0</v>
      </c>
      <c r="M151" s="2">
        <f t="shared" si="54"/>
        <v>7</v>
      </c>
      <c r="N151" s="3">
        <f t="shared" si="59"/>
        <v>4.40251572327044E-2</v>
      </c>
    </row>
    <row r="152" spans="3:14">
      <c r="C152" s="64"/>
      <c r="D152" s="1" t="s">
        <v>297</v>
      </c>
      <c r="E152" s="2">
        <v>5</v>
      </c>
      <c r="F152" s="3">
        <f t="shared" si="55"/>
        <v>4.2735042735042736E-2</v>
      </c>
      <c r="G152" s="2">
        <v>0</v>
      </c>
      <c r="H152" s="3">
        <f t="shared" si="56"/>
        <v>0</v>
      </c>
      <c r="I152" s="2">
        <v>2</v>
      </c>
      <c r="J152" s="3">
        <f t="shared" si="57"/>
        <v>0.08</v>
      </c>
      <c r="K152" s="2">
        <v>2</v>
      </c>
      <c r="L152" s="3">
        <f t="shared" si="58"/>
        <v>0.15384615384615385</v>
      </c>
      <c r="M152" s="2">
        <f t="shared" si="54"/>
        <v>9</v>
      </c>
      <c r="N152" s="3">
        <f t="shared" si="59"/>
        <v>5.6603773584905662E-2</v>
      </c>
    </row>
    <row r="153" spans="3:14">
      <c r="C153" s="64"/>
      <c r="D153" s="1" t="s">
        <v>298</v>
      </c>
      <c r="E153" s="2">
        <v>13</v>
      </c>
      <c r="F153" s="3">
        <f t="shared" si="55"/>
        <v>0.1111111111111111</v>
      </c>
      <c r="G153" s="2">
        <v>0</v>
      </c>
      <c r="H153" s="3">
        <f t="shared" si="56"/>
        <v>0</v>
      </c>
      <c r="I153" s="2">
        <v>2</v>
      </c>
      <c r="J153" s="3">
        <f t="shared" si="57"/>
        <v>0.08</v>
      </c>
      <c r="K153" s="2">
        <v>1</v>
      </c>
      <c r="L153" s="3">
        <f t="shared" si="58"/>
        <v>7.6923076923076927E-2</v>
      </c>
      <c r="M153" s="2">
        <f t="shared" si="54"/>
        <v>16</v>
      </c>
      <c r="N153" s="3">
        <f t="shared" si="59"/>
        <v>0.10062893081761007</v>
      </c>
    </row>
    <row r="154" spans="3:14">
      <c r="C154" s="64"/>
      <c r="D154" s="1" t="s">
        <v>299</v>
      </c>
      <c r="E154" s="2">
        <v>60</v>
      </c>
      <c r="F154" s="3">
        <f t="shared" si="55"/>
        <v>0.51282051282051277</v>
      </c>
      <c r="G154" s="2">
        <v>0</v>
      </c>
      <c r="H154" s="3">
        <f t="shared" si="56"/>
        <v>0</v>
      </c>
      <c r="I154" s="2">
        <v>14</v>
      </c>
      <c r="J154" s="3">
        <f t="shared" si="57"/>
        <v>0.56000000000000005</v>
      </c>
      <c r="K154" s="2">
        <v>4</v>
      </c>
      <c r="L154" s="3">
        <f t="shared" si="58"/>
        <v>0.30769230769230771</v>
      </c>
      <c r="M154" s="2">
        <f t="shared" si="54"/>
        <v>78</v>
      </c>
      <c r="N154" s="3">
        <f t="shared" si="59"/>
        <v>0.49056603773584906</v>
      </c>
    </row>
    <row r="155" spans="3:14">
      <c r="C155" s="64"/>
      <c r="D155" s="1" t="s">
        <v>300</v>
      </c>
      <c r="E155" s="2">
        <v>1</v>
      </c>
      <c r="F155" s="3">
        <f t="shared" si="55"/>
        <v>8.5470085470085479E-3</v>
      </c>
      <c r="G155" s="2">
        <v>0</v>
      </c>
      <c r="H155" s="3">
        <f t="shared" si="56"/>
        <v>0</v>
      </c>
      <c r="I155" s="2">
        <v>0</v>
      </c>
      <c r="J155" s="3">
        <f t="shared" si="57"/>
        <v>0</v>
      </c>
      <c r="K155" s="2">
        <v>1</v>
      </c>
      <c r="L155" s="3">
        <f t="shared" si="58"/>
        <v>7.6923076923076927E-2</v>
      </c>
      <c r="M155" s="2">
        <f t="shared" si="54"/>
        <v>2</v>
      </c>
      <c r="N155" s="3">
        <f t="shared" si="59"/>
        <v>1.2578616352201259E-2</v>
      </c>
    </row>
    <row r="156" spans="3:14">
      <c r="C156" s="64"/>
      <c r="D156" s="1" t="s">
        <v>301</v>
      </c>
      <c r="E156" s="2">
        <v>11</v>
      </c>
      <c r="F156" s="3">
        <f t="shared" si="55"/>
        <v>9.4017094017094016E-2</v>
      </c>
      <c r="G156" s="2">
        <v>0</v>
      </c>
      <c r="H156" s="3">
        <f t="shared" si="56"/>
        <v>0</v>
      </c>
      <c r="I156" s="2">
        <v>1</v>
      </c>
      <c r="J156" s="3">
        <f t="shared" si="57"/>
        <v>0.04</v>
      </c>
      <c r="K156" s="2">
        <v>0</v>
      </c>
      <c r="L156" s="3">
        <f t="shared" si="58"/>
        <v>0</v>
      </c>
      <c r="M156" s="2">
        <f t="shared" si="54"/>
        <v>12</v>
      </c>
      <c r="N156" s="3">
        <f t="shared" si="59"/>
        <v>7.5471698113207544E-2</v>
      </c>
    </row>
    <row r="157" spans="3:14" hidden="1">
      <c r="C157" s="64"/>
      <c r="D157" s="1"/>
      <c r="E157" s="2"/>
      <c r="F157" s="3">
        <f t="shared" si="55"/>
        <v>0</v>
      </c>
      <c r="G157" s="2"/>
      <c r="H157" s="3">
        <f t="shared" si="56"/>
        <v>0</v>
      </c>
      <c r="I157" s="2"/>
      <c r="J157" s="3">
        <f t="shared" si="57"/>
        <v>0</v>
      </c>
      <c r="K157" s="2"/>
      <c r="L157" s="3">
        <f t="shared" si="58"/>
        <v>0</v>
      </c>
      <c r="M157" s="2">
        <f t="shared" si="54"/>
        <v>0</v>
      </c>
      <c r="N157" s="3">
        <f t="shared" si="59"/>
        <v>0</v>
      </c>
    </row>
    <row r="158" spans="3:14" hidden="1">
      <c r="C158" s="64"/>
      <c r="D158" s="1"/>
      <c r="E158" s="2"/>
      <c r="F158" s="3">
        <f t="shared" si="55"/>
        <v>0</v>
      </c>
      <c r="G158" s="2"/>
      <c r="H158" s="3">
        <f t="shared" si="56"/>
        <v>0</v>
      </c>
      <c r="I158" s="2"/>
      <c r="J158" s="3">
        <f t="shared" si="57"/>
        <v>0</v>
      </c>
      <c r="K158" s="2"/>
      <c r="L158" s="3">
        <f t="shared" si="58"/>
        <v>0</v>
      </c>
      <c r="M158" s="2">
        <f t="shared" si="54"/>
        <v>0</v>
      </c>
      <c r="N158" s="3">
        <f t="shared" si="59"/>
        <v>0</v>
      </c>
    </row>
    <row r="159" spans="3:14" hidden="1">
      <c r="C159" s="64"/>
      <c r="D159" s="1"/>
      <c r="E159" s="2"/>
      <c r="F159" s="3">
        <f t="shared" si="55"/>
        <v>0</v>
      </c>
      <c r="G159" s="2"/>
      <c r="H159" s="3">
        <f t="shared" si="56"/>
        <v>0</v>
      </c>
      <c r="I159" s="2"/>
      <c r="J159" s="3">
        <f t="shared" si="57"/>
        <v>0</v>
      </c>
      <c r="K159" s="2"/>
      <c r="L159" s="3">
        <f t="shared" si="58"/>
        <v>0</v>
      </c>
      <c r="M159" s="2">
        <f t="shared" si="54"/>
        <v>0</v>
      </c>
      <c r="N159" s="3">
        <f t="shared" si="59"/>
        <v>0</v>
      </c>
    </row>
    <row r="160" spans="3:14" hidden="1">
      <c r="C160" s="64"/>
      <c r="D160" s="1"/>
      <c r="E160" s="2"/>
      <c r="F160" s="3">
        <f t="shared" si="55"/>
        <v>0</v>
      </c>
      <c r="G160" s="2"/>
      <c r="H160" s="3">
        <f t="shared" si="56"/>
        <v>0</v>
      </c>
      <c r="I160" s="2"/>
      <c r="J160" s="3">
        <f t="shared" si="57"/>
        <v>0</v>
      </c>
      <c r="K160" s="2"/>
      <c r="L160" s="3">
        <f t="shared" si="58"/>
        <v>0</v>
      </c>
      <c r="M160" s="2">
        <f t="shared" si="54"/>
        <v>0</v>
      </c>
      <c r="N160" s="3">
        <f t="shared" si="59"/>
        <v>0</v>
      </c>
    </row>
    <row r="161" spans="3:14">
      <c r="C161" s="64"/>
      <c r="D161" s="4" t="s">
        <v>31</v>
      </c>
      <c r="E161" s="5">
        <f>SUM(E147:E160)</f>
        <v>131</v>
      </c>
      <c r="F161" s="5">
        <v>117</v>
      </c>
      <c r="G161" s="5">
        <f>SUM(G147:G160)</f>
        <v>0</v>
      </c>
      <c r="H161" s="5">
        <v>4</v>
      </c>
      <c r="I161" s="5">
        <f>SUM(I147:I160)</f>
        <v>24</v>
      </c>
      <c r="J161" s="5">
        <v>25</v>
      </c>
      <c r="K161" s="5">
        <f>SUM(K147:K160)</f>
        <v>15</v>
      </c>
      <c r="L161" s="5">
        <v>13</v>
      </c>
      <c r="M161" s="5">
        <f>SUM(M147:M160)</f>
        <v>170</v>
      </c>
      <c r="N161" s="20">
        <f>F161+H161+J161+L161</f>
        <v>159</v>
      </c>
    </row>
    <row r="162" spans="3:14">
      <c r="C162" s="58"/>
      <c r="D162" s="59"/>
      <c r="E162" s="60" t="s">
        <v>5</v>
      </c>
      <c r="F162" s="60"/>
      <c r="G162" s="60" t="s">
        <v>6</v>
      </c>
      <c r="H162" s="60"/>
      <c r="I162" s="60" t="s">
        <v>7</v>
      </c>
      <c r="J162" s="60"/>
      <c r="K162" s="60" t="s">
        <v>8</v>
      </c>
      <c r="L162" s="60"/>
      <c r="M162" s="60" t="s">
        <v>9</v>
      </c>
      <c r="N162" s="60"/>
    </row>
    <row r="163" spans="3:14">
      <c r="C163" s="64" t="s">
        <v>42</v>
      </c>
      <c r="D163" s="1" t="s">
        <v>253</v>
      </c>
      <c r="E163" s="2">
        <v>58</v>
      </c>
      <c r="F163" s="3">
        <f>E163/$F$177</f>
        <v>0.23868312757201646</v>
      </c>
      <c r="G163" s="2">
        <v>0</v>
      </c>
      <c r="H163" s="3">
        <f>G163/$H$177</f>
        <v>0</v>
      </c>
      <c r="I163" s="2">
        <v>2</v>
      </c>
      <c r="J163" s="3">
        <f>I163/$J$177</f>
        <v>5.2631578947368418E-2</v>
      </c>
      <c r="K163" s="2">
        <v>1</v>
      </c>
      <c r="L163" s="3">
        <f>K163/$L$177</f>
        <v>4.3478260869565216E-2</v>
      </c>
      <c r="M163" s="2">
        <f t="shared" ref="M163:M176" si="60">E163+G163+I163+K163</f>
        <v>61</v>
      </c>
      <c r="N163" s="3">
        <f>M163/$N$177</f>
        <v>0.19614147909967847</v>
      </c>
    </row>
    <row r="164" spans="3:14">
      <c r="C164" s="64"/>
      <c r="D164" s="1" t="s">
        <v>254</v>
      </c>
      <c r="E164" s="2">
        <v>21</v>
      </c>
      <c r="F164" s="3">
        <f t="shared" ref="F164:F176" si="61">E164/$F$177</f>
        <v>8.6419753086419748E-2</v>
      </c>
      <c r="G164" s="2">
        <v>0</v>
      </c>
      <c r="H164" s="3">
        <f t="shared" ref="H164:H176" si="62">G164/$H$177</f>
        <v>0</v>
      </c>
      <c r="I164" s="2">
        <v>3</v>
      </c>
      <c r="J164" s="3">
        <f t="shared" ref="J164:J176" si="63">I164/$J$177</f>
        <v>7.8947368421052627E-2</v>
      </c>
      <c r="K164" s="2">
        <v>0</v>
      </c>
      <c r="L164" s="3">
        <f t="shared" ref="L164:L176" si="64">K164/$L$177</f>
        <v>0</v>
      </c>
      <c r="M164" s="2">
        <f t="shared" si="60"/>
        <v>24</v>
      </c>
      <c r="N164" s="3">
        <f t="shared" ref="N164:N176" si="65">M164/$N$177</f>
        <v>7.7170418006430874E-2</v>
      </c>
    </row>
    <row r="165" spans="3:14">
      <c r="C165" s="64"/>
      <c r="D165" s="1" t="s">
        <v>295</v>
      </c>
      <c r="E165" s="2">
        <v>37</v>
      </c>
      <c r="F165" s="3">
        <f t="shared" si="61"/>
        <v>0.15226337448559671</v>
      </c>
      <c r="G165" s="2">
        <v>0</v>
      </c>
      <c r="H165" s="3">
        <f t="shared" si="62"/>
        <v>0</v>
      </c>
      <c r="I165" s="2">
        <v>3</v>
      </c>
      <c r="J165" s="3">
        <f t="shared" si="63"/>
        <v>7.8947368421052627E-2</v>
      </c>
      <c r="K165" s="2">
        <v>2</v>
      </c>
      <c r="L165" s="3">
        <f t="shared" si="64"/>
        <v>8.6956521739130432E-2</v>
      </c>
      <c r="M165" s="2">
        <f t="shared" si="60"/>
        <v>42</v>
      </c>
      <c r="N165" s="3">
        <f t="shared" si="65"/>
        <v>0.13504823151125403</v>
      </c>
    </row>
    <row r="166" spans="3:14">
      <c r="C166" s="64"/>
      <c r="D166" s="1" t="s">
        <v>256</v>
      </c>
      <c r="E166" s="2">
        <v>7</v>
      </c>
      <c r="F166" s="3">
        <f t="shared" si="61"/>
        <v>2.8806584362139918E-2</v>
      </c>
      <c r="G166" s="2">
        <v>0</v>
      </c>
      <c r="H166" s="3">
        <f t="shared" si="62"/>
        <v>0</v>
      </c>
      <c r="I166" s="2">
        <v>1</v>
      </c>
      <c r="J166" s="3">
        <f t="shared" si="63"/>
        <v>2.6315789473684209E-2</v>
      </c>
      <c r="K166" s="2">
        <v>0</v>
      </c>
      <c r="L166" s="3">
        <f t="shared" si="64"/>
        <v>0</v>
      </c>
      <c r="M166" s="2">
        <f t="shared" si="60"/>
        <v>8</v>
      </c>
      <c r="N166" s="3">
        <f t="shared" si="65"/>
        <v>2.5723472668810289E-2</v>
      </c>
    </row>
    <row r="167" spans="3:14">
      <c r="C167" s="64"/>
      <c r="D167" s="1" t="s">
        <v>296</v>
      </c>
      <c r="E167" s="2">
        <v>9</v>
      </c>
      <c r="F167" s="3">
        <f t="shared" si="61"/>
        <v>3.7037037037037035E-2</v>
      </c>
      <c r="G167" s="2">
        <v>0</v>
      </c>
      <c r="H167" s="3">
        <f t="shared" si="62"/>
        <v>0</v>
      </c>
      <c r="I167" s="2">
        <v>0</v>
      </c>
      <c r="J167" s="3">
        <f t="shared" si="63"/>
        <v>0</v>
      </c>
      <c r="K167" s="2">
        <v>1</v>
      </c>
      <c r="L167" s="3">
        <f t="shared" si="64"/>
        <v>4.3478260869565216E-2</v>
      </c>
      <c r="M167" s="2">
        <f t="shared" si="60"/>
        <v>10</v>
      </c>
      <c r="N167" s="3">
        <f t="shared" si="65"/>
        <v>3.215434083601286E-2</v>
      </c>
    </row>
    <row r="168" spans="3:14">
      <c r="C168" s="64"/>
      <c r="D168" s="1" t="s">
        <v>297</v>
      </c>
      <c r="E168" s="2">
        <v>14</v>
      </c>
      <c r="F168" s="3">
        <f t="shared" si="61"/>
        <v>5.7613168724279837E-2</v>
      </c>
      <c r="G168" s="2">
        <v>0</v>
      </c>
      <c r="H168" s="3">
        <f t="shared" si="62"/>
        <v>0</v>
      </c>
      <c r="I168" s="2">
        <v>3</v>
      </c>
      <c r="J168" s="3">
        <f t="shared" si="63"/>
        <v>7.8947368421052627E-2</v>
      </c>
      <c r="K168" s="2">
        <v>1</v>
      </c>
      <c r="L168" s="3">
        <f t="shared" si="64"/>
        <v>4.3478260869565216E-2</v>
      </c>
      <c r="M168" s="2">
        <f t="shared" si="60"/>
        <v>18</v>
      </c>
      <c r="N168" s="3">
        <f t="shared" si="65"/>
        <v>5.7877813504823149E-2</v>
      </c>
    </row>
    <row r="169" spans="3:14">
      <c r="C169" s="64"/>
      <c r="D169" s="1" t="s">
        <v>298</v>
      </c>
      <c r="E169" s="2">
        <v>33</v>
      </c>
      <c r="F169" s="3">
        <f t="shared" si="61"/>
        <v>0.13580246913580246</v>
      </c>
      <c r="G169" s="2">
        <v>0</v>
      </c>
      <c r="H169" s="3">
        <f t="shared" si="62"/>
        <v>0</v>
      </c>
      <c r="I169" s="2">
        <v>1</v>
      </c>
      <c r="J169" s="3">
        <f t="shared" si="63"/>
        <v>2.6315789473684209E-2</v>
      </c>
      <c r="K169" s="2">
        <v>0</v>
      </c>
      <c r="L169" s="3">
        <f t="shared" si="64"/>
        <v>0</v>
      </c>
      <c r="M169" s="2">
        <f t="shared" si="60"/>
        <v>34</v>
      </c>
      <c r="N169" s="3">
        <f t="shared" si="65"/>
        <v>0.10932475884244373</v>
      </c>
    </row>
    <row r="170" spans="3:14">
      <c r="C170" s="64"/>
      <c r="D170" s="1" t="s">
        <v>299</v>
      </c>
      <c r="E170" s="2">
        <v>105</v>
      </c>
      <c r="F170" s="3">
        <f t="shared" si="61"/>
        <v>0.43209876543209874</v>
      </c>
      <c r="G170" s="2">
        <v>2</v>
      </c>
      <c r="H170" s="3">
        <f t="shared" si="62"/>
        <v>0.2857142857142857</v>
      </c>
      <c r="I170" s="2">
        <v>12</v>
      </c>
      <c r="J170" s="3">
        <f t="shared" si="63"/>
        <v>0.31578947368421051</v>
      </c>
      <c r="K170" s="2">
        <v>5</v>
      </c>
      <c r="L170" s="3">
        <f t="shared" si="64"/>
        <v>0.21739130434782608</v>
      </c>
      <c r="M170" s="2">
        <f t="shared" si="60"/>
        <v>124</v>
      </c>
      <c r="N170" s="3">
        <f t="shared" si="65"/>
        <v>0.3987138263665595</v>
      </c>
    </row>
    <row r="171" spans="3:14">
      <c r="C171" s="64"/>
      <c r="D171" s="1" t="s">
        <v>300</v>
      </c>
      <c r="E171" s="2">
        <v>3</v>
      </c>
      <c r="F171" s="3">
        <f t="shared" si="61"/>
        <v>1.2345679012345678E-2</v>
      </c>
      <c r="G171" s="2">
        <v>1</v>
      </c>
      <c r="H171" s="3">
        <f t="shared" si="62"/>
        <v>0.14285714285714285</v>
      </c>
      <c r="I171" s="2">
        <v>2</v>
      </c>
      <c r="J171" s="3">
        <f t="shared" si="63"/>
        <v>5.2631578947368418E-2</v>
      </c>
      <c r="K171" s="2">
        <v>4</v>
      </c>
      <c r="L171" s="3">
        <f t="shared" si="64"/>
        <v>0.17391304347826086</v>
      </c>
      <c r="M171" s="2">
        <f t="shared" si="60"/>
        <v>10</v>
      </c>
      <c r="N171" s="3">
        <f t="shared" si="65"/>
        <v>3.215434083601286E-2</v>
      </c>
    </row>
    <row r="172" spans="3:14">
      <c r="C172" s="64"/>
      <c r="D172" s="1" t="s">
        <v>301</v>
      </c>
      <c r="E172" s="2">
        <v>19</v>
      </c>
      <c r="F172" s="3">
        <f t="shared" si="61"/>
        <v>7.8189300411522639E-2</v>
      </c>
      <c r="G172" s="2">
        <v>1</v>
      </c>
      <c r="H172" s="3">
        <f t="shared" si="62"/>
        <v>0.14285714285714285</v>
      </c>
      <c r="I172" s="2">
        <v>3</v>
      </c>
      <c r="J172" s="3">
        <f t="shared" si="63"/>
        <v>7.8947368421052627E-2</v>
      </c>
      <c r="K172" s="2">
        <v>3</v>
      </c>
      <c r="L172" s="3">
        <f t="shared" si="64"/>
        <v>0.13043478260869565</v>
      </c>
      <c r="M172" s="2">
        <f t="shared" si="60"/>
        <v>26</v>
      </c>
      <c r="N172" s="3">
        <f t="shared" si="65"/>
        <v>8.3601286173633438E-2</v>
      </c>
    </row>
    <row r="173" spans="3:14" hidden="1">
      <c r="C173" s="64"/>
      <c r="D173" s="1"/>
      <c r="E173" s="2"/>
      <c r="F173" s="3">
        <f t="shared" si="61"/>
        <v>0</v>
      </c>
      <c r="G173" s="2"/>
      <c r="H173" s="3">
        <f t="shared" si="62"/>
        <v>0</v>
      </c>
      <c r="I173" s="2"/>
      <c r="J173" s="3">
        <f t="shared" si="63"/>
        <v>0</v>
      </c>
      <c r="K173" s="2"/>
      <c r="L173" s="3">
        <f t="shared" si="64"/>
        <v>0</v>
      </c>
      <c r="M173" s="2">
        <f t="shared" si="60"/>
        <v>0</v>
      </c>
      <c r="N173" s="3">
        <f t="shared" si="65"/>
        <v>0</v>
      </c>
    </row>
    <row r="174" spans="3:14" hidden="1">
      <c r="C174" s="64"/>
      <c r="D174" s="1"/>
      <c r="E174" s="2"/>
      <c r="F174" s="3">
        <f t="shared" si="61"/>
        <v>0</v>
      </c>
      <c r="G174" s="2"/>
      <c r="H174" s="3">
        <f t="shared" si="62"/>
        <v>0</v>
      </c>
      <c r="I174" s="2"/>
      <c r="J174" s="3">
        <f t="shared" si="63"/>
        <v>0</v>
      </c>
      <c r="K174" s="2"/>
      <c r="L174" s="3">
        <f t="shared" si="64"/>
        <v>0</v>
      </c>
      <c r="M174" s="2">
        <f t="shared" si="60"/>
        <v>0</v>
      </c>
      <c r="N174" s="3">
        <f t="shared" si="65"/>
        <v>0</v>
      </c>
    </row>
    <row r="175" spans="3:14" hidden="1">
      <c r="C175" s="64"/>
      <c r="D175" s="1"/>
      <c r="E175" s="2"/>
      <c r="F175" s="3">
        <f t="shared" si="61"/>
        <v>0</v>
      </c>
      <c r="G175" s="2"/>
      <c r="H175" s="3">
        <f t="shared" si="62"/>
        <v>0</v>
      </c>
      <c r="I175" s="2"/>
      <c r="J175" s="3">
        <f t="shared" si="63"/>
        <v>0</v>
      </c>
      <c r="K175" s="2"/>
      <c r="L175" s="3">
        <f t="shared" si="64"/>
        <v>0</v>
      </c>
      <c r="M175" s="2">
        <f t="shared" si="60"/>
        <v>0</v>
      </c>
      <c r="N175" s="3">
        <f t="shared" si="65"/>
        <v>0</v>
      </c>
    </row>
    <row r="176" spans="3:14" hidden="1">
      <c r="C176" s="64"/>
      <c r="D176" s="1"/>
      <c r="E176" s="2"/>
      <c r="F176" s="3">
        <f t="shared" si="61"/>
        <v>0</v>
      </c>
      <c r="G176" s="2"/>
      <c r="H176" s="3">
        <f t="shared" si="62"/>
        <v>0</v>
      </c>
      <c r="I176" s="2"/>
      <c r="J176" s="3">
        <f t="shared" si="63"/>
        <v>0</v>
      </c>
      <c r="K176" s="2"/>
      <c r="L176" s="3">
        <f t="shared" si="64"/>
        <v>0</v>
      </c>
      <c r="M176" s="2">
        <f t="shared" si="60"/>
        <v>0</v>
      </c>
      <c r="N176" s="3">
        <f t="shared" si="65"/>
        <v>0</v>
      </c>
    </row>
    <row r="177" spans="3:14">
      <c r="C177" s="64"/>
      <c r="D177" s="4" t="s">
        <v>31</v>
      </c>
      <c r="E177" s="5">
        <f>SUM(E163:E176)</f>
        <v>306</v>
      </c>
      <c r="F177" s="5">
        <v>243</v>
      </c>
      <c r="G177" s="5">
        <f>SUM(G163:G176)</f>
        <v>4</v>
      </c>
      <c r="H177" s="5">
        <v>7</v>
      </c>
      <c r="I177" s="5">
        <f>SUM(I163:I176)</f>
        <v>30</v>
      </c>
      <c r="J177" s="5">
        <v>38</v>
      </c>
      <c r="K177" s="5">
        <f>SUM(K163:K176)</f>
        <v>17</v>
      </c>
      <c r="L177" s="5">
        <v>23</v>
      </c>
      <c r="M177" s="5">
        <f>SUM(M163:M176)</f>
        <v>357</v>
      </c>
      <c r="N177" s="20">
        <f>F177+H177+J177+L177</f>
        <v>311</v>
      </c>
    </row>
    <row r="178" spans="3:14">
      <c r="C178" s="58"/>
      <c r="D178" s="59"/>
      <c r="E178" s="60" t="s">
        <v>5</v>
      </c>
      <c r="F178" s="60"/>
      <c r="G178" s="60" t="s">
        <v>6</v>
      </c>
      <c r="H178" s="60"/>
      <c r="I178" s="60" t="s">
        <v>7</v>
      </c>
      <c r="J178" s="60"/>
      <c r="K178" s="60" t="s">
        <v>8</v>
      </c>
      <c r="L178" s="60"/>
      <c r="M178" s="60" t="s">
        <v>9</v>
      </c>
      <c r="N178" s="60"/>
    </row>
    <row r="179" spans="3:14">
      <c r="C179" s="64" t="s">
        <v>43</v>
      </c>
      <c r="D179" s="1" t="s">
        <v>253</v>
      </c>
      <c r="E179" s="2">
        <v>137</v>
      </c>
      <c r="F179" s="3">
        <f>E179/$F$193</f>
        <v>0.19883889695210449</v>
      </c>
      <c r="G179" s="2">
        <v>0</v>
      </c>
      <c r="H179" s="3">
        <f>G179/$H$193</f>
        <v>0</v>
      </c>
      <c r="I179" s="2">
        <v>8</v>
      </c>
      <c r="J179" s="3">
        <f>I179/$J$193</f>
        <v>4.1237113402061855E-2</v>
      </c>
      <c r="K179" s="2">
        <v>9</v>
      </c>
      <c r="L179" s="3">
        <f>K179/$L$193</f>
        <v>3.3333333333333333E-2</v>
      </c>
      <c r="M179" s="2">
        <f t="shared" ref="M179:M192" si="66">E179+G179+I179+K179</f>
        <v>154</v>
      </c>
      <c r="N179" s="3">
        <f>M179/$N$193</f>
        <v>0.13139931740614336</v>
      </c>
    </row>
    <row r="180" spans="3:14">
      <c r="C180" s="64"/>
      <c r="D180" s="1" t="s">
        <v>254</v>
      </c>
      <c r="E180" s="2">
        <v>93</v>
      </c>
      <c r="F180" s="3">
        <f t="shared" ref="F180:F192" si="67">E180/$F$193</f>
        <v>0.13497822931785197</v>
      </c>
      <c r="G180" s="2">
        <v>0</v>
      </c>
      <c r="H180" s="3">
        <f t="shared" ref="H180:H192" si="68">G180/$H$193</f>
        <v>0</v>
      </c>
      <c r="I180" s="2">
        <v>7</v>
      </c>
      <c r="J180" s="3">
        <f t="shared" ref="J180:J192" si="69">I180/$J$193</f>
        <v>3.608247422680412E-2</v>
      </c>
      <c r="K180" s="2">
        <v>7</v>
      </c>
      <c r="L180" s="3">
        <f t="shared" ref="L180:L192" si="70">K180/$L$193</f>
        <v>2.5925925925925925E-2</v>
      </c>
      <c r="M180" s="2">
        <f t="shared" si="66"/>
        <v>107</v>
      </c>
      <c r="N180" s="3">
        <f t="shared" ref="N180:N192" si="71">M180/$N$193</f>
        <v>9.1296928327645049E-2</v>
      </c>
    </row>
    <row r="181" spans="3:14">
      <c r="C181" s="64"/>
      <c r="D181" s="1" t="s">
        <v>295</v>
      </c>
      <c r="E181" s="2">
        <v>125</v>
      </c>
      <c r="F181" s="3">
        <f t="shared" si="67"/>
        <v>0.18142235123367198</v>
      </c>
      <c r="G181" s="2">
        <v>1</v>
      </c>
      <c r="H181" s="3">
        <f t="shared" si="68"/>
        <v>5.2631578947368418E-2</v>
      </c>
      <c r="I181" s="2">
        <v>10</v>
      </c>
      <c r="J181" s="3">
        <f t="shared" si="69"/>
        <v>5.1546391752577317E-2</v>
      </c>
      <c r="K181" s="2">
        <v>18</v>
      </c>
      <c r="L181" s="3">
        <f t="shared" si="70"/>
        <v>6.6666666666666666E-2</v>
      </c>
      <c r="M181" s="2">
        <f t="shared" si="66"/>
        <v>154</v>
      </c>
      <c r="N181" s="3">
        <f t="shared" si="71"/>
        <v>0.13139931740614336</v>
      </c>
    </row>
    <row r="182" spans="3:14">
      <c r="C182" s="64"/>
      <c r="D182" s="1" t="s">
        <v>256</v>
      </c>
      <c r="E182" s="2">
        <v>9</v>
      </c>
      <c r="F182" s="3">
        <f t="shared" si="67"/>
        <v>1.3062409288824383E-2</v>
      </c>
      <c r="G182" s="2">
        <v>0</v>
      </c>
      <c r="H182" s="3">
        <f t="shared" si="68"/>
        <v>0</v>
      </c>
      <c r="I182" s="2">
        <v>2</v>
      </c>
      <c r="J182" s="3">
        <f t="shared" si="69"/>
        <v>1.0309278350515464E-2</v>
      </c>
      <c r="K182" s="2">
        <v>3</v>
      </c>
      <c r="L182" s="3">
        <f t="shared" si="70"/>
        <v>1.1111111111111112E-2</v>
      </c>
      <c r="M182" s="2">
        <f t="shared" si="66"/>
        <v>14</v>
      </c>
      <c r="N182" s="3">
        <f t="shared" si="71"/>
        <v>1.1945392491467578E-2</v>
      </c>
    </row>
    <row r="183" spans="3:14">
      <c r="C183" s="64"/>
      <c r="D183" s="1" t="s">
        <v>296</v>
      </c>
      <c r="E183" s="2">
        <v>16</v>
      </c>
      <c r="F183" s="3">
        <f t="shared" si="67"/>
        <v>2.3222060957910014E-2</v>
      </c>
      <c r="G183" s="2">
        <v>0</v>
      </c>
      <c r="H183" s="3">
        <f t="shared" si="68"/>
        <v>0</v>
      </c>
      <c r="I183" s="2">
        <v>14</v>
      </c>
      <c r="J183" s="3">
        <f t="shared" si="69"/>
        <v>7.2164948453608241E-2</v>
      </c>
      <c r="K183" s="2">
        <v>11</v>
      </c>
      <c r="L183" s="3">
        <f t="shared" si="70"/>
        <v>4.0740740740740744E-2</v>
      </c>
      <c r="M183" s="2">
        <f t="shared" si="66"/>
        <v>41</v>
      </c>
      <c r="N183" s="3">
        <f t="shared" si="71"/>
        <v>3.4982935153583618E-2</v>
      </c>
    </row>
    <row r="184" spans="3:14">
      <c r="C184" s="64"/>
      <c r="D184" s="1" t="s">
        <v>297</v>
      </c>
      <c r="E184" s="2">
        <v>29</v>
      </c>
      <c r="F184" s="3">
        <f t="shared" si="67"/>
        <v>4.2089985486211901E-2</v>
      </c>
      <c r="G184" s="2">
        <v>0</v>
      </c>
      <c r="H184" s="3">
        <f t="shared" si="68"/>
        <v>0</v>
      </c>
      <c r="I184" s="2">
        <v>7</v>
      </c>
      <c r="J184" s="3">
        <f t="shared" si="69"/>
        <v>3.608247422680412E-2</v>
      </c>
      <c r="K184" s="2">
        <v>12</v>
      </c>
      <c r="L184" s="3">
        <f t="shared" si="70"/>
        <v>4.4444444444444446E-2</v>
      </c>
      <c r="M184" s="2">
        <f t="shared" si="66"/>
        <v>48</v>
      </c>
      <c r="N184" s="3">
        <f t="shared" si="71"/>
        <v>4.0955631399317405E-2</v>
      </c>
    </row>
    <row r="185" spans="3:14">
      <c r="C185" s="64"/>
      <c r="D185" s="1" t="s">
        <v>298</v>
      </c>
      <c r="E185" s="2">
        <v>83</v>
      </c>
      <c r="F185" s="3">
        <f t="shared" si="67"/>
        <v>0.1204644412191582</v>
      </c>
      <c r="G185" s="2">
        <v>0</v>
      </c>
      <c r="H185" s="3">
        <f t="shared" si="68"/>
        <v>0</v>
      </c>
      <c r="I185" s="2">
        <v>7</v>
      </c>
      <c r="J185" s="3">
        <f t="shared" si="69"/>
        <v>3.608247422680412E-2</v>
      </c>
      <c r="K185" s="2">
        <v>7</v>
      </c>
      <c r="L185" s="3">
        <f t="shared" si="70"/>
        <v>2.5925925925925925E-2</v>
      </c>
      <c r="M185" s="2">
        <f t="shared" si="66"/>
        <v>97</v>
      </c>
      <c r="N185" s="3">
        <f t="shared" si="71"/>
        <v>8.2764505119453921E-2</v>
      </c>
    </row>
    <row r="186" spans="3:14">
      <c r="C186" s="64"/>
      <c r="D186" s="1" t="s">
        <v>299</v>
      </c>
      <c r="E186" s="2">
        <v>301</v>
      </c>
      <c r="F186" s="3">
        <f t="shared" si="67"/>
        <v>0.43686502177068215</v>
      </c>
      <c r="G186" s="2">
        <v>3</v>
      </c>
      <c r="H186" s="3">
        <f t="shared" si="68"/>
        <v>0.15789473684210525</v>
      </c>
      <c r="I186" s="2">
        <v>55</v>
      </c>
      <c r="J186" s="3">
        <f t="shared" si="69"/>
        <v>0.28350515463917525</v>
      </c>
      <c r="K186" s="2">
        <v>66</v>
      </c>
      <c r="L186" s="3">
        <f t="shared" si="70"/>
        <v>0.24444444444444444</v>
      </c>
      <c r="M186" s="2">
        <f t="shared" si="66"/>
        <v>425</v>
      </c>
      <c r="N186" s="3">
        <f t="shared" si="71"/>
        <v>0.36262798634812288</v>
      </c>
    </row>
    <row r="187" spans="3:14">
      <c r="C187" s="64"/>
      <c r="D187" s="1" t="s">
        <v>300</v>
      </c>
      <c r="E187" s="2">
        <v>4</v>
      </c>
      <c r="F187" s="3">
        <f t="shared" si="67"/>
        <v>5.8055152394775036E-3</v>
      </c>
      <c r="G187" s="2">
        <v>1</v>
      </c>
      <c r="H187" s="3">
        <f t="shared" si="68"/>
        <v>5.2631578947368418E-2</v>
      </c>
      <c r="I187" s="2">
        <v>16</v>
      </c>
      <c r="J187" s="3">
        <f t="shared" si="69"/>
        <v>8.247422680412371E-2</v>
      </c>
      <c r="K187" s="2">
        <v>19</v>
      </c>
      <c r="L187" s="3">
        <f t="shared" si="70"/>
        <v>7.0370370370370375E-2</v>
      </c>
      <c r="M187" s="2">
        <f t="shared" si="66"/>
        <v>40</v>
      </c>
      <c r="N187" s="3">
        <f t="shared" si="71"/>
        <v>3.4129692832764506E-2</v>
      </c>
    </row>
    <row r="188" spans="3:14">
      <c r="C188" s="64"/>
      <c r="D188" s="1" t="s">
        <v>301</v>
      </c>
      <c r="E188" s="2">
        <v>42</v>
      </c>
      <c r="F188" s="3">
        <f t="shared" si="67"/>
        <v>6.095791001451379E-2</v>
      </c>
      <c r="G188" s="2">
        <v>1</v>
      </c>
      <c r="H188" s="3">
        <f t="shared" si="68"/>
        <v>5.2631578947368418E-2</v>
      </c>
      <c r="I188" s="2">
        <v>6</v>
      </c>
      <c r="J188" s="3">
        <f t="shared" si="69"/>
        <v>3.0927835051546393E-2</v>
      </c>
      <c r="K188" s="2">
        <v>9</v>
      </c>
      <c r="L188" s="3">
        <f t="shared" si="70"/>
        <v>3.3333333333333333E-2</v>
      </c>
      <c r="M188" s="2">
        <f t="shared" si="66"/>
        <v>58</v>
      </c>
      <c r="N188" s="3">
        <f t="shared" si="71"/>
        <v>4.9488054607508533E-2</v>
      </c>
    </row>
    <row r="189" spans="3:14" hidden="1">
      <c r="C189" s="64"/>
      <c r="D189" s="1"/>
      <c r="E189" s="2"/>
      <c r="F189" s="3">
        <f t="shared" si="67"/>
        <v>0</v>
      </c>
      <c r="G189" s="2"/>
      <c r="H189" s="3">
        <f t="shared" si="68"/>
        <v>0</v>
      </c>
      <c r="I189" s="2"/>
      <c r="J189" s="3">
        <f t="shared" si="69"/>
        <v>0</v>
      </c>
      <c r="K189" s="2"/>
      <c r="L189" s="3">
        <f t="shared" si="70"/>
        <v>0</v>
      </c>
      <c r="M189" s="2">
        <f t="shared" si="66"/>
        <v>0</v>
      </c>
      <c r="N189" s="3">
        <f t="shared" si="71"/>
        <v>0</v>
      </c>
    </row>
    <row r="190" spans="3:14" hidden="1">
      <c r="C190" s="64"/>
      <c r="D190" s="1"/>
      <c r="E190" s="2"/>
      <c r="F190" s="3">
        <f t="shared" si="67"/>
        <v>0</v>
      </c>
      <c r="G190" s="2"/>
      <c r="H190" s="3">
        <f t="shared" si="68"/>
        <v>0</v>
      </c>
      <c r="I190" s="2"/>
      <c r="J190" s="3">
        <f t="shared" si="69"/>
        <v>0</v>
      </c>
      <c r="K190" s="2"/>
      <c r="L190" s="3">
        <f t="shared" si="70"/>
        <v>0</v>
      </c>
      <c r="M190" s="2">
        <f t="shared" si="66"/>
        <v>0</v>
      </c>
      <c r="N190" s="3">
        <f t="shared" si="71"/>
        <v>0</v>
      </c>
    </row>
    <row r="191" spans="3:14" hidden="1">
      <c r="C191" s="64"/>
      <c r="D191" s="1"/>
      <c r="E191" s="2"/>
      <c r="F191" s="3">
        <f t="shared" si="67"/>
        <v>0</v>
      </c>
      <c r="G191" s="2"/>
      <c r="H191" s="3">
        <f t="shared" si="68"/>
        <v>0</v>
      </c>
      <c r="I191" s="2"/>
      <c r="J191" s="3">
        <f t="shared" si="69"/>
        <v>0</v>
      </c>
      <c r="K191" s="2"/>
      <c r="L191" s="3">
        <f t="shared" si="70"/>
        <v>0</v>
      </c>
      <c r="M191" s="2">
        <f t="shared" si="66"/>
        <v>0</v>
      </c>
      <c r="N191" s="3">
        <f t="shared" si="71"/>
        <v>0</v>
      </c>
    </row>
    <row r="192" spans="3:14" hidden="1">
      <c r="C192" s="64"/>
      <c r="D192" s="1"/>
      <c r="E192" s="2"/>
      <c r="F192" s="3">
        <f t="shared" si="67"/>
        <v>0</v>
      </c>
      <c r="G192" s="2"/>
      <c r="H192" s="3">
        <f t="shared" si="68"/>
        <v>0</v>
      </c>
      <c r="I192" s="2"/>
      <c r="J192" s="3">
        <f t="shared" si="69"/>
        <v>0</v>
      </c>
      <c r="K192" s="2"/>
      <c r="L192" s="3">
        <f t="shared" si="70"/>
        <v>0</v>
      </c>
      <c r="M192" s="2">
        <f t="shared" si="66"/>
        <v>0</v>
      </c>
      <c r="N192" s="3">
        <f t="shared" si="71"/>
        <v>0</v>
      </c>
    </row>
    <row r="193" spans="3:14">
      <c r="C193" s="64"/>
      <c r="D193" s="4" t="s">
        <v>31</v>
      </c>
      <c r="E193" s="5">
        <f>SUM(E179:E192)</f>
        <v>839</v>
      </c>
      <c r="F193" s="5">
        <v>689</v>
      </c>
      <c r="G193" s="5">
        <f>SUM(G179:G192)</f>
        <v>6</v>
      </c>
      <c r="H193" s="5">
        <v>19</v>
      </c>
      <c r="I193" s="5">
        <f>SUM(I179:I192)</f>
        <v>132</v>
      </c>
      <c r="J193" s="5">
        <v>194</v>
      </c>
      <c r="K193" s="5">
        <f>SUM(K179:K192)</f>
        <v>161</v>
      </c>
      <c r="L193" s="5">
        <v>270</v>
      </c>
      <c r="M193" s="5">
        <f>SUM(M179:M192)</f>
        <v>1138</v>
      </c>
      <c r="N193" s="20">
        <f>F193+H193+J193+L193</f>
        <v>1172</v>
      </c>
    </row>
    <row r="194" spans="3:14">
      <c r="C194" s="58"/>
      <c r="D194" s="59"/>
      <c r="E194" s="60" t="s">
        <v>5</v>
      </c>
      <c r="F194" s="60"/>
      <c r="G194" s="60" t="s">
        <v>6</v>
      </c>
      <c r="H194" s="60"/>
      <c r="I194" s="60" t="s">
        <v>7</v>
      </c>
      <c r="J194" s="60"/>
      <c r="K194" s="60" t="s">
        <v>8</v>
      </c>
      <c r="L194" s="60"/>
      <c r="M194" s="60" t="s">
        <v>9</v>
      </c>
      <c r="N194" s="60"/>
    </row>
    <row r="195" spans="3:14">
      <c r="C195" s="64" t="s">
        <v>44</v>
      </c>
      <c r="D195" s="1" t="s">
        <v>253</v>
      </c>
      <c r="E195" s="2">
        <v>66</v>
      </c>
      <c r="F195" s="3">
        <f>E195/$F$209</f>
        <v>0.16582914572864321</v>
      </c>
      <c r="G195" s="2">
        <v>0</v>
      </c>
      <c r="H195" s="3">
        <f>G195/$H$209</f>
        <v>0</v>
      </c>
      <c r="I195" s="2">
        <v>6</v>
      </c>
      <c r="J195" s="3">
        <f>I195/$J$209</f>
        <v>0.13043478260869565</v>
      </c>
      <c r="K195" s="2">
        <v>0</v>
      </c>
      <c r="L195" s="3">
        <f>K195/$L$209</f>
        <v>0</v>
      </c>
      <c r="M195" s="2">
        <f t="shared" ref="M195:M208" si="72">E195+G195+I195+K195</f>
        <v>72</v>
      </c>
      <c r="N195" s="3">
        <f>M195/$N$209</f>
        <v>0.15031315240083507</v>
      </c>
    </row>
    <row r="196" spans="3:14">
      <c r="C196" s="64"/>
      <c r="D196" s="1" t="s">
        <v>254</v>
      </c>
      <c r="E196" s="2">
        <v>48</v>
      </c>
      <c r="F196" s="3">
        <f t="shared" ref="F196:F208" si="73">E196/$F$209</f>
        <v>0.12060301507537688</v>
      </c>
      <c r="G196" s="2">
        <v>0</v>
      </c>
      <c r="H196" s="3">
        <f t="shared" ref="H196:H208" si="74">G196/$H$209</f>
        <v>0</v>
      </c>
      <c r="I196" s="2">
        <v>4</v>
      </c>
      <c r="J196" s="3">
        <f t="shared" ref="J196:J208" si="75">I196/$J$209</f>
        <v>8.6956521739130432E-2</v>
      </c>
      <c r="K196" s="2">
        <v>1</v>
      </c>
      <c r="L196" s="3">
        <f t="shared" ref="L196:L208" si="76">K196/$L$209</f>
        <v>4.3478260869565216E-2</v>
      </c>
      <c r="M196" s="2">
        <f t="shared" si="72"/>
        <v>53</v>
      </c>
      <c r="N196" s="3">
        <f t="shared" ref="N196:N208" si="77">M196/$N$209</f>
        <v>0.11064718162839249</v>
      </c>
    </row>
    <row r="197" spans="3:14">
      <c r="C197" s="64"/>
      <c r="D197" s="1" t="s">
        <v>295</v>
      </c>
      <c r="E197" s="2">
        <v>70</v>
      </c>
      <c r="F197" s="3">
        <f t="shared" si="73"/>
        <v>0.17587939698492464</v>
      </c>
      <c r="G197" s="2">
        <v>1</v>
      </c>
      <c r="H197" s="3">
        <f t="shared" si="74"/>
        <v>8.3333333333333329E-2</v>
      </c>
      <c r="I197" s="2">
        <v>9</v>
      </c>
      <c r="J197" s="3">
        <f t="shared" si="75"/>
        <v>0.19565217391304349</v>
      </c>
      <c r="K197" s="2">
        <v>1</v>
      </c>
      <c r="L197" s="3">
        <f t="shared" si="76"/>
        <v>4.3478260869565216E-2</v>
      </c>
      <c r="M197" s="2">
        <f t="shared" si="72"/>
        <v>81</v>
      </c>
      <c r="N197" s="3">
        <f t="shared" si="77"/>
        <v>0.16910229645093947</v>
      </c>
    </row>
    <row r="198" spans="3:14">
      <c r="C198" s="64"/>
      <c r="D198" s="1" t="s">
        <v>256</v>
      </c>
      <c r="E198" s="2">
        <v>11</v>
      </c>
      <c r="F198" s="3">
        <f t="shared" si="73"/>
        <v>2.7638190954773871E-2</v>
      </c>
      <c r="G198" s="2">
        <v>0</v>
      </c>
      <c r="H198" s="3">
        <f t="shared" si="74"/>
        <v>0</v>
      </c>
      <c r="I198" s="2">
        <v>2</v>
      </c>
      <c r="J198" s="3">
        <f t="shared" si="75"/>
        <v>4.3478260869565216E-2</v>
      </c>
      <c r="K198" s="2">
        <v>0</v>
      </c>
      <c r="L198" s="3">
        <f t="shared" si="76"/>
        <v>0</v>
      </c>
      <c r="M198" s="2">
        <f t="shared" si="72"/>
        <v>13</v>
      </c>
      <c r="N198" s="3">
        <f t="shared" si="77"/>
        <v>2.7139874739039668E-2</v>
      </c>
    </row>
    <row r="199" spans="3:14">
      <c r="C199" s="64"/>
      <c r="D199" s="1" t="s">
        <v>296</v>
      </c>
      <c r="E199" s="2">
        <v>12</v>
      </c>
      <c r="F199" s="3">
        <f t="shared" si="73"/>
        <v>3.015075376884422E-2</v>
      </c>
      <c r="G199" s="2">
        <v>1</v>
      </c>
      <c r="H199" s="3">
        <f t="shared" si="74"/>
        <v>8.3333333333333329E-2</v>
      </c>
      <c r="I199" s="2">
        <v>1</v>
      </c>
      <c r="J199" s="3">
        <f t="shared" si="75"/>
        <v>2.1739130434782608E-2</v>
      </c>
      <c r="K199" s="2">
        <v>1</v>
      </c>
      <c r="L199" s="3">
        <f t="shared" si="76"/>
        <v>4.3478260869565216E-2</v>
      </c>
      <c r="M199" s="2">
        <f t="shared" si="72"/>
        <v>15</v>
      </c>
      <c r="N199" s="3">
        <f t="shared" si="77"/>
        <v>3.1315240083507306E-2</v>
      </c>
    </row>
    <row r="200" spans="3:14">
      <c r="C200" s="64"/>
      <c r="D200" s="1" t="s">
        <v>297</v>
      </c>
      <c r="E200" s="2">
        <v>23</v>
      </c>
      <c r="F200" s="3">
        <f t="shared" si="73"/>
        <v>5.7788944723618091E-2</v>
      </c>
      <c r="G200" s="2">
        <v>0</v>
      </c>
      <c r="H200" s="3">
        <f t="shared" si="74"/>
        <v>0</v>
      </c>
      <c r="I200" s="2">
        <v>4</v>
      </c>
      <c r="J200" s="3">
        <f t="shared" si="75"/>
        <v>8.6956521739130432E-2</v>
      </c>
      <c r="K200" s="2">
        <v>0</v>
      </c>
      <c r="L200" s="3">
        <f t="shared" si="76"/>
        <v>0</v>
      </c>
      <c r="M200" s="2">
        <f t="shared" si="72"/>
        <v>27</v>
      </c>
      <c r="N200" s="3">
        <f t="shared" si="77"/>
        <v>5.6367432150313153E-2</v>
      </c>
    </row>
    <row r="201" spans="3:14">
      <c r="C201" s="64"/>
      <c r="D201" s="1" t="s">
        <v>298</v>
      </c>
      <c r="E201" s="2">
        <v>42</v>
      </c>
      <c r="F201" s="3">
        <f t="shared" si="73"/>
        <v>0.10552763819095477</v>
      </c>
      <c r="G201" s="2">
        <v>0</v>
      </c>
      <c r="H201" s="3">
        <f t="shared" si="74"/>
        <v>0</v>
      </c>
      <c r="I201" s="2">
        <v>2</v>
      </c>
      <c r="J201" s="3">
        <f t="shared" si="75"/>
        <v>4.3478260869565216E-2</v>
      </c>
      <c r="K201" s="2">
        <v>0</v>
      </c>
      <c r="L201" s="3">
        <f t="shared" si="76"/>
        <v>0</v>
      </c>
      <c r="M201" s="2">
        <f t="shared" si="72"/>
        <v>44</v>
      </c>
      <c r="N201" s="3">
        <f t="shared" si="77"/>
        <v>9.1858037578288101E-2</v>
      </c>
    </row>
    <row r="202" spans="3:14">
      <c r="C202" s="64"/>
      <c r="D202" s="1" t="s">
        <v>299</v>
      </c>
      <c r="E202" s="2">
        <v>198</v>
      </c>
      <c r="F202" s="3">
        <f t="shared" si="73"/>
        <v>0.49748743718592964</v>
      </c>
      <c r="G202" s="2">
        <v>0</v>
      </c>
      <c r="H202" s="3">
        <f t="shared" si="74"/>
        <v>0</v>
      </c>
      <c r="I202" s="2">
        <v>18</v>
      </c>
      <c r="J202" s="3">
        <f t="shared" si="75"/>
        <v>0.39130434782608697</v>
      </c>
      <c r="K202" s="2">
        <v>9</v>
      </c>
      <c r="L202" s="3">
        <f t="shared" si="76"/>
        <v>0.39130434782608697</v>
      </c>
      <c r="M202" s="2">
        <f t="shared" si="72"/>
        <v>225</v>
      </c>
      <c r="N202" s="3">
        <f t="shared" si="77"/>
        <v>0.46972860125260962</v>
      </c>
    </row>
    <row r="203" spans="3:14">
      <c r="C203" s="64"/>
      <c r="D203" s="1" t="s">
        <v>300</v>
      </c>
      <c r="E203" s="2">
        <v>8</v>
      </c>
      <c r="F203" s="3">
        <f t="shared" si="73"/>
        <v>2.0100502512562814E-2</v>
      </c>
      <c r="G203" s="2">
        <v>0</v>
      </c>
      <c r="H203" s="3">
        <f t="shared" si="74"/>
        <v>0</v>
      </c>
      <c r="I203" s="2">
        <v>1</v>
      </c>
      <c r="J203" s="3">
        <f t="shared" si="75"/>
        <v>2.1739130434782608E-2</v>
      </c>
      <c r="K203" s="2">
        <v>0</v>
      </c>
      <c r="L203" s="3">
        <f t="shared" si="76"/>
        <v>0</v>
      </c>
      <c r="M203" s="2">
        <f t="shared" si="72"/>
        <v>9</v>
      </c>
      <c r="N203" s="3">
        <f t="shared" si="77"/>
        <v>1.8789144050104383E-2</v>
      </c>
    </row>
    <row r="204" spans="3:14">
      <c r="C204" s="64"/>
      <c r="D204" s="1" t="s">
        <v>301</v>
      </c>
      <c r="E204" s="2">
        <v>25</v>
      </c>
      <c r="F204" s="3">
        <f t="shared" si="73"/>
        <v>6.2814070351758788E-2</v>
      </c>
      <c r="G204" s="2">
        <v>2</v>
      </c>
      <c r="H204" s="3">
        <f t="shared" si="74"/>
        <v>0.16666666666666666</v>
      </c>
      <c r="I204" s="2">
        <v>1</v>
      </c>
      <c r="J204" s="3">
        <f t="shared" si="75"/>
        <v>2.1739130434782608E-2</v>
      </c>
      <c r="K204" s="2">
        <v>0</v>
      </c>
      <c r="L204" s="3">
        <f t="shared" si="76"/>
        <v>0</v>
      </c>
      <c r="M204" s="2">
        <f t="shared" si="72"/>
        <v>28</v>
      </c>
      <c r="N204" s="3">
        <f t="shared" si="77"/>
        <v>5.845511482254697E-2</v>
      </c>
    </row>
    <row r="205" spans="3:14" hidden="1">
      <c r="C205" s="64"/>
      <c r="D205" s="1"/>
      <c r="E205" s="2"/>
      <c r="F205" s="3">
        <f t="shared" si="73"/>
        <v>0</v>
      </c>
      <c r="G205" s="2"/>
      <c r="H205" s="3">
        <f t="shared" si="74"/>
        <v>0</v>
      </c>
      <c r="I205" s="2"/>
      <c r="J205" s="3">
        <f t="shared" si="75"/>
        <v>0</v>
      </c>
      <c r="K205" s="2"/>
      <c r="L205" s="3">
        <f t="shared" si="76"/>
        <v>0</v>
      </c>
      <c r="M205" s="2">
        <f t="shared" si="72"/>
        <v>0</v>
      </c>
      <c r="N205" s="3">
        <f t="shared" si="77"/>
        <v>0</v>
      </c>
    </row>
    <row r="206" spans="3:14" hidden="1">
      <c r="C206" s="64"/>
      <c r="D206" s="1"/>
      <c r="E206" s="2"/>
      <c r="F206" s="3">
        <f t="shared" si="73"/>
        <v>0</v>
      </c>
      <c r="G206" s="2"/>
      <c r="H206" s="3">
        <f t="shared" si="74"/>
        <v>0</v>
      </c>
      <c r="I206" s="2"/>
      <c r="J206" s="3">
        <f t="shared" si="75"/>
        <v>0</v>
      </c>
      <c r="K206" s="2"/>
      <c r="L206" s="3">
        <f t="shared" si="76"/>
        <v>0</v>
      </c>
      <c r="M206" s="2">
        <f t="shared" si="72"/>
        <v>0</v>
      </c>
      <c r="N206" s="3">
        <f t="shared" si="77"/>
        <v>0</v>
      </c>
    </row>
    <row r="207" spans="3:14" hidden="1">
      <c r="C207" s="64"/>
      <c r="D207" s="1"/>
      <c r="E207" s="2"/>
      <c r="F207" s="3">
        <f t="shared" si="73"/>
        <v>0</v>
      </c>
      <c r="G207" s="2"/>
      <c r="H207" s="3">
        <f t="shared" si="74"/>
        <v>0</v>
      </c>
      <c r="I207" s="2"/>
      <c r="J207" s="3">
        <f t="shared" si="75"/>
        <v>0</v>
      </c>
      <c r="K207" s="2"/>
      <c r="L207" s="3">
        <f t="shared" si="76"/>
        <v>0</v>
      </c>
      <c r="M207" s="2">
        <f t="shared" si="72"/>
        <v>0</v>
      </c>
      <c r="N207" s="3">
        <f t="shared" si="77"/>
        <v>0</v>
      </c>
    </row>
    <row r="208" spans="3:14" hidden="1">
      <c r="C208" s="64"/>
      <c r="D208" s="1"/>
      <c r="E208" s="2"/>
      <c r="F208" s="3">
        <f t="shared" si="73"/>
        <v>0</v>
      </c>
      <c r="G208" s="2"/>
      <c r="H208" s="3">
        <f t="shared" si="74"/>
        <v>0</v>
      </c>
      <c r="I208" s="2"/>
      <c r="J208" s="3">
        <f t="shared" si="75"/>
        <v>0</v>
      </c>
      <c r="K208" s="2"/>
      <c r="L208" s="3">
        <f t="shared" si="76"/>
        <v>0</v>
      </c>
      <c r="M208" s="2">
        <f t="shared" si="72"/>
        <v>0</v>
      </c>
      <c r="N208" s="3">
        <f t="shared" si="77"/>
        <v>0</v>
      </c>
    </row>
    <row r="209" spans="3:14">
      <c r="C209" s="64"/>
      <c r="D209" s="4" t="s">
        <v>31</v>
      </c>
      <c r="E209" s="5">
        <f>SUM(E195:E208)</f>
        <v>503</v>
      </c>
      <c r="F209" s="5">
        <v>398</v>
      </c>
      <c r="G209" s="5">
        <f>SUM(G195:G208)</f>
        <v>4</v>
      </c>
      <c r="H209" s="5">
        <v>12</v>
      </c>
      <c r="I209" s="5">
        <f>SUM(I195:I208)</f>
        <v>48</v>
      </c>
      <c r="J209" s="5">
        <v>46</v>
      </c>
      <c r="K209" s="5">
        <f>SUM(K195:K208)</f>
        <v>12</v>
      </c>
      <c r="L209" s="5">
        <v>23</v>
      </c>
      <c r="M209" s="5">
        <f>SUM(M195:M208)</f>
        <v>567</v>
      </c>
      <c r="N209" s="20">
        <f>F209+H209+J209+L209</f>
        <v>479</v>
      </c>
    </row>
    <row r="210" spans="3:14">
      <c r="C210" s="58"/>
      <c r="D210" s="59"/>
      <c r="E210" s="60" t="s">
        <v>5</v>
      </c>
      <c r="F210" s="60"/>
      <c r="G210" s="60" t="s">
        <v>6</v>
      </c>
      <c r="H210" s="60"/>
      <c r="I210" s="60" t="s">
        <v>7</v>
      </c>
      <c r="J210" s="60"/>
      <c r="K210" s="60" t="s">
        <v>8</v>
      </c>
      <c r="L210" s="60"/>
      <c r="M210" s="60" t="s">
        <v>9</v>
      </c>
      <c r="N210" s="60"/>
    </row>
    <row r="211" spans="3:14">
      <c r="C211" s="64" t="s">
        <v>45</v>
      </c>
      <c r="D211" s="1" t="s">
        <v>253</v>
      </c>
      <c r="E211" s="2">
        <v>89</v>
      </c>
      <c r="F211" s="3">
        <f>E211/$F$225</f>
        <v>0.13587786259541984</v>
      </c>
      <c r="G211" s="2">
        <v>0</v>
      </c>
      <c r="H211" s="3">
        <f>G211/$H$225</f>
        <v>0</v>
      </c>
      <c r="I211" s="2">
        <v>0</v>
      </c>
      <c r="J211" s="3" t="e">
        <f>I211/$J$225</f>
        <v>#DIV/0!</v>
      </c>
      <c r="K211" s="2">
        <v>2</v>
      </c>
      <c r="L211" s="3">
        <f>K211/$L$225</f>
        <v>4.5454545454545456E-2</v>
      </c>
      <c r="M211" s="2">
        <f t="shared" ref="M211:M224" si="78">E211+G211+I211+K211</f>
        <v>91</v>
      </c>
      <c r="N211" s="3">
        <f>M211/$N$225</f>
        <v>0.12727272727272726</v>
      </c>
    </row>
    <row r="212" spans="3:14">
      <c r="C212" s="64"/>
      <c r="D212" s="1" t="s">
        <v>254</v>
      </c>
      <c r="E212" s="2">
        <v>45</v>
      </c>
      <c r="F212" s="3">
        <f t="shared" ref="F212:F224" si="79">E212/$F$225</f>
        <v>6.8702290076335881E-2</v>
      </c>
      <c r="G212" s="2">
        <v>0</v>
      </c>
      <c r="H212" s="3">
        <f t="shared" ref="H212:H224" si="80">G212/$H$225</f>
        <v>0</v>
      </c>
      <c r="I212" s="2">
        <v>0</v>
      </c>
      <c r="J212" s="3" t="e">
        <f t="shared" ref="J212:J224" si="81">I212/$J$225</f>
        <v>#DIV/0!</v>
      </c>
      <c r="K212" s="2">
        <v>2</v>
      </c>
      <c r="L212" s="3">
        <f t="shared" ref="L212:L224" si="82">K212/$L$225</f>
        <v>4.5454545454545456E-2</v>
      </c>
      <c r="M212" s="2">
        <f t="shared" si="78"/>
        <v>47</v>
      </c>
      <c r="N212" s="3">
        <f t="shared" ref="N212:N224" si="83">M212/$N$225</f>
        <v>6.5734265734265732E-2</v>
      </c>
    </row>
    <row r="213" spans="3:14">
      <c r="C213" s="64"/>
      <c r="D213" s="1" t="s">
        <v>295</v>
      </c>
      <c r="E213" s="2">
        <v>127</v>
      </c>
      <c r="F213" s="3">
        <f t="shared" si="79"/>
        <v>0.19389312977099238</v>
      </c>
      <c r="G213" s="2">
        <v>0</v>
      </c>
      <c r="H213" s="3">
        <f t="shared" si="80"/>
        <v>0</v>
      </c>
      <c r="I213" s="2">
        <v>0</v>
      </c>
      <c r="J213" s="3" t="e">
        <f t="shared" si="81"/>
        <v>#DIV/0!</v>
      </c>
      <c r="K213" s="2">
        <v>6</v>
      </c>
      <c r="L213" s="3">
        <f t="shared" si="82"/>
        <v>0.13636363636363635</v>
      </c>
      <c r="M213" s="2">
        <f t="shared" si="78"/>
        <v>133</v>
      </c>
      <c r="N213" s="3">
        <f t="shared" si="83"/>
        <v>0.18601398601398603</v>
      </c>
    </row>
    <row r="214" spans="3:14">
      <c r="C214" s="64"/>
      <c r="D214" s="1" t="s">
        <v>256</v>
      </c>
      <c r="E214" s="2">
        <v>8</v>
      </c>
      <c r="F214" s="3">
        <f t="shared" si="79"/>
        <v>1.2213740458015267E-2</v>
      </c>
      <c r="G214" s="2">
        <v>0</v>
      </c>
      <c r="H214" s="3">
        <f t="shared" si="80"/>
        <v>0</v>
      </c>
      <c r="I214" s="2">
        <v>0</v>
      </c>
      <c r="J214" s="3" t="e">
        <f t="shared" si="81"/>
        <v>#DIV/0!</v>
      </c>
      <c r="K214" s="2">
        <v>1</v>
      </c>
      <c r="L214" s="3">
        <f t="shared" si="82"/>
        <v>2.2727272727272728E-2</v>
      </c>
      <c r="M214" s="2">
        <f t="shared" si="78"/>
        <v>9</v>
      </c>
      <c r="N214" s="3">
        <f t="shared" si="83"/>
        <v>1.2587412587412588E-2</v>
      </c>
    </row>
    <row r="215" spans="3:14">
      <c r="C215" s="64"/>
      <c r="D215" s="1" t="s">
        <v>296</v>
      </c>
      <c r="E215" s="2">
        <v>16</v>
      </c>
      <c r="F215" s="3">
        <f t="shared" si="79"/>
        <v>2.4427480916030534E-2</v>
      </c>
      <c r="G215" s="2">
        <v>0</v>
      </c>
      <c r="H215" s="3">
        <f t="shared" si="80"/>
        <v>0</v>
      </c>
      <c r="I215" s="2">
        <v>0</v>
      </c>
      <c r="J215" s="3" t="e">
        <f t="shared" si="81"/>
        <v>#DIV/0!</v>
      </c>
      <c r="K215" s="2">
        <v>1</v>
      </c>
      <c r="L215" s="3">
        <f t="shared" si="82"/>
        <v>2.2727272727272728E-2</v>
      </c>
      <c r="M215" s="2">
        <f t="shared" si="78"/>
        <v>17</v>
      </c>
      <c r="N215" s="3">
        <f t="shared" si="83"/>
        <v>2.3776223776223775E-2</v>
      </c>
    </row>
    <row r="216" spans="3:14">
      <c r="C216" s="64"/>
      <c r="D216" s="1" t="s">
        <v>297</v>
      </c>
      <c r="E216" s="2">
        <v>46</v>
      </c>
      <c r="F216" s="3">
        <f t="shared" si="79"/>
        <v>7.0229007633587789E-2</v>
      </c>
      <c r="G216" s="2">
        <v>0</v>
      </c>
      <c r="H216" s="3">
        <f t="shared" si="80"/>
        <v>0</v>
      </c>
      <c r="I216" s="2">
        <v>0</v>
      </c>
      <c r="J216" s="3" t="e">
        <f t="shared" si="81"/>
        <v>#DIV/0!</v>
      </c>
      <c r="K216" s="2">
        <v>2</v>
      </c>
      <c r="L216" s="3">
        <f t="shared" si="82"/>
        <v>4.5454545454545456E-2</v>
      </c>
      <c r="M216" s="2">
        <f t="shared" si="78"/>
        <v>48</v>
      </c>
      <c r="N216" s="3">
        <f t="shared" si="83"/>
        <v>6.7132867132867133E-2</v>
      </c>
    </row>
    <row r="217" spans="3:14">
      <c r="C217" s="64"/>
      <c r="D217" s="1" t="s">
        <v>298</v>
      </c>
      <c r="E217" s="2">
        <v>163</v>
      </c>
      <c r="F217" s="3">
        <f t="shared" si="79"/>
        <v>0.24885496183206107</v>
      </c>
      <c r="G217" s="2">
        <v>0</v>
      </c>
      <c r="H217" s="3">
        <f t="shared" si="80"/>
        <v>0</v>
      </c>
      <c r="I217" s="2">
        <v>0</v>
      </c>
      <c r="J217" s="3" t="e">
        <f t="shared" si="81"/>
        <v>#DIV/0!</v>
      </c>
      <c r="K217" s="2">
        <v>3</v>
      </c>
      <c r="L217" s="3">
        <f t="shared" si="82"/>
        <v>6.8181818181818177E-2</v>
      </c>
      <c r="M217" s="2">
        <f t="shared" si="78"/>
        <v>166</v>
      </c>
      <c r="N217" s="3">
        <f t="shared" si="83"/>
        <v>0.23216783216783216</v>
      </c>
    </row>
    <row r="218" spans="3:14">
      <c r="C218" s="64"/>
      <c r="D218" s="1" t="s">
        <v>299</v>
      </c>
      <c r="E218" s="2">
        <v>292</v>
      </c>
      <c r="F218" s="3">
        <f t="shared" si="79"/>
        <v>0.44580152671755724</v>
      </c>
      <c r="G218" s="2">
        <v>2</v>
      </c>
      <c r="H218" s="3">
        <f t="shared" si="80"/>
        <v>0.125</v>
      </c>
      <c r="I218" s="2">
        <v>0</v>
      </c>
      <c r="J218" s="3" t="e">
        <f t="shared" si="81"/>
        <v>#DIV/0!</v>
      </c>
      <c r="K218" s="2">
        <v>7</v>
      </c>
      <c r="L218" s="3">
        <f t="shared" si="82"/>
        <v>0.15909090909090909</v>
      </c>
      <c r="M218" s="2">
        <f t="shared" si="78"/>
        <v>301</v>
      </c>
      <c r="N218" s="3">
        <f t="shared" si="83"/>
        <v>0.42097902097902096</v>
      </c>
    </row>
    <row r="219" spans="3:14">
      <c r="C219" s="64"/>
      <c r="D219" s="1" t="s">
        <v>300</v>
      </c>
      <c r="E219" s="2">
        <v>15</v>
      </c>
      <c r="F219" s="3">
        <f t="shared" si="79"/>
        <v>2.2900763358778626E-2</v>
      </c>
      <c r="G219" s="2">
        <v>0</v>
      </c>
      <c r="H219" s="3">
        <f t="shared" si="80"/>
        <v>0</v>
      </c>
      <c r="I219" s="2">
        <v>0</v>
      </c>
      <c r="J219" s="3" t="e">
        <f t="shared" si="81"/>
        <v>#DIV/0!</v>
      </c>
      <c r="K219" s="2">
        <v>2</v>
      </c>
      <c r="L219" s="3">
        <f t="shared" si="82"/>
        <v>4.5454545454545456E-2</v>
      </c>
      <c r="M219" s="2">
        <f t="shared" si="78"/>
        <v>17</v>
      </c>
      <c r="N219" s="3">
        <f t="shared" si="83"/>
        <v>2.3776223776223775E-2</v>
      </c>
    </row>
    <row r="220" spans="3:14">
      <c r="C220" s="64"/>
      <c r="D220" s="1" t="s">
        <v>301</v>
      </c>
      <c r="E220" s="2">
        <v>52</v>
      </c>
      <c r="F220" s="3">
        <f t="shared" si="79"/>
        <v>7.9389312977099238E-2</v>
      </c>
      <c r="G220" s="2">
        <v>4</v>
      </c>
      <c r="H220" s="3">
        <f t="shared" si="80"/>
        <v>0.25</v>
      </c>
      <c r="I220" s="2">
        <v>0</v>
      </c>
      <c r="J220" s="3" t="e">
        <f t="shared" si="81"/>
        <v>#DIV/0!</v>
      </c>
      <c r="K220" s="2">
        <v>3</v>
      </c>
      <c r="L220" s="3">
        <f t="shared" si="82"/>
        <v>6.8181818181818177E-2</v>
      </c>
      <c r="M220" s="2">
        <f t="shared" si="78"/>
        <v>59</v>
      </c>
      <c r="N220" s="3">
        <f t="shared" si="83"/>
        <v>8.2517482517482518E-2</v>
      </c>
    </row>
    <row r="221" spans="3:14" hidden="1">
      <c r="C221" s="64"/>
      <c r="D221" s="1"/>
      <c r="E221" s="2"/>
      <c r="F221" s="3">
        <f t="shared" si="79"/>
        <v>0</v>
      </c>
      <c r="G221" s="2"/>
      <c r="H221" s="3">
        <f t="shared" si="80"/>
        <v>0</v>
      </c>
      <c r="I221" s="2"/>
      <c r="J221" s="3" t="e">
        <f t="shared" si="81"/>
        <v>#DIV/0!</v>
      </c>
      <c r="K221" s="2"/>
      <c r="L221" s="3">
        <f t="shared" si="82"/>
        <v>0</v>
      </c>
      <c r="M221" s="2">
        <f t="shared" si="78"/>
        <v>0</v>
      </c>
      <c r="N221" s="3">
        <f t="shared" si="83"/>
        <v>0</v>
      </c>
    </row>
    <row r="222" spans="3:14" hidden="1">
      <c r="C222" s="64"/>
      <c r="D222" s="1"/>
      <c r="E222" s="2"/>
      <c r="F222" s="3">
        <f t="shared" si="79"/>
        <v>0</v>
      </c>
      <c r="G222" s="2"/>
      <c r="H222" s="3">
        <f t="shared" si="80"/>
        <v>0</v>
      </c>
      <c r="I222" s="2"/>
      <c r="J222" s="3" t="e">
        <f t="shared" si="81"/>
        <v>#DIV/0!</v>
      </c>
      <c r="K222" s="2"/>
      <c r="L222" s="3">
        <f t="shared" si="82"/>
        <v>0</v>
      </c>
      <c r="M222" s="2">
        <f t="shared" si="78"/>
        <v>0</v>
      </c>
      <c r="N222" s="3">
        <f t="shared" si="83"/>
        <v>0</v>
      </c>
    </row>
    <row r="223" spans="3:14" hidden="1">
      <c r="C223" s="64"/>
      <c r="D223" s="1"/>
      <c r="E223" s="2"/>
      <c r="F223" s="3">
        <f t="shared" si="79"/>
        <v>0</v>
      </c>
      <c r="G223" s="2"/>
      <c r="H223" s="3">
        <f t="shared" si="80"/>
        <v>0</v>
      </c>
      <c r="I223" s="2"/>
      <c r="J223" s="3" t="e">
        <f t="shared" si="81"/>
        <v>#DIV/0!</v>
      </c>
      <c r="K223" s="2"/>
      <c r="L223" s="3">
        <f t="shared" si="82"/>
        <v>0</v>
      </c>
      <c r="M223" s="2">
        <f t="shared" si="78"/>
        <v>0</v>
      </c>
      <c r="N223" s="3">
        <f t="shared" si="83"/>
        <v>0</v>
      </c>
    </row>
    <row r="224" spans="3:14" hidden="1">
      <c r="C224" s="64"/>
      <c r="D224" s="1"/>
      <c r="E224" s="2"/>
      <c r="F224" s="3">
        <f t="shared" si="79"/>
        <v>0</v>
      </c>
      <c r="G224" s="2"/>
      <c r="H224" s="3">
        <f t="shared" si="80"/>
        <v>0</v>
      </c>
      <c r="I224" s="2"/>
      <c r="J224" s="3" t="e">
        <f t="shared" si="81"/>
        <v>#DIV/0!</v>
      </c>
      <c r="K224" s="2"/>
      <c r="L224" s="3">
        <f t="shared" si="82"/>
        <v>0</v>
      </c>
      <c r="M224" s="2">
        <f t="shared" si="78"/>
        <v>0</v>
      </c>
      <c r="N224" s="3">
        <f t="shared" si="83"/>
        <v>0</v>
      </c>
    </row>
    <row r="225" spans="3:14">
      <c r="C225" s="64"/>
      <c r="D225" s="4" t="s">
        <v>31</v>
      </c>
      <c r="E225" s="5">
        <f>SUM(E211:E224)</f>
        <v>853</v>
      </c>
      <c r="F225" s="5">
        <v>655</v>
      </c>
      <c r="G225" s="5">
        <f>SUM(G211:G224)</f>
        <v>6</v>
      </c>
      <c r="H225" s="5">
        <v>16</v>
      </c>
      <c r="I225" s="5">
        <f>SUM(I211:I224)</f>
        <v>0</v>
      </c>
      <c r="J225" s="5">
        <v>0</v>
      </c>
      <c r="K225" s="5">
        <f>SUM(K211:K224)</f>
        <v>29</v>
      </c>
      <c r="L225" s="5">
        <v>44</v>
      </c>
      <c r="M225" s="5">
        <f>SUM(M211:M224)</f>
        <v>888</v>
      </c>
      <c r="N225" s="20">
        <f>F225+H225+J225+L225</f>
        <v>715</v>
      </c>
    </row>
  </sheetData>
  <mergeCells count="98">
    <mergeCell ref="M210:N210"/>
    <mergeCell ref="C211:C225"/>
    <mergeCell ref="C195:C209"/>
    <mergeCell ref="C210:D210"/>
    <mergeCell ref="E210:F210"/>
    <mergeCell ref="G210:H210"/>
    <mergeCell ref="I210:J210"/>
    <mergeCell ref="K210:L210"/>
    <mergeCell ref="M178:N178"/>
    <mergeCell ref="C179:C193"/>
    <mergeCell ref="C194:D194"/>
    <mergeCell ref="E194:F194"/>
    <mergeCell ref="G194:H194"/>
    <mergeCell ref="I194:J194"/>
    <mergeCell ref="K194:L194"/>
    <mergeCell ref="M194:N194"/>
    <mergeCell ref="K178:L178"/>
    <mergeCell ref="C163:C177"/>
    <mergeCell ref="C178:D178"/>
    <mergeCell ref="E178:F178"/>
    <mergeCell ref="G178:H178"/>
    <mergeCell ref="I178:J178"/>
    <mergeCell ref="M146:N146"/>
    <mergeCell ref="C147:C161"/>
    <mergeCell ref="C162:D162"/>
    <mergeCell ref="E162:F162"/>
    <mergeCell ref="G162:H162"/>
    <mergeCell ref="I162:J162"/>
    <mergeCell ref="K162:L162"/>
    <mergeCell ref="M162:N162"/>
    <mergeCell ref="K146:L146"/>
    <mergeCell ref="C131:C145"/>
    <mergeCell ref="C146:D146"/>
    <mergeCell ref="E146:F146"/>
    <mergeCell ref="G146:H146"/>
    <mergeCell ref="I146:J146"/>
    <mergeCell ref="M114:N114"/>
    <mergeCell ref="C115:C129"/>
    <mergeCell ref="C130:D130"/>
    <mergeCell ref="E130:F130"/>
    <mergeCell ref="G130:H130"/>
    <mergeCell ref="I130:J130"/>
    <mergeCell ref="K130:L130"/>
    <mergeCell ref="M130:N130"/>
    <mergeCell ref="K114:L114"/>
    <mergeCell ref="C99:C113"/>
    <mergeCell ref="C114:D114"/>
    <mergeCell ref="E114:F114"/>
    <mergeCell ref="G114:H114"/>
    <mergeCell ref="I114:J114"/>
    <mergeCell ref="M82:N82"/>
    <mergeCell ref="C83:C97"/>
    <mergeCell ref="C98:D98"/>
    <mergeCell ref="E98:F98"/>
    <mergeCell ref="G98:H98"/>
    <mergeCell ref="I98:J98"/>
    <mergeCell ref="K98:L98"/>
    <mergeCell ref="M98:N98"/>
    <mergeCell ref="K82:L82"/>
    <mergeCell ref="C67:C81"/>
    <mergeCell ref="C82:D82"/>
    <mergeCell ref="E82:F82"/>
    <mergeCell ref="G82:H82"/>
    <mergeCell ref="I82:J82"/>
    <mergeCell ref="M50:N50"/>
    <mergeCell ref="C51:C65"/>
    <mergeCell ref="C66:D66"/>
    <mergeCell ref="E66:F66"/>
    <mergeCell ref="G66:H66"/>
    <mergeCell ref="I66:J66"/>
    <mergeCell ref="K66:L66"/>
    <mergeCell ref="M66:N66"/>
    <mergeCell ref="K50:L50"/>
    <mergeCell ref="C35:C49"/>
    <mergeCell ref="C50:D50"/>
    <mergeCell ref="E50:F50"/>
    <mergeCell ref="G50:H50"/>
    <mergeCell ref="I50:J50"/>
    <mergeCell ref="M18:N18"/>
    <mergeCell ref="C19:C33"/>
    <mergeCell ref="C34:D34"/>
    <mergeCell ref="E34:F34"/>
    <mergeCell ref="G34:H34"/>
    <mergeCell ref="I34:J34"/>
    <mergeCell ref="K34:L34"/>
    <mergeCell ref="M34:N34"/>
    <mergeCell ref="K18:L18"/>
    <mergeCell ref="C3:C17"/>
    <mergeCell ref="C18:D18"/>
    <mergeCell ref="E18:F18"/>
    <mergeCell ref="G18:H18"/>
    <mergeCell ref="I18:J18"/>
    <mergeCell ref="M2:N2"/>
    <mergeCell ref="C2:D2"/>
    <mergeCell ref="E2:F2"/>
    <mergeCell ref="G2:H2"/>
    <mergeCell ref="I2:J2"/>
    <mergeCell ref="K2:L2"/>
  </mergeCells>
  <phoneticPr fontId="3"/>
  <conditionalFormatting sqref="E3:E16">
    <cfRule type="top10" dxfId="2154" priority="154" stopIfTrue="1" rank="1"/>
  </conditionalFormatting>
  <conditionalFormatting sqref="F3:F16">
    <cfRule type="top10" dxfId="2153" priority="153" stopIfTrue="1" rank="1"/>
  </conditionalFormatting>
  <conditionalFormatting sqref="G3:G16">
    <cfRule type="top10" dxfId="2152" priority="152" stopIfTrue="1" rank="1"/>
  </conditionalFormatting>
  <conditionalFormatting sqref="H3:H16">
    <cfRule type="top10" dxfId="2151" priority="151" stopIfTrue="1" rank="1"/>
  </conditionalFormatting>
  <conditionalFormatting sqref="I3:I16">
    <cfRule type="top10" dxfId="2150" priority="150" stopIfTrue="1" rank="1"/>
  </conditionalFormatting>
  <conditionalFormatting sqref="J3:J16">
    <cfRule type="top10" dxfId="2149" priority="149" stopIfTrue="1" rank="1"/>
  </conditionalFormatting>
  <conditionalFormatting sqref="K3:K16">
    <cfRule type="top10" dxfId="2148" priority="148" stopIfTrue="1" rank="1"/>
  </conditionalFormatting>
  <conditionalFormatting sqref="L3:L16">
    <cfRule type="top10" dxfId="2147" priority="147" stopIfTrue="1" rank="1"/>
  </conditionalFormatting>
  <conditionalFormatting sqref="M3:M16">
    <cfRule type="top10" dxfId="2146" priority="145" stopIfTrue="1" rank="1"/>
    <cfRule type="top10" priority="146" stopIfTrue="1" rank="1"/>
  </conditionalFormatting>
  <conditionalFormatting sqref="N3:N16">
    <cfRule type="top10" dxfId="2145" priority="144" stopIfTrue="1" rank="1"/>
  </conditionalFormatting>
  <conditionalFormatting sqref="E19:E32">
    <cfRule type="top10" dxfId="2144" priority="143" stopIfTrue="1" rank="1"/>
  </conditionalFormatting>
  <conditionalFormatting sqref="F19:F32">
    <cfRule type="top10" dxfId="2143" priority="142" stopIfTrue="1" rank="1"/>
  </conditionalFormatting>
  <conditionalFormatting sqref="G19:G32">
    <cfRule type="top10" dxfId="2142" priority="141" stopIfTrue="1" rank="1"/>
  </conditionalFormatting>
  <conditionalFormatting sqref="H19:H32">
    <cfRule type="top10" dxfId="2141" priority="140" stopIfTrue="1" rank="1"/>
  </conditionalFormatting>
  <conditionalFormatting sqref="I19:I32">
    <cfRule type="top10" dxfId="2140" priority="139" stopIfTrue="1" rank="1"/>
  </conditionalFormatting>
  <conditionalFormatting sqref="J19:J32">
    <cfRule type="top10" dxfId="2139" priority="138" stopIfTrue="1" rank="1"/>
  </conditionalFormatting>
  <conditionalFormatting sqref="K19:K32">
    <cfRule type="top10" dxfId="2138" priority="137" stopIfTrue="1" rank="1"/>
  </conditionalFormatting>
  <conditionalFormatting sqref="L19:L32">
    <cfRule type="top10" dxfId="2137" priority="136" stopIfTrue="1" rank="1"/>
  </conditionalFormatting>
  <conditionalFormatting sqref="N19:N32">
    <cfRule type="top10" dxfId="2136" priority="135" stopIfTrue="1" rank="1"/>
  </conditionalFormatting>
  <conditionalFormatting sqref="M19:M32">
    <cfRule type="top10" dxfId="2135" priority="133" stopIfTrue="1" rank="1"/>
    <cfRule type="top10" priority="134" stopIfTrue="1" rank="1"/>
  </conditionalFormatting>
  <conditionalFormatting sqref="E35:E48">
    <cfRule type="top10" dxfId="2134" priority="132" stopIfTrue="1" rank="1"/>
  </conditionalFormatting>
  <conditionalFormatting sqref="F35:F48">
    <cfRule type="top10" dxfId="2133" priority="131" stopIfTrue="1" rank="1"/>
  </conditionalFormatting>
  <conditionalFormatting sqref="G35:G48">
    <cfRule type="top10" dxfId="2132" priority="130" stopIfTrue="1" rank="1"/>
  </conditionalFormatting>
  <conditionalFormatting sqref="H35:H48">
    <cfRule type="top10" dxfId="2131" priority="129" stopIfTrue="1" rank="1"/>
  </conditionalFormatting>
  <conditionalFormatting sqref="I35:I48">
    <cfRule type="top10" dxfId="2130" priority="128" stopIfTrue="1" rank="1"/>
  </conditionalFormatting>
  <conditionalFormatting sqref="J35:J48">
    <cfRule type="top10" dxfId="2129" priority="127" stopIfTrue="1" rank="1"/>
  </conditionalFormatting>
  <conditionalFormatting sqref="K35:K48">
    <cfRule type="top10" dxfId="2128" priority="126" stopIfTrue="1" rank="1"/>
  </conditionalFormatting>
  <conditionalFormatting sqref="L35:L48">
    <cfRule type="top10" dxfId="2127" priority="125" stopIfTrue="1" rank="1"/>
  </conditionalFormatting>
  <conditionalFormatting sqref="N35:N48">
    <cfRule type="top10" dxfId="2126" priority="124" stopIfTrue="1" rank="1"/>
  </conditionalFormatting>
  <conditionalFormatting sqref="M35:M48">
    <cfRule type="top10" dxfId="2125" priority="122" stopIfTrue="1" rank="1"/>
    <cfRule type="top10" priority="123" stopIfTrue="1" rank="1"/>
  </conditionalFormatting>
  <conditionalFormatting sqref="E51:E64">
    <cfRule type="top10" dxfId="2124" priority="121" stopIfTrue="1" rank="1"/>
  </conditionalFormatting>
  <conditionalFormatting sqref="F51:F64">
    <cfRule type="top10" dxfId="2123" priority="120" stopIfTrue="1" rank="1"/>
  </conditionalFormatting>
  <conditionalFormatting sqref="G51:G64">
    <cfRule type="top10" dxfId="2122" priority="119" stopIfTrue="1" rank="1"/>
  </conditionalFormatting>
  <conditionalFormatting sqref="H51:H64">
    <cfRule type="top10" dxfId="2121" priority="118" stopIfTrue="1" rank="1"/>
  </conditionalFormatting>
  <conditionalFormatting sqref="I51:I64">
    <cfRule type="top10" dxfId="2120" priority="117" stopIfTrue="1" rank="1"/>
  </conditionalFormatting>
  <conditionalFormatting sqref="J51:J64">
    <cfRule type="top10" dxfId="2119" priority="116" stopIfTrue="1" rank="1"/>
  </conditionalFormatting>
  <conditionalFormatting sqref="K51:K64">
    <cfRule type="top10" dxfId="2118" priority="115" stopIfTrue="1" rank="1"/>
  </conditionalFormatting>
  <conditionalFormatting sqref="L51:L64">
    <cfRule type="top10" dxfId="2117" priority="114" stopIfTrue="1" rank="1"/>
  </conditionalFormatting>
  <conditionalFormatting sqref="N51:N64">
    <cfRule type="top10" dxfId="2116" priority="113" stopIfTrue="1" rank="1"/>
  </conditionalFormatting>
  <conditionalFormatting sqref="M51:M64">
    <cfRule type="top10" dxfId="2115" priority="111" stopIfTrue="1" rank="1"/>
    <cfRule type="top10" priority="112" stopIfTrue="1" rank="1"/>
  </conditionalFormatting>
  <conditionalFormatting sqref="E67:E80">
    <cfRule type="top10" dxfId="2114" priority="110" stopIfTrue="1" rank="1"/>
  </conditionalFormatting>
  <conditionalFormatting sqref="F67:F80">
    <cfRule type="top10" dxfId="2113" priority="109" stopIfTrue="1" rank="1"/>
  </conditionalFormatting>
  <conditionalFormatting sqref="G67:G80">
    <cfRule type="top10" dxfId="2112" priority="108" stopIfTrue="1" rank="1"/>
  </conditionalFormatting>
  <conditionalFormatting sqref="H67:H80">
    <cfRule type="top10" dxfId="2111" priority="107" stopIfTrue="1" rank="1"/>
  </conditionalFormatting>
  <conditionalFormatting sqref="I67:I80">
    <cfRule type="top10" dxfId="2110" priority="106" stopIfTrue="1" rank="1"/>
  </conditionalFormatting>
  <conditionalFormatting sqref="J67:J80">
    <cfRule type="top10" dxfId="2109" priority="105" stopIfTrue="1" rank="1"/>
  </conditionalFormatting>
  <conditionalFormatting sqref="K67:K80">
    <cfRule type="top10" dxfId="2108" priority="104" stopIfTrue="1" rank="1"/>
  </conditionalFormatting>
  <conditionalFormatting sqref="L67:L80">
    <cfRule type="top10" dxfId="2107" priority="103" stopIfTrue="1" rank="1"/>
  </conditionalFormatting>
  <conditionalFormatting sqref="N67:N80">
    <cfRule type="top10" dxfId="2106" priority="102" stopIfTrue="1" rank="1"/>
  </conditionalFormatting>
  <conditionalFormatting sqref="M67:M80">
    <cfRule type="top10" dxfId="2105" priority="100" stopIfTrue="1" rank="1"/>
    <cfRule type="top10" priority="101" stopIfTrue="1" rank="1"/>
  </conditionalFormatting>
  <conditionalFormatting sqref="E83:E96">
    <cfRule type="top10" dxfId="2104" priority="99" stopIfTrue="1" rank="1"/>
  </conditionalFormatting>
  <conditionalFormatting sqref="F83:F96">
    <cfRule type="top10" dxfId="2103" priority="98" stopIfTrue="1" rank="1"/>
  </conditionalFormatting>
  <conditionalFormatting sqref="G83:G96">
    <cfRule type="top10" dxfId="2102" priority="97" stopIfTrue="1" rank="1"/>
  </conditionalFormatting>
  <conditionalFormatting sqref="H83:H96">
    <cfRule type="top10" dxfId="2101" priority="96" stopIfTrue="1" rank="1"/>
  </conditionalFormatting>
  <conditionalFormatting sqref="I83:I96">
    <cfRule type="top10" dxfId="2100" priority="95" stopIfTrue="1" rank="1"/>
  </conditionalFormatting>
  <conditionalFormatting sqref="J83:J96">
    <cfRule type="top10" dxfId="2099" priority="94" stopIfTrue="1" rank="1"/>
  </conditionalFormatting>
  <conditionalFormatting sqref="K83:K96">
    <cfRule type="top10" dxfId="2098" priority="93" stopIfTrue="1" rank="1"/>
  </conditionalFormatting>
  <conditionalFormatting sqref="L83:L96">
    <cfRule type="top10" dxfId="2097" priority="92" stopIfTrue="1" rank="1"/>
  </conditionalFormatting>
  <conditionalFormatting sqref="N83:N96">
    <cfRule type="top10" dxfId="2096" priority="91" stopIfTrue="1" rank="1"/>
  </conditionalFormatting>
  <conditionalFormatting sqref="M83:M96">
    <cfRule type="top10" dxfId="2095" priority="89" stopIfTrue="1" rank="1"/>
    <cfRule type="top10" priority="90" stopIfTrue="1" rank="1"/>
  </conditionalFormatting>
  <conditionalFormatting sqref="E99:E112">
    <cfRule type="top10" dxfId="2094" priority="88" stopIfTrue="1" rank="1"/>
  </conditionalFormatting>
  <conditionalFormatting sqref="F99:F112">
    <cfRule type="top10" dxfId="2093" priority="87" stopIfTrue="1" rank="1"/>
  </conditionalFormatting>
  <conditionalFormatting sqref="G99:G112">
    <cfRule type="top10" dxfId="2092" priority="86" stopIfTrue="1" rank="1"/>
  </conditionalFormatting>
  <conditionalFormatting sqref="H99:H112">
    <cfRule type="top10" dxfId="2091" priority="85" stopIfTrue="1" rank="1"/>
  </conditionalFormatting>
  <conditionalFormatting sqref="I99:I112">
    <cfRule type="top10" dxfId="2090" priority="84" stopIfTrue="1" rank="1"/>
  </conditionalFormatting>
  <conditionalFormatting sqref="J99:J112">
    <cfRule type="top10" dxfId="2089" priority="83" stopIfTrue="1" rank="1"/>
  </conditionalFormatting>
  <conditionalFormatting sqref="K99:K112">
    <cfRule type="top10" dxfId="2088" priority="82" stopIfTrue="1" rank="1"/>
  </conditionalFormatting>
  <conditionalFormatting sqref="L99:L112">
    <cfRule type="top10" dxfId="2087" priority="81" stopIfTrue="1" rank="1"/>
  </conditionalFormatting>
  <conditionalFormatting sqref="N99:N112">
    <cfRule type="top10" dxfId="2086" priority="80" stopIfTrue="1" rank="1"/>
  </conditionalFormatting>
  <conditionalFormatting sqref="M99:M112">
    <cfRule type="top10" dxfId="2085" priority="78" stopIfTrue="1" rank="1"/>
    <cfRule type="top10" priority="79" stopIfTrue="1" rank="1"/>
  </conditionalFormatting>
  <conditionalFormatting sqref="E115:E128">
    <cfRule type="top10" dxfId="2084" priority="77" stopIfTrue="1" rank="1"/>
  </conditionalFormatting>
  <conditionalFormatting sqref="F115:F128">
    <cfRule type="top10" dxfId="2083" priority="76" stopIfTrue="1" rank="1"/>
  </conditionalFormatting>
  <conditionalFormatting sqref="G115:G128">
    <cfRule type="top10" dxfId="2082" priority="75" stopIfTrue="1" rank="1"/>
  </conditionalFormatting>
  <conditionalFormatting sqref="H115:H128">
    <cfRule type="top10" dxfId="2081" priority="74" stopIfTrue="1" rank="1"/>
  </conditionalFormatting>
  <conditionalFormatting sqref="I115:I128">
    <cfRule type="top10" dxfId="2080" priority="73" stopIfTrue="1" rank="1"/>
  </conditionalFormatting>
  <conditionalFormatting sqref="J115:J128">
    <cfRule type="top10" dxfId="2079" priority="72" stopIfTrue="1" rank="1"/>
  </conditionalFormatting>
  <conditionalFormatting sqref="K115:K128">
    <cfRule type="top10" dxfId="2078" priority="71" stopIfTrue="1" rank="1"/>
  </conditionalFormatting>
  <conditionalFormatting sqref="L115:L128">
    <cfRule type="top10" dxfId="2077" priority="70" stopIfTrue="1" rank="1"/>
  </conditionalFormatting>
  <conditionalFormatting sqref="N115:N128">
    <cfRule type="top10" dxfId="2076" priority="69" stopIfTrue="1" rank="1"/>
  </conditionalFormatting>
  <conditionalFormatting sqref="M115:M128">
    <cfRule type="top10" dxfId="2075" priority="67" stopIfTrue="1" rank="1"/>
    <cfRule type="top10" priority="68" stopIfTrue="1" rank="1"/>
  </conditionalFormatting>
  <conditionalFormatting sqref="E131:E144">
    <cfRule type="top10" dxfId="2074" priority="66" stopIfTrue="1" rank="1"/>
  </conditionalFormatting>
  <conditionalFormatting sqref="F131:F144">
    <cfRule type="top10" dxfId="2073" priority="65" stopIfTrue="1" rank="1"/>
  </conditionalFormatting>
  <conditionalFormatting sqref="G131:G144">
    <cfRule type="top10" dxfId="2072" priority="64" stopIfTrue="1" rank="1"/>
  </conditionalFormatting>
  <conditionalFormatting sqref="H131:H144">
    <cfRule type="top10" dxfId="2071" priority="63" stopIfTrue="1" rank="1"/>
  </conditionalFormatting>
  <conditionalFormatting sqref="I131:I144">
    <cfRule type="top10" dxfId="2070" priority="62" stopIfTrue="1" rank="1"/>
  </conditionalFormatting>
  <conditionalFormatting sqref="J131:J144">
    <cfRule type="top10" dxfId="2069" priority="61" stopIfTrue="1" rank="1"/>
  </conditionalFormatting>
  <conditionalFormatting sqref="K131:K144">
    <cfRule type="top10" dxfId="2068" priority="60" stopIfTrue="1" rank="1"/>
  </conditionalFormatting>
  <conditionalFormatting sqref="L131:L144">
    <cfRule type="top10" dxfId="2067" priority="59" stopIfTrue="1" rank="1"/>
  </conditionalFormatting>
  <conditionalFormatting sqref="N131:N144">
    <cfRule type="top10" dxfId="2066" priority="58" stopIfTrue="1" rank="1"/>
  </conditionalFormatting>
  <conditionalFormatting sqref="M131:M144">
    <cfRule type="top10" dxfId="2065" priority="56" stopIfTrue="1" rank="1"/>
    <cfRule type="top10" priority="57" stopIfTrue="1" rank="1"/>
  </conditionalFormatting>
  <conditionalFormatting sqref="E147:E160">
    <cfRule type="top10" dxfId="2064" priority="55" stopIfTrue="1" rank="1"/>
  </conditionalFormatting>
  <conditionalFormatting sqref="F147:F160">
    <cfRule type="top10" dxfId="2063" priority="54" stopIfTrue="1" rank="1"/>
  </conditionalFormatting>
  <conditionalFormatting sqref="G147:G160">
    <cfRule type="top10" dxfId="2062" priority="53" stopIfTrue="1" rank="1"/>
  </conditionalFormatting>
  <conditionalFormatting sqref="H147:H160">
    <cfRule type="top10" dxfId="2061" priority="52" stopIfTrue="1" rank="1"/>
  </conditionalFormatting>
  <conditionalFormatting sqref="I147:I160">
    <cfRule type="top10" dxfId="2060" priority="51" stopIfTrue="1" rank="1"/>
  </conditionalFormatting>
  <conditionalFormatting sqref="J147:J160">
    <cfRule type="top10" dxfId="2059" priority="50" stopIfTrue="1" rank="1"/>
  </conditionalFormatting>
  <conditionalFormatting sqref="K147:K160">
    <cfRule type="top10" dxfId="2058" priority="49" stopIfTrue="1" rank="1"/>
  </conditionalFormatting>
  <conditionalFormatting sqref="L147:L160">
    <cfRule type="top10" dxfId="2057" priority="48" stopIfTrue="1" rank="1"/>
  </conditionalFormatting>
  <conditionalFormatting sqref="N147:N160">
    <cfRule type="top10" dxfId="2056" priority="47" stopIfTrue="1" rank="1"/>
  </conditionalFormatting>
  <conditionalFormatting sqref="M147:M160">
    <cfRule type="top10" dxfId="2055" priority="45" stopIfTrue="1" rank="1"/>
    <cfRule type="top10" priority="46" stopIfTrue="1" rank="1"/>
  </conditionalFormatting>
  <conditionalFormatting sqref="E163:E176">
    <cfRule type="top10" dxfId="2054" priority="44" stopIfTrue="1" rank="1"/>
  </conditionalFormatting>
  <conditionalFormatting sqref="F163:F176">
    <cfRule type="top10" dxfId="2053" priority="43" stopIfTrue="1" rank="1"/>
  </conditionalFormatting>
  <conditionalFormatting sqref="G163:G176">
    <cfRule type="top10" dxfId="2052" priority="42" stopIfTrue="1" rank="1"/>
  </conditionalFormatting>
  <conditionalFormatting sqref="H163:H176">
    <cfRule type="top10" dxfId="2051" priority="41" stopIfTrue="1" rank="1"/>
  </conditionalFormatting>
  <conditionalFormatting sqref="I163:I176">
    <cfRule type="top10" dxfId="2050" priority="40" stopIfTrue="1" rank="1"/>
  </conditionalFormatting>
  <conditionalFormatting sqref="J163:J176">
    <cfRule type="top10" dxfId="2049" priority="39" stopIfTrue="1" rank="1"/>
  </conditionalFormatting>
  <conditionalFormatting sqref="K163:K176">
    <cfRule type="top10" dxfId="2048" priority="38" stopIfTrue="1" rank="1"/>
  </conditionalFormatting>
  <conditionalFormatting sqref="L163:L176">
    <cfRule type="top10" dxfId="2047" priority="37" stopIfTrue="1" rank="1"/>
  </conditionalFormatting>
  <conditionalFormatting sqref="N163:N176">
    <cfRule type="top10" dxfId="2046" priority="36" stopIfTrue="1" rank="1"/>
  </conditionalFormatting>
  <conditionalFormatting sqref="M163:M176">
    <cfRule type="top10" dxfId="2045" priority="34" stopIfTrue="1" rank="1"/>
    <cfRule type="top10" priority="35" stopIfTrue="1" rank="1"/>
  </conditionalFormatting>
  <conditionalFormatting sqref="E179:E192">
    <cfRule type="top10" dxfId="2044" priority="33" stopIfTrue="1" rank="1"/>
  </conditionalFormatting>
  <conditionalFormatting sqref="F179:F192">
    <cfRule type="top10" dxfId="2043" priority="32" stopIfTrue="1" rank="1"/>
  </conditionalFormatting>
  <conditionalFormatting sqref="G179:G192">
    <cfRule type="top10" dxfId="2042" priority="31" stopIfTrue="1" rank="1"/>
  </conditionalFormatting>
  <conditionalFormatting sqref="H179:H192">
    <cfRule type="top10" dxfId="2041" priority="30" stopIfTrue="1" rank="1"/>
  </conditionalFormatting>
  <conditionalFormatting sqref="I179:I192">
    <cfRule type="top10" dxfId="2040" priority="29" stopIfTrue="1" rank="1"/>
  </conditionalFormatting>
  <conditionalFormatting sqref="J179:J192">
    <cfRule type="top10" dxfId="2039" priority="28" stopIfTrue="1" rank="1"/>
  </conditionalFormatting>
  <conditionalFormatting sqref="K179:K192">
    <cfRule type="top10" dxfId="2038" priority="27" stopIfTrue="1" rank="1"/>
  </conditionalFormatting>
  <conditionalFormatting sqref="L179:L192">
    <cfRule type="top10" dxfId="2037" priority="26" stopIfTrue="1" rank="1"/>
  </conditionalFormatting>
  <conditionalFormatting sqref="N179:N192">
    <cfRule type="top10" dxfId="2036" priority="25" stopIfTrue="1" rank="1"/>
  </conditionalFormatting>
  <conditionalFormatting sqref="M179:M192">
    <cfRule type="top10" dxfId="2035" priority="23" stopIfTrue="1" rank="1"/>
    <cfRule type="top10" priority="24" stopIfTrue="1" rank="1"/>
  </conditionalFormatting>
  <conditionalFormatting sqref="E195:E208">
    <cfRule type="top10" dxfId="2034" priority="22" stopIfTrue="1" rank="1"/>
  </conditionalFormatting>
  <conditionalFormatting sqref="F195:F208">
    <cfRule type="top10" dxfId="2033" priority="21" stopIfTrue="1" rank="1"/>
  </conditionalFormatting>
  <conditionalFormatting sqref="G195:G208">
    <cfRule type="top10" dxfId="2032" priority="20" stopIfTrue="1" rank="1"/>
  </conditionalFormatting>
  <conditionalFormatting sqref="H195:H208">
    <cfRule type="top10" dxfId="2031" priority="19" stopIfTrue="1" rank="1"/>
  </conditionalFormatting>
  <conditionalFormatting sqref="I195:I208">
    <cfRule type="top10" dxfId="2030" priority="18" stopIfTrue="1" rank="1"/>
  </conditionalFormatting>
  <conditionalFormatting sqref="J195:J208">
    <cfRule type="top10" dxfId="2029" priority="17" stopIfTrue="1" rank="1"/>
  </conditionalFormatting>
  <conditionalFormatting sqref="K195:K208">
    <cfRule type="top10" dxfId="2028" priority="16" stopIfTrue="1" rank="1"/>
  </conditionalFormatting>
  <conditionalFormatting sqref="L195:L208">
    <cfRule type="top10" dxfId="2027" priority="15" stopIfTrue="1" rank="1"/>
  </conditionalFormatting>
  <conditionalFormatting sqref="N195:N208">
    <cfRule type="top10" dxfId="2026" priority="14" stopIfTrue="1" rank="1"/>
  </conditionalFormatting>
  <conditionalFormatting sqref="M195:M208">
    <cfRule type="top10" dxfId="2025" priority="12" stopIfTrue="1" rank="1"/>
    <cfRule type="top10" priority="13" stopIfTrue="1" rank="1"/>
  </conditionalFormatting>
  <conditionalFormatting sqref="E211:E224">
    <cfRule type="top10" dxfId="2024" priority="11" stopIfTrue="1" rank="1"/>
  </conditionalFormatting>
  <conditionalFormatting sqref="F211:F224">
    <cfRule type="top10" dxfId="2023" priority="10" stopIfTrue="1" rank="1"/>
  </conditionalFormatting>
  <conditionalFormatting sqref="G211:G224">
    <cfRule type="top10" dxfId="2022" priority="9" stopIfTrue="1" rank="1"/>
  </conditionalFormatting>
  <conditionalFormatting sqref="H211:H224">
    <cfRule type="top10" dxfId="2021" priority="8" stopIfTrue="1" rank="1"/>
  </conditionalFormatting>
  <conditionalFormatting sqref="I211:I224">
    <cfRule type="top10" dxfId="2020" priority="7" stopIfTrue="1" rank="1"/>
  </conditionalFormatting>
  <conditionalFormatting sqref="J211:J224">
    <cfRule type="top10" dxfId="2019" priority="6" stopIfTrue="1" rank="1"/>
  </conditionalFormatting>
  <conditionalFormatting sqref="K211:K224">
    <cfRule type="top10" dxfId="2018" priority="5" stopIfTrue="1" rank="1"/>
  </conditionalFormatting>
  <conditionalFormatting sqref="L211:L224">
    <cfRule type="top10" dxfId="2017" priority="4" stopIfTrue="1" rank="1"/>
  </conditionalFormatting>
  <conditionalFormatting sqref="N211:N224">
    <cfRule type="top10" dxfId="2016" priority="3" stopIfTrue="1" rank="1"/>
  </conditionalFormatting>
  <conditionalFormatting sqref="M211:M224">
    <cfRule type="top10" dxfId="2015" priority="1" stopIfTrue="1" rank="1"/>
    <cfRule type="top10" priority="2" stopIfTrue="1" rank="1"/>
  </conditionalFormatting>
  <pageMargins left="0.70866141732283472" right="0.70866141732283472" top="0.74803149606299213" bottom="0.74803149606299213" header="0.31496062992125984" footer="0.31496062992125984"/>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89"/>
  <sheetViews>
    <sheetView topLeftCell="A67" zoomScaleNormal="100" workbookViewId="0">
      <selection activeCell="A86" sqref="A86:XFD86"/>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9" ht="17.25">
      <c r="A1" s="47" t="s">
        <v>178</v>
      </c>
      <c r="B1" s="47"/>
      <c r="C1" s="47"/>
      <c r="D1" s="47"/>
      <c r="E1" s="47"/>
      <c r="F1" s="47"/>
      <c r="G1" s="47"/>
      <c r="H1" s="47"/>
      <c r="I1" s="47"/>
    </row>
    <row r="2" spans="1:9" ht="17.25">
      <c r="A2" s="47"/>
      <c r="B2" s="47" t="s">
        <v>118</v>
      </c>
      <c r="C2" s="47"/>
      <c r="D2" s="47"/>
      <c r="E2" s="47"/>
      <c r="F2" s="47"/>
      <c r="G2" s="47"/>
      <c r="H2" s="47"/>
      <c r="I2" s="47" t="s">
        <v>188</v>
      </c>
    </row>
    <row r="3" spans="1:9" ht="17.25">
      <c r="A3" s="47"/>
      <c r="B3" s="47" t="s">
        <v>179</v>
      </c>
      <c r="C3" s="47"/>
      <c r="D3" s="47"/>
      <c r="E3" s="47"/>
      <c r="F3" s="47"/>
      <c r="G3" s="47"/>
      <c r="H3" s="47"/>
      <c r="I3" s="47" t="s">
        <v>189</v>
      </c>
    </row>
    <row r="4" spans="1:9" ht="17.25">
      <c r="A4" s="47"/>
      <c r="B4" s="47" t="s">
        <v>180</v>
      </c>
      <c r="C4" s="47"/>
      <c r="D4" s="47"/>
      <c r="E4" s="47"/>
      <c r="F4" s="47"/>
      <c r="G4" s="47"/>
      <c r="H4" s="47"/>
      <c r="I4" s="47" t="s">
        <v>190</v>
      </c>
    </row>
    <row r="5" spans="1:9" ht="17.25">
      <c r="A5" s="47"/>
      <c r="B5" s="47" t="s">
        <v>181</v>
      </c>
      <c r="C5" s="47"/>
      <c r="D5" s="47"/>
      <c r="E5" s="47"/>
      <c r="F5" s="47"/>
      <c r="G5" s="47"/>
      <c r="H5" s="47"/>
      <c r="I5" s="47" t="s">
        <v>191</v>
      </c>
    </row>
    <row r="6" spans="1:9" ht="17.25">
      <c r="A6" s="47"/>
      <c r="B6" s="47" t="s">
        <v>182</v>
      </c>
      <c r="C6" s="47"/>
      <c r="D6" s="47"/>
      <c r="E6" s="47"/>
      <c r="F6" s="47"/>
      <c r="G6" s="47"/>
      <c r="H6" s="47"/>
      <c r="I6" s="47" t="s">
        <v>192</v>
      </c>
    </row>
    <row r="7" spans="1:9" ht="17.25">
      <c r="A7" s="47"/>
      <c r="B7" s="47" t="s">
        <v>183</v>
      </c>
      <c r="C7" s="47"/>
      <c r="D7" s="47"/>
      <c r="E7" s="47"/>
      <c r="F7" s="47"/>
      <c r="G7" s="47"/>
      <c r="H7" s="47"/>
      <c r="I7" s="47" t="s">
        <v>193</v>
      </c>
    </row>
    <row r="8" spans="1:9" ht="17.25">
      <c r="A8" s="47"/>
      <c r="B8" s="47" t="s">
        <v>184</v>
      </c>
      <c r="C8" s="47"/>
      <c r="D8" s="47"/>
      <c r="E8" s="47"/>
      <c r="F8" s="47"/>
      <c r="G8" s="47"/>
      <c r="H8" s="47"/>
      <c r="I8" s="47" t="s">
        <v>194</v>
      </c>
    </row>
    <row r="9" spans="1:9" ht="17.25">
      <c r="A9" s="47"/>
      <c r="B9" s="47" t="s">
        <v>185</v>
      </c>
      <c r="C9" s="47"/>
      <c r="D9" s="47"/>
      <c r="E9" s="47"/>
      <c r="F9" s="47"/>
      <c r="G9" s="47"/>
      <c r="H9" s="47"/>
      <c r="I9" s="47" t="s">
        <v>195</v>
      </c>
    </row>
    <row r="10" spans="1:9" ht="17.25">
      <c r="A10" s="47"/>
      <c r="B10" s="47" t="s">
        <v>186</v>
      </c>
      <c r="C10" s="47"/>
      <c r="D10" s="47"/>
      <c r="E10" s="47"/>
      <c r="F10" s="47"/>
      <c r="G10" s="47"/>
      <c r="H10" s="47"/>
      <c r="I10" s="47"/>
    </row>
    <row r="11" spans="1:9" ht="17.25">
      <c r="A11" s="47"/>
      <c r="B11" s="47" t="s">
        <v>187</v>
      </c>
      <c r="C11" s="47"/>
      <c r="D11" s="47"/>
      <c r="E11" s="47"/>
      <c r="F11" s="47"/>
      <c r="G11" s="47"/>
      <c r="H11" s="47"/>
      <c r="I11" s="47"/>
    </row>
    <row r="61" spans="3:24">
      <c r="R61" s="11"/>
      <c r="S61" s="11"/>
      <c r="T61" s="11"/>
    </row>
    <row r="62" spans="3:24">
      <c r="C62" s="39"/>
      <c r="D62" s="40"/>
      <c r="E62" s="56" t="s">
        <v>5</v>
      </c>
      <c r="F62" s="57"/>
      <c r="G62" s="27">
        <v>2021</v>
      </c>
      <c r="H62" s="27"/>
      <c r="I62" s="56" t="s">
        <v>6</v>
      </c>
      <c r="J62" s="57"/>
      <c r="K62" s="27">
        <v>2021</v>
      </c>
      <c r="L62" s="27"/>
      <c r="M62" s="56" t="s">
        <v>7</v>
      </c>
      <c r="N62" s="57"/>
      <c r="O62" s="27">
        <v>2021</v>
      </c>
      <c r="P62" s="27"/>
      <c r="Q62" s="56" t="s">
        <v>8</v>
      </c>
      <c r="R62" s="57"/>
      <c r="S62" s="27">
        <v>2021</v>
      </c>
      <c r="T62" s="27"/>
      <c r="U62" s="54" t="s">
        <v>9</v>
      </c>
      <c r="V62" s="54"/>
      <c r="W62" s="38">
        <v>2021</v>
      </c>
    </row>
    <row r="63" spans="3:24">
      <c r="C63" s="39"/>
      <c r="D63" s="40"/>
      <c r="E63" s="29" t="s">
        <v>5</v>
      </c>
      <c r="F63" s="33" t="s">
        <v>5</v>
      </c>
      <c r="G63" s="33">
        <v>2021</v>
      </c>
      <c r="H63" s="32"/>
      <c r="I63" s="29" t="s">
        <v>6</v>
      </c>
      <c r="J63" s="33" t="s">
        <v>6</v>
      </c>
      <c r="K63" s="33">
        <v>2021</v>
      </c>
      <c r="L63" s="32"/>
      <c r="M63" s="29" t="s">
        <v>7</v>
      </c>
      <c r="N63" s="33" t="s">
        <v>7</v>
      </c>
      <c r="O63" s="33">
        <v>2021</v>
      </c>
      <c r="P63" s="32"/>
      <c r="Q63" s="29" t="s">
        <v>8</v>
      </c>
      <c r="R63" s="33" t="s">
        <v>8</v>
      </c>
      <c r="S63" s="33">
        <v>2021</v>
      </c>
      <c r="T63" s="32"/>
      <c r="U63" s="29" t="s">
        <v>9</v>
      </c>
      <c r="V63" s="33" t="s">
        <v>9</v>
      </c>
      <c r="W63" s="33">
        <v>2021</v>
      </c>
      <c r="X63" s="13"/>
    </row>
    <row r="64" spans="3:24">
      <c r="C64" s="55" t="s">
        <v>32</v>
      </c>
      <c r="D64" s="22" t="s">
        <v>10</v>
      </c>
      <c r="E64" s="23">
        <v>1402</v>
      </c>
      <c r="F64" s="19">
        <f>E64/$E$83</f>
        <v>0.23440896171208828</v>
      </c>
      <c r="G64" s="19">
        <v>0.193</v>
      </c>
      <c r="H64" s="19"/>
      <c r="I64" s="23">
        <v>66</v>
      </c>
      <c r="J64" s="19">
        <f>I64/$I$83</f>
        <v>0.3350253807106599</v>
      </c>
      <c r="K64" s="19">
        <v>0.24</v>
      </c>
      <c r="L64" s="19"/>
      <c r="M64" s="23">
        <v>367</v>
      </c>
      <c r="N64" s="19">
        <f>M64/$M$83</f>
        <v>0.41189674523007858</v>
      </c>
      <c r="O64" s="19">
        <v>0.33300000000000002</v>
      </c>
      <c r="P64" s="19"/>
      <c r="Q64" s="23">
        <v>605</v>
      </c>
      <c r="R64" s="19">
        <f>Q64/$Q$83</f>
        <v>0.37647790914747975</v>
      </c>
      <c r="S64" s="19">
        <v>0.32</v>
      </c>
      <c r="T64" s="19"/>
      <c r="U64" s="23">
        <f t="shared" ref="U64:U81" si="0">E64+I64+M64+Q64</f>
        <v>2440</v>
      </c>
      <c r="V64" s="19">
        <f>U64/$U$83</f>
        <v>0.28123559243891194</v>
      </c>
      <c r="W64" s="19">
        <v>0.22900000000000001</v>
      </c>
    </row>
    <row r="65" spans="3:23">
      <c r="C65" s="55"/>
      <c r="D65" s="22" t="s">
        <v>11</v>
      </c>
      <c r="E65" s="23">
        <v>2196</v>
      </c>
      <c r="F65" s="19">
        <f t="shared" ref="F65:F81" si="1">E65/$E$83</f>
        <v>0.36716268182578166</v>
      </c>
      <c r="G65" s="19">
        <v>0.312</v>
      </c>
      <c r="H65" s="19"/>
      <c r="I65" s="23">
        <v>58</v>
      </c>
      <c r="J65" s="19">
        <f t="shared" ref="J65:J81" si="2">I65/$I$83</f>
        <v>0.29441624365482233</v>
      </c>
      <c r="K65" s="19">
        <v>0.27900000000000003</v>
      </c>
      <c r="L65" s="19"/>
      <c r="M65" s="23">
        <v>204</v>
      </c>
      <c r="N65" s="19">
        <f t="shared" ref="N65:N81" si="3">M65/$M$83</f>
        <v>0.22895622895622897</v>
      </c>
      <c r="O65" s="19">
        <v>0.17699999999999999</v>
      </c>
      <c r="P65" s="19"/>
      <c r="Q65" s="23">
        <v>293</v>
      </c>
      <c r="R65" s="19">
        <f t="shared" ref="R65:R81" si="4">Q65/$Q$83</f>
        <v>0.18232731798382079</v>
      </c>
      <c r="S65" s="19">
        <v>0.13400000000000001</v>
      </c>
      <c r="T65" s="19"/>
      <c r="U65" s="23">
        <f t="shared" si="0"/>
        <v>2751</v>
      </c>
      <c r="V65" s="19">
        <f t="shared" ref="V65:V81" si="5">U65/$U$83</f>
        <v>0.31708160442600275</v>
      </c>
      <c r="W65" s="19">
        <v>0.26900000000000002</v>
      </c>
    </row>
    <row r="66" spans="3:23">
      <c r="C66" s="55"/>
      <c r="D66" s="22" t="s">
        <v>12</v>
      </c>
      <c r="E66" s="23">
        <v>917</v>
      </c>
      <c r="F66" s="19">
        <f t="shared" si="1"/>
        <v>0.15331884300284235</v>
      </c>
      <c r="G66" s="19">
        <v>0.14000000000000001</v>
      </c>
      <c r="H66" s="19"/>
      <c r="I66" s="23">
        <v>13</v>
      </c>
      <c r="J66" s="19">
        <f t="shared" si="2"/>
        <v>6.5989847715736044E-2</v>
      </c>
      <c r="K66" s="19">
        <v>3.4000000000000002E-2</v>
      </c>
      <c r="L66" s="19"/>
      <c r="M66" s="23">
        <v>39</v>
      </c>
      <c r="N66" s="19">
        <f t="shared" si="3"/>
        <v>4.3771043771043773E-2</v>
      </c>
      <c r="O66" s="19">
        <v>0.02</v>
      </c>
      <c r="P66" s="19"/>
      <c r="Q66" s="23">
        <v>48</v>
      </c>
      <c r="R66" s="19">
        <f t="shared" si="4"/>
        <v>2.9869321717485998E-2</v>
      </c>
      <c r="S66" s="19">
        <v>2.1999999999999999E-2</v>
      </c>
      <c r="T66" s="19"/>
      <c r="U66" s="23">
        <f t="shared" si="0"/>
        <v>1017</v>
      </c>
      <c r="V66" s="19">
        <f t="shared" si="5"/>
        <v>0.11721991701244813</v>
      </c>
      <c r="W66" s="19">
        <v>0.107</v>
      </c>
    </row>
    <row r="67" spans="3:23">
      <c r="C67" s="55"/>
      <c r="D67" s="22" t="s">
        <v>13</v>
      </c>
      <c r="E67" s="23">
        <v>334</v>
      </c>
      <c r="F67" s="19">
        <f t="shared" si="1"/>
        <v>5.5843504430697209E-2</v>
      </c>
      <c r="G67" s="19">
        <v>5.6000000000000001E-2</v>
      </c>
      <c r="H67" s="19"/>
      <c r="I67" s="23">
        <v>5</v>
      </c>
      <c r="J67" s="19">
        <f t="shared" si="2"/>
        <v>2.5380710659898477E-2</v>
      </c>
      <c r="K67" s="19">
        <v>3.1E-2</v>
      </c>
      <c r="L67" s="19"/>
      <c r="M67" s="23">
        <v>15</v>
      </c>
      <c r="N67" s="19">
        <f t="shared" si="3"/>
        <v>1.6835016835016835E-2</v>
      </c>
      <c r="O67" s="19">
        <v>2.8000000000000001E-2</v>
      </c>
      <c r="P67" s="19"/>
      <c r="Q67" s="23">
        <v>25</v>
      </c>
      <c r="R67" s="19">
        <f t="shared" si="4"/>
        <v>1.5556938394523958E-2</v>
      </c>
      <c r="S67" s="19">
        <v>2.7E-2</v>
      </c>
      <c r="T67" s="19"/>
      <c r="U67" s="23">
        <f t="shared" si="0"/>
        <v>379</v>
      </c>
      <c r="V67" s="19">
        <f t="shared" si="5"/>
        <v>4.3683725218994926E-2</v>
      </c>
      <c r="W67" s="19">
        <v>4.8000000000000001E-2</v>
      </c>
    </row>
    <row r="68" spans="3:23">
      <c r="C68" s="55"/>
      <c r="D68" s="22" t="s">
        <v>14</v>
      </c>
      <c r="E68" s="23">
        <v>2223</v>
      </c>
      <c r="F68" s="19">
        <f t="shared" si="1"/>
        <v>0.37167697709413139</v>
      </c>
      <c r="G68" s="19">
        <v>0.42799999999999999</v>
      </c>
      <c r="H68" s="19"/>
      <c r="I68" s="23">
        <v>74</v>
      </c>
      <c r="J68" s="19">
        <f t="shared" si="2"/>
        <v>0.37563451776649748</v>
      </c>
      <c r="K68" s="19">
        <v>0.50800000000000001</v>
      </c>
      <c r="L68" s="19"/>
      <c r="M68" s="23">
        <v>347</v>
      </c>
      <c r="N68" s="19">
        <f t="shared" si="3"/>
        <v>0.38945005611672279</v>
      </c>
      <c r="O68" s="19">
        <v>0.39700000000000002</v>
      </c>
      <c r="P68" s="19"/>
      <c r="Q68" s="23">
        <v>523</v>
      </c>
      <c r="R68" s="19">
        <f t="shared" si="4"/>
        <v>0.3254511512134412</v>
      </c>
      <c r="S68" s="19">
        <v>0.32</v>
      </c>
      <c r="T68" s="19"/>
      <c r="U68" s="23">
        <f t="shared" si="0"/>
        <v>3167</v>
      </c>
      <c r="V68" s="19">
        <f t="shared" si="5"/>
        <v>0.36502996772706314</v>
      </c>
      <c r="W68" s="19">
        <v>0.40899999999999997</v>
      </c>
    </row>
    <row r="69" spans="3:23">
      <c r="C69" s="55"/>
      <c r="D69" s="22" t="s">
        <v>15</v>
      </c>
      <c r="E69" s="23">
        <v>2140</v>
      </c>
      <c r="F69" s="19">
        <f t="shared" si="1"/>
        <v>0.35779969904698211</v>
      </c>
      <c r="G69" s="19">
        <v>0.32100000000000001</v>
      </c>
      <c r="H69" s="19"/>
      <c r="I69" s="23">
        <v>33</v>
      </c>
      <c r="J69" s="19">
        <f t="shared" si="2"/>
        <v>0.16751269035532995</v>
      </c>
      <c r="K69" s="19">
        <v>0.17199999999999999</v>
      </c>
      <c r="L69" s="19"/>
      <c r="M69" s="23">
        <v>166</v>
      </c>
      <c r="N69" s="19">
        <f t="shared" si="3"/>
        <v>0.18630751964085299</v>
      </c>
      <c r="O69" s="19">
        <v>0.14399999999999999</v>
      </c>
      <c r="P69" s="19"/>
      <c r="Q69" s="23">
        <v>235</v>
      </c>
      <c r="R69" s="19">
        <f t="shared" si="4"/>
        <v>0.1462352209085252</v>
      </c>
      <c r="S69" s="19">
        <v>9.9000000000000005E-2</v>
      </c>
      <c r="T69" s="19"/>
      <c r="U69" s="23">
        <f t="shared" si="0"/>
        <v>2574</v>
      </c>
      <c r="V69" s="19">
        <f t="shared" si="5"/>
        <v>0.2966804979253112</v>
      </c>
      <c r="W69" s="19">
        <v>0.26400000000000001</v>
      </c>
    </row>
    <row r="70" spans="3:23">
      <c r="C70" s="55"/>
      <c r="D70" s="22" t="s">
        <v>69</v>
      </c>
      <c r="E70" s="23">
        <v>588</v>
      </c>
      <c r="F70" s="19">
        <f t="shared" si="1"/>
        <v>9.8311319177395079E-2</v>
      </c>
      <c r="G70" s="19">
        <v>0.109</v>
      </c>
      <c r="H70" s="19"/>
      <c r="I70" s="23">
        <v>21</v>
      </c>
      <c r="J70" s="19">
        <f t="shared" si="2"/>
        <v>0.1065989847715736</v>
      </c>
      <c r="K70" s="19">
        <v>7.5999999999999998E-2</v>
      </c>
      <c r="L70" s="19"/>
      <c r="M70" s="23">
        <v>57</v>
      </c>
      <c r="N70" s="19">
        <f t="shared" si="3"/>
        <v>6.3973063973063973E-2</v>
      </c>
      <c r="O70" s="19">
        <v>0.05</v>
      </c>
      <c r="P70" s="19"/>
      <c r="Q70" s="23">
        <v>80</v>
      </c>
      <c r="R70" s="19">
        <f t="shared" si="4"/>
        <v>4.9782202862476664E-2</v>
      </c>
      <c r="S70" s="19">
        <v>3.7999999999999999E-2</v>
      </c>
      <c r="T70" s="19"/>
      <c r="U70" s="23">
        <f t="shared" si="0"/>
        <v>746</v>
      </c>
      <c r="V70" s="19">
        <f t="shared" si="5"/>
        <v>8.5984324573536192E-2</v>
      </c>
      <c r="W70" s="19">
        <v>9.0999999999999998E-2</v>
      </c>
    </row>
    <row r="71" spans="3:23">
      <c r="C71" s="55"/>
      <c r="D71" s="22" t="s">
        <v>79</v>
      </c>
      <c r="E71" s="23">
        <v>513</v>
      </c>
      <c r="F71" s="19">
        <f t="shared" si="1"/>
        <v>8.5771610098645715E-2</v>
      </c>
      <c r="G71" s="19">
        <v>8.2000000000000003E-2</v>
      </c>
      <c r="H71" s="19"/>
      <c r="I71" s="23">
        <v>29</v>
      </c>
      <c r="J71" s="19">
        <f t="shared" si="2"/>
        <v>0.14720812182741116</v>
      </c>
      <c r="K71" s="19">
        <v>0.13</v>
      </c>
      <c r="L71" s="19"/>
      <c r="M71" s="23">
        <v>96</v>
      </c>
      <c r="N71" s="19">
        <f t="shared" si="3"/>
        <v>0.10774410774410774</v>
      </c>
      <c r="O71" s="19">
        <v>8.6999999999999994E-2</v>
      </c>
      <c r="P71" s="19"/>
      <c r="Q71" s="23">
        <v>122</v>
      </c>
      <c r="R71" s="19">
        <f t="shared" si="4"/>
        <v>7.591785936527691E-2</v>
      </c>
      <c r="S71" s="19">
        <v>7.0000000000000007E-2</v>
      </c>
      <c r="T71" s="19"/>
      <c r="U71" s="23">
        <f t="shared" si="0"/>
        <v>760</v>
      </c>
      <c r="V71" s="19">
        <f t="shared" si="5"/>
        <v>8.7597971415398795E-2</v>
      </c>
      <c r="W71" s="19">
        <v>8.2000000000000003E-2</v>
      </c>
    </row>
    <row r="72" spans="3:23">
      <c r="C72" s="55"/>
      <c r="D72" s="22" t="s">
        <v>80</v>
      </c>
      <c r="E72" s="23">
        <v>816</v>
      </c>
      <c r="F72" s="19">
        <f t="shared" si="1"/>
        <v>0.13643203477679317</v>
      </c>
      <c r="G72" s="19">
        <v>0.13600000000000001</v>
      </c>
      <c r="H72" s="19"/>
      <c r="I72" s="23">
        <v>18</v>
      </c>
      <c r="J72" s="19">
        <f t="shared" si="2"/>
        <v>9.1370558375634514E-2</v>
      </c>
      <c r="K72" s="19">
        <v>5.2999999999999999E-2</v>
      </c>
      <c r="L72" s="19"/>
      <c r="M72" s="23">
        <v>62</v>
      </c>
      <c r="N72" s="19">
        <f t="shared" si="3"/>
        <v>6.9584736251402921E-2</v>
      </c>
      <c r="O72" s="19">
        <v>0.05</v>
      </c>
      <c r="P72" s="19"/>
      <c r="Q72" s="23">
        <v>89</v>
      </c>
      <c r="R72" s="19">
        <f t="shared" si="4"/>
        <v>5.5382700684505293E-2</v>
      </c>
      <c r="S72" s="19">
        <v>5.6000000000000001E-2</v>
      </c>
      <c r="T72" s="19"/>
      <c r="U72" s="23">
        <f t="shared" si="0"/>
        <v>985</v>
      </c>
      <c r="V72" s="19">
        <f t="shared" si="5"/>
        <v>0.11353158137390502</v>
      </c>
      <c r="W72" s="19">
        <v>0.113</v>
      </c>
    </row>
    <row r="73" spans="3:23">
      <c r="C73" s="55"/>
      <c r="D73" s="22" t="s">
        <v>139</v>
      </c>
      <c r="E73" s="23">
        <v>1623</v>
      </c>
      <c r="F73" s="19">
        <f t="shared" si="1"/>
        <v>0.27135930446413642</v>
      </c>
      <c r="G73" s="19">
        <v>0.29399999999999998</v>
      </c>
      <c r="H73" s="19"/>
      <c r="I73" s="23">
        <v>41</v>
      </c>
      <c r="J73" s="19">
        <f t="shared" si="2"/>
        <v>0.20812182741116753</v>
      </c>
      <c r="K73" s="19">
        <v>0.24</v>
      </c>
      <c r="L73" s="19"/>
      <c r="M73" s="23">
        <v>201</v>
      </c>
      <c r="N73" s="19">
        <f t="shared" si="3"/>
        <v>0.22558922558922559</v>
      </c>
      <c r="O73" s="19">
        <v>0.21099999999999999</v>
      </c>
      <c r="P73" s="19"/>
      <c r="Q73" s="23">
        <v>326</v>
      </c>
      <c r="R73" s="19">
        <f t="shared" si="4"/>
        <v>0.20286247666459239</v>
      </c>
      <c r="S73" s="19">
        <v>0.191</v>
      </c>
      <c r="T73" s="19"/>
      <c r="U73" s="23">
        <f t="shared" si="0"/>
        <v>2191</v>
      </c>
      <c r="V73" s="19">
        <f t="shared" si="5"/>
        <v>0.25253573075149838</v>
      </c>
      <c r="W73" s="19">
        <v>0.26800000000000002</v>
      </c>
    </row>
    <row r="74" spans="3:23">
      <c r="C74" s="55"/>
      <c r="D74" s="22" t="s">
        <v>196</v>
      </c>
      <c r="E74" s="23">
        <v>224</v>
      </c>
      <c r="F74" s="19">
        <f t="shared" ref="F74:F77" si="6">E74/$E$83</f>
        <v>3.745193111519813E-2</v>
      </c>
      <c r="G74" s="19">
        <v>5.0999999999999997E-2</v>
      </c>
      <c r="H74" s="19"/>
      <c r="I74" s="23">
        <v>6</v>
      </c>
      <c r="J74" s="19">
        <f t="shared" ref="J74:J77" si="7">I74/$I$83</f>
        <v>3.0456852791878174E-2</v>
      </c>
      <c r="K74" s="19">
        <v>3.1E-2</v>
      </c>
      <c r="L74" s="19"/>
      <c r="M74" s="23">
        <v>40</v>
      </c>
      <c r="N74" s="19">
        <f t="shared" ref="N74:N77" si="8">M74/$M$83</f>
        <v>4.4893378226711557E-2</v>
      </c>
      <c r="O74" s="19">
        <v>4.3999999999999997E-2</v>
      </c>
      <c r="P74" s="19"/>
      <c r="Q74" s="23">
        <v>55</v>
      </c>
      <c r="R74" s="19">
        <f t="shared" ref="R74:R77" si="9">Q74/$Q$83</f>
        <v>3.422526446795271E-2</v>
      </c>
      <c r="S74" s="19">
        <v>3.7999999999999999E-2</v>
      </c>
      <c r="T74" s="19"/>
      <c r="U74" s="23">
        <f t="shared" ref="U74:U77" si="10">E74+I74+M74+Q74</f>
        <v>325</v>
      </c>
      <c r="V74" s="19">
        <f t="shared" ref="V74:V77" si="11">U74/$U$83</f>
        <v>3.7459658828953434E-2</v>
      </c>
      <c r="W74" s="19">
        <v>4.8000000000000001E-2</v>
      </c>
    </row>
    <row r="75" spans="3:23">
      <c r="C75" s="55"/>
      <c r="D75" s="22" t="s">
        <v>141</v>
      </c>
      <c r="E75" s="23">
        <v>481</v>
      </c>
      <c r="F75" s="19">
        <f t="shared" si="6"/>
        <v>8.0421334225045979E-2</v>
      </c>
      <c r="G75" s="19">
        <v>6.9000000000000006E-2</v>
      </c>
      <c r="H75" s="19"/>
      <c r="I75" s="23">
        <v>17</v>
      </c>
      <c r="J75" s="19">
        <f t="shared" si="7"/>
        <v>8.6294416243654817E-2</v>
      </c>
      <c r="K75" s="19">
        <v>6.5000000000000002E-2</v>
      </c>
      <c r="L75" s="19"/>
      <c r="M75" s="23">
        <v>46</v>
      </c>
      <c r="N75" s="19">
        <f t="shared" si="8"/>
        <v>5.1627384960718295E-2</v>
      </c>
      <c r="O75" s="19">
        <v>4.2000000000000003E-2</v>
      </c>
      <c r="P75" s="19"/>
      <c r="Q75" s="23">
        <v>82</v>
      </c>
      <c r="R75" s="19">
        <f t="shared" si="9"/>
        <v>5.1026757934038582E-2</v>
      </c>
      <c r="S75" s="19">
        <v>4.1000000000000002E-2</v>
      </c>
      <c r="T75" s="19"/>
      <c r="U75" s="23">
        <f t="shared" si="10"/>
        <v>626</v>
      </c>
      <c r="V75" s="19">
        <f t="shared" si="11"/>
        <v>7.2153065928999532E-2</v>
      </c>
      <c r="W75" s="19">
        <v>6.0999999999999999E-2</v>
      </c>
    </row>
    <row r="76" spans="3:23">
      <c r="C76" s="55"/>
      <c r="D76" s="22" t="s">
        <v>197</v>
      </c>
      <c r="E76" s="23">
        <v>629</v>
      </c>
      <c r="F76" s="19">
        <f t="shared" si="6"/>
        <v>0.10516636014044474</v>
      </c>
      <c r="G76" s="19">
        <v>0.114</v>
      </c>
      <c r="H76" s="19"/>
      <c r="I76" s="23">
        <v>29</v>
      </c>
      <c r="J76" s="19">
        <f t="shared" si="7"/>
        <v>0.14720812182741116</v>
      </c>
      <c r="K76" s="19">
        <v>7.2999999999999995E-2</v>
      </c>
      <c r="L76" s="19"/>
      <c r="M76" s="23">
        <v>113</v>
      </c>
      <c r="N76" s="19">
        <f t="shared" si="8"/>
        <v>0.12682379349046016</v>
      </c>
      <c r="O76" s="19">
        <v>0.11</v>
      </c>
      <c r="P76" s="19"/>
      <c r="Q76" s="23">
        <v>245</v>
      </c>
      <c r="R76" s="19">
        <f t="shared" si="9"/>
        <v>0.15245799626633477</v>
      </c>
      <c r="S76" s="19">
        <v>0.115</v>
      </c>
      <c r="T76" s="19"/>
      <c r="U76" s="23">
        <f t="shared" si="10"/>
        <v>1016</v>
      </c>
      <c r="V76" s="19">
        <f t="shared" si="11"/>
        <v>0.11710465652374366</v>
      </c>
      <c r="W76" s="19">
        <v>0.113</v>
      </c>
    </row>
    <row r="77" spans="3:23">
      <c r="C77" s="55"/>
      <c r="D77" s="22" t="s">
        <v>198</v>
      </c>
      <c r="E77" s="23">
        <v>219</v>
      </c>
      <c r="F77" s="19">
        <f t="shared" si="6"/>
        <v>3.6615950509948168E-2</v>
      </c>
      <c r="G77" s="19">
        <v>3.1E-2</v>
      </c>
      <c r="H77" s="19"/>
      <c r="I77" s="23">
        <v>7</v>
      </c>
      <c r="J77" s="19">
        <f t="shared" si="7"/>
        <v>3.553299492385787E-2</v>
      </c>
      <c r="K77" s="19">
        <v>3.1E-2</v>
      </c>
      <c r="L77" s="19"/>
      <c r="M77" s="23">
        <v>26</v>
      </c>
      <c r="N77" s="19">
        <f t="shared" si="8"/>
        <v>2.9180695847362513E-2</v>
      </c>
      <c r="O77" s="19">
        <v>0.02</v>
      </c>
      <c r="P77" s="19"/>
      <c r="Q77" s="23">
        <v>51</v>
      </c>
      <c r="R77" s="19">
        <f t="shared" si="9"/>
        <v>3.1736154324828875E-2</v>
      </c>
      <c r="S77" s="19">
        <v>1.4999999999999999E-2</v>
      </c>
      <c r="T77" s="19"/>
      <c r="U77" s="23">
        <f t="shared" si="10"/>
        <v>303</v>
      </c>
      <c r="V77" s="19">
        <f t="shared" si="11"/>
        <v>3.4923928077455049E-2</v>
      </c>
      <c r="W77" s="19">
        <v>2.7E-2</v>
      </c>
    </row>
    <row r="78" spans="3:23">
      <c r="C78" s="55"/>
      <c r="D78" s="22" t="s">
        <v>199</v>
      </c>
      <c r="E78" s="23">
        <v>64</v>
      </c>
      <c r="F78" s="19">
        <f t="shared" si="1"/>
        <v>1.0700551747199465E-2</v>
      </c>
      <c r="G78" s="19">
        <v>1.2E-2</v>
      </c>
      <c r="H78" s="19"/>
      <c r="I78" s="23">
        <v>1</v>
      </c>
      <c r="J78" s="19">
        <f t="shared" si="2"/>
        <v>5.076142131979695E-3</v>
      </c>
      <c r="K78" s="19">
        <v>8.0000000000000002E-3</v>
      </c>
      <c r="L78" s="19"/>
      <c r="M78" s="23">
        <v>18</v>
      </c>
      <c r="N78" s="19">
        <f t="shared" si="3"/>
        <v>2.0202020202020204E-2</v>
      </c>
      <c r="O78" s="19">
        <v>1.6E-2</v>
      </c>
      <c r="P78" s="19"/>
      <c r="Q78" s="23">
        <v>23</v>
      </c>
      <c r="R78" s="19">
        <f t="shared" si="4"/>
        <v>1.431238332296204E-2</v>
      </c>
      <c r="S78" s="19">
        <v>1.2E-2</v>
      </c>
      <c r="T78" s="19"/>
      <c r="U78" s="23">
        <f t="shared" si="0"/>
        <v>106</v>
      </c>
      <c r="V78" s="19">
        <f t="shared" si="5"/>
        <v>1.2217611802674043E-2</v>
      </c>
      <c r="W78" s="19">
        <v>1.2E-2</v>
      </c>
    </row>
    <row r="79" spans="3:23">
      <c r="C79" s="55"/>
      <c r="D79" s="22" t="s">
        <v>200</v>
      </c>
      <c r="E79" s="23">
        <v>29</v>
      </c>
      <c r="F79" s="19">
        <f t="shared" si="1"/>
        <v>4.8486875104497579E-3</v>
      </c>
      <c r="G79" s="19"/>
      <c r="H79" s="19"/>
      <c r="I79" s="23">
        <v>22</v>
      </c>
      <c r="J79" s="19">
        <f t="shared" si="2"/>
        <v>0.1116751269035533</v>
      </c>
      <c r="K79" s="19"/>
      <c r="L79" s="19"/>
      <c r="M79" s="23">
        <v>178</v>
      </c>
      <c r="N79" s="19">
        <f t="shared" si="3"/>
        <v>0.19977553310886645</v>
      </c>
      <c r="O79" s="19">
        <v>0.248</v>
      </c>
      <c r="P79" s="19"/>
      <c r="Q79" s="23">
        <v>323</v>
      </c>
      <c r="R79" s="19">
        <f t="shared" si="4"/>
        <v>0.20099564405724954</v>
      </c>
      <c r="S79" s="19">
        <v>0.26900000000000002</v>
      </c>
      <c r="T79" s="19"/>
      <c r="U79" s="23">
        <f t="shared" si="0"/>
        <v>552</v>
      </c>
      <c r="V79" s="19">
        <f t="shared" si="5"/>
        <v>6.3623789764868599E-2</v>
      </c>
      <c r="W79" s="19">
        <v>6.8000000000000005E-2</v>
      </c>
    </row>
    <row r="80" spans="3:23">
      <c r="C80" s="55"/>
      <c r="D80" s="22" t="s">
        <v>201</v>
      </c>
      <c r="E80" s="23">
        <v>33</v>
      </c>
      <c r="F80" s="19">
        <f t="shared" si="1"/>
        <v>5.517471994649724E-3</v>
      </c>
      <c r="G80" s="19"/>
      <c r="H80" s="19"/>
      <c r="I80" s="23">
        <v>1</v>
      </c>
      <c r="J80" s="19">
        <f t="shared" si="2"/>
        <v>5.076142131979695E-3</v>
      </c>
      <c r="K80" s="19"/>
      <c r="L80" s="19"/>
      <c r="M80" s="23">
        <v>9</v>
      </c>
      <c r="N80" s="19">
        <f t="shared" si="3"/>
        <v>1.0101010101010102E-2</v>
      </c>
      <c r="O80" s="19">
        <v>0.02</v>
      </c>
      <c r="P80" s="19"/>
      <c r="Q80" s="23">
        <v>12</v>
      </c>
      <c r="R80" s="19">
        <f t="shared" si="4"/>
        <v>7.4673304293714996E-3</v>
      </c>
      <c r="S80" s="19">
        <v>2.7E-2</v>
      </c>
      <c r="T80" s="19"/>
      <c r="U80" s="23">
        <f t="shared" si="0"/>
        <v>55</v>
      </c>
      <c r="V80" s="19">
        <f t="shared" si="5"/>
        <v>6.3393268787459659E-3</v>
      </c>
      <c r="W80" s="19">
        <v>6.0000000000000001E-3</v>
      </c>
    </row>
    <row r="81" spans="3:23">
      <c r="C81" s="55"/>
      <c r="D81" s="22" t="s">
        <v>202</v>
      </c>
      <c r="E81" s="23">
        <v>237</v>
      </c>
      <c r="F81" s="19">
        <f t="shared" si="1"/>
        <v>3.9625480688848018E-2</v>
      </c>
      <c r="G81" s="19">
        <v>2.5000000000000001E-2</v>
      </c>
      <c r="H81" s="19"/>
      <c r="I81" s="23">
        <v>11</v>
      </c>
      <c r="J81" s="19">
        <f t="shared" si="2"/>
        <v>5.5837563451776651E-2</v>
      </c>
      <c r="K81" s="19">
        <v>6.5000000000000002E-2</v>
      </c>
      <c r="L81" s="19"/>
      <c r="M81" s="23">
        <v>61</v>
      </c>
      <c r="N81" s="19">
        <f t="shared" si="3"/>
        <v>6.8462401795735123E-2</v>
      </c>
      <c r="O81" s="19">
        <v>3.6999999999999998E-2</v>
      </c>
      <c r="P81" s="19"/>
      <c r="Q81" s="23">
        <v>122</v>
      </c>
      <c r="R81" s="19">
        <f t="shared" si="4"/>
        <v>7.591785936527691E-2</v>
      </c>
      <c r="S81" s="19">
        <v>5.6000000000000001E-2</v>
      </c>
      <c r="T81" s="19"/>
      <c r="U81" s="23">
        <f t="shared" si="0"/>
        <v>431</v>
      </c>
      <c r="V81" s="19">
        <f t="shared" si="5"/>
        <v>4.9677270631627475E-2</v>
      </c>
      <c r="W81" s="19">
        <v>3.2000000000000001E-2</v>
      </c>
    </row>
    <row r="82" spans="3:23">
      <c r="C82" s="55"/>
      <c r="D82" s="24" t="s">
        <v>31</v>
      </c>
      <c r="E82" s="20">
        <f>SUM(E64:E81)</f>
        <v>14668</v>
      </c>
      <c r="F82" s="21"/>
      <c r="G82" s="21"/>
      <c r="H82" s="21"/>
      <c r="I82" s="20">
        <f>SUM(I64:I81)</f>
        <v>452</v>
      </c>
      <c r="J82" s="21"/>
      <c r="K82" s="21"/>
      <c r="L82" s="21"/>
      <c r="M82" s="20">
        <f>SUM(M64:M81)</f>
        <v>2045</v>
      </c>
      <c r="N82" s="21"/>
      <c r="O82" s="21"/>
      <c r="P82" s="21"/>
      <c r="Q82" s="20">
        <f>SUM(Q64:Q81)</f>
        <v>3259</v>
      </c>
      <c r="R82" s="21"/>
      <c r="S82" s="21"/>
      <c r="T82" s="21"/>
      <c r="U82" s="20">
        <f>SUM(U64:U81)</f>
        <v>20424</v>
      </c>
      <c r="V82" s="21"/>
      <c r="W82" s="21"/>
    </row>
    <row r="83" spans="3:23">
      <c r="E83" s="34">
        <v>5981</v>
      </c>
      <c r="F83" s="34"/>
      <c r="G83" s="34"/>
      <c r="H83" s="34"/>
      <c r="I83" s="34">
        <v>197</v>
      </c>
      <c r="J83" s="34"/>
      <c r="K83" s="34"/>
      <c r="L83" s="34"/>
      <c r="M83" s="34">
        <v>891</v>
      </c>
      <c r="N83" s="34"/>
      <c r="O83" s="34"/>
      <c r="P83" s="34"/>
      <c r="Q83" s="34">
        <v>1607</v>
      </c>
      <c r="R83" s="34"/>
      <c r="S83" s="34"/>
      <c r="T83" s="34"/>
      <c r="U83" s="34">
        <f>E83+I83+M83+Q83</f>
        <v>8676</v>
      </c>
    </row>
    <row r="86" spans="3:23" ht="86.25" customHeight="1">
      <c r="C86" s="51" t="s">
        <v>302</v>
      </c>
      <c r="D86" s="52"/>
      <c r="E86" s="52"/>
      <c r="F86" s="52"/>
      <c r="G86" s="52"/>
      <c r="H86" s="52"/>
      <c r="I86" s="52"/>
      <c r="J86" s="52"/>
      <c r="K86" s="52"/>
      <c r="L86" s="52"/>
      <c r="M86" s="52"/>
      <c r="N86" s="52"/>
      <c r="O86" s="52"/>
      <c r="P86" s="52"/>
      <c r="Q86" s="52"/>
      <c r="R86" s="52"/>
      <c r="S86" s="52"/>
      <c r="T86" s="52"/>
      <c r="U86" s="52"/>
      <c r="V86" s="52"/>
      <c r="W86" s="53"/>
    </row>
    <row r="89" spans="3:23">
      <c r="E89" s="42"/>
    </row>
  </sheetData>
  <mergeCells count="7">
    <mergeCell ref="C86:W86"/>
    <mergeCell ref="U62:V62"/>
    <mergeCell ref="C64:C82"/>
    <mergeCell ref="E62:F62"/>
    <mergeCell ref="I62:J62"/>
    <mergeCell ref="M62:N62"/>
    <mergeCell ref="Q62:R62"/>
  </mergeCells>
  <phoneticPr fontId="3"/>
  <conditionalFormatting sqref="E64:E81">
    <cfRule type="top10" dxfId="2014" priority="16" rank="1"/>
  </conditionalFormatting>
  <conditionalFormatting sqref="F64:F81">
    <cfRule type="top10" dxfId="2013" priority="15" rank="1"/>
  </conditionalFormatting>
  <conditionalFormatting sqref="I64:I81">
    <cfRule type="top10" dxfId="2012" priority="14" rank="1"/>
  </conditionalFormatting>
  <conditionalFormatting sqref="J64:J81">
    <cfRule type="top10" dxfId="2011" priority="13" rank="1"/>
  </conditionalFormatting>
  <conditionalFormatting sqref="M64:M81">
    <cfRule type="top10" dxfId="2010" priority="12" rank="1"/>
  </conditionalFormatting>
  <conditionalFormatting sqref="N64:N81">
    <cfRule type="top10" dxfId="2009" priority="11" rank="1"/>
  </conditionalFormatting>
  <conditionalFormatting sqref="Q64:Q81">
    <cfRule type="top10" dxfId="2008" priority="9" rank="1"/>
    <cfRule type="top10" priority="10" rank="1"/>
  </conditionalFormatting>
  <conditionalFormatting sqref="R64:R81">
    <cfRule type="top10" dxfId="2007" priority="8" rank="1"/>
  </conditionalFormatting>
  <conditionalFormatting sqref="U64:U81">
    <cfRule type="top10" dxfId="2006" priority="7" rank="1"/>
  </conditionalFormatting>
  <conditionalFormatting sqref="V64:V81">
    <cfRule type="top10" dxfId="2005" priority="6" rank="1"/>
  </conditionalFormatting>
  <conditionalFormatting sqref="G64:G81">
    <cfRule type="top10" dxfId="2004" priority="5" rank="1"/>
  </conditionalFormatting>
  <conditionalFormatting sqref="K64:K81">
    <cfRule type="top10" dxfId="2003" priority="4" rank="1"/>
  </conditionalFormatting>
  <conditionalFormatting sqref="O64:O81">
    <cfRule type="top10" dxfId="2002" priority="3" rank="1"/>
  </conditionalFormatting>
  <conditionalFormatting sqref="S64:S81">
    <cfRule type="top10" dxfId="2001" priority="2" rank="1"/>
  </conditionalFormatting>
  <conditionalFormatting sqref="W64:W81">
    <cfRule type="top10" dxfId="2000" priority="1" rank="1"/>
  </conditionalFormatting>
  <pageMargins left="0.51181102362204722" right="0.51181102362204722" top="0.74803149606299213" bottom="0.74803149606299213" header="0.31496062992125984" footer="0.31496062992125984"/>
  <pageSetup paperSize="9" scale="63"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81"/>
  <sheetViews>
    <sheetView topLeftCell="A55" zoomScaleNormal="100" workbookViewId="0">
      <selection activeCell="O281" sqref="O281"/>
    </sheetView>
  </sheetViews>
  <sheetFormatPr defaultRowHeight="13.5"/>
  <cols>
    <col min="1" max="2" width="2.625" customWidth="1"/>
    <col min="3" max="3" width="5.625" customWidth="1"/>
    <col min="4" max="4" width="14.875" customWidth="1"/>
    <col min="5" max="5" width="9.125" bestFit="1" customWidth="1"/>
    <col min="7" max="7" width="8.875" bestFit="1" customWidth="1"/>
    <col min="9" max="9" width="8.875" bestFit="1" customWidth="1"/>
    <col min="11" max="11" width="8.875" bestFit="1" customWidth="1"/>
    <col min="13" max="13" width="9.5" bestFit="1" customWidth="1"/>
  </cols>
  <sheetData>
    <row r="1" spans="1:14" ht="17.25">
      <c r="A1" s="47" t="s">
        <v>178</v>
      </c>
      <c r="B1" s="47"/>
      <c r="C1" s="47"/>
      <c r="D1" s="47"/>
      <c r="E1" s="47"/>
      <c r="F1" s="47"/>
      <c r="G1" s="47"/>
    </row>
    <row r="2" spans="1:14">
      <c r="C2" s="58"/>
      <c r="D2" s="59"/>
      <c r="E2" s="60" t="s">
        <v>5</v>
      </c>
      <c r="F2" s="60"/>
      <c r="G2" s="60" t="s">
        <v>6</v>
      </c>
      <c r="H2" s="60"/>
      <c r="I2" s="60" t="s">
        <v>7</v>
      </c>
      <c r="J2" s="60"/>
      <c r="K2" s="60" t="s">
        <v>8</v>
      </c>
      <c r="L2" s="60"/>
      <c r="M2" s="60" t="s">
        <v>9</v>
      </c>
      <c r="N2" s="60"/>
    </row>
    <row r="3" spans="1:14">
      <c r="C3" s="64" t="s">
        <v>32</v>
      </c>
      <c r="D3" s="1" t="s">
        <v>303</v>
      </c>
      <c r="E3" s="2">
        <v>1173</v>
      </c>
      <c r="F3" s="3">
        <f>E3/$F$21</f>
        <v>0.19612104999164021</v>
      </c>
      <c r="G3" s="2">
        <v>60</v>
      </c>
      <c r="H3" s="3">
        <f>G3/$H$21</f>
        <v>0.30456852791878175</v>
      </c>
      <c r="I3" s="2">
        <v>352</v>
      </c>
      <c r="J3" s="3">
        <f>I3/$J$21</f>
        <v>0.39506172839506171</v>
      </c>
      <c r="K3" s="2">
        <v>578</v>
      </c>
      <c r="L3" s="3">
        <f>K3/$L$21</f>
        <v>0.35967641568139391</v>
      </c>
      <c r="M3" s="2">
        <f>E3+G3+I3+K3</f>
        <v>2163</v>
      </c>
      <c r="N3" s="3">
        <f>M3/$N$21</f>
        <v>0.24930843706777317</v>
      </c>
    </row>
    <row r="4" spans="1:14">
      <c r="C4" s="64"/>
      <c r="D4" s="1" t="s">
        <v>304</v>
      </c>
      <c r="E4" s="2">
        <v>1823</v>
      </c>
      <c r="F4" s="3">
        <f t="shared" ref="F4:F20" si="0">E4/$F$21</f>
        <v>0.30479852867413476</v>
      </c>
      <c r="G4" s="2">
        <v>51</v>
      </c>
      <c r="H4" s="3">
        <f t="shared" ref="H4:H20" si="1">G4/$H$21</f>
        <v>0.25888324873096447</v>
      </c>
      <c r="I4" s="2">
        <v>194</v>
      </c>
      <c r="J4" s="3">
        <f t="shared" ref="J4:J20" si="2">I4/$J$21</f>
        <v>0.21773288439955107</v>
      </c>
      <c r="K4" s="2">
        <v>287</v>
      </c>
      <c r="L4" s="3">
        <f t="shared" ref="L4:L20" si="3">K4/$L$21</f>
        <v>0.17859365276913503</v>
      </c>
      <c r="M4" s="2">
        <f t="shared" ref="M4:M20" si="4">E4+G4+I4+K4</f>
        <v>2355</v>
      </c>
      <c r="N4" s="3">
        <f t="shared" ref="N4:N20" si="5">M4/$N$21</f>
        <v>0.27143845089903179</v>
      </c>
    </row>
    <row r="5" spans="1:14">
      <c r="C5" s="64"/>
      <c r="D5" s="1" t="s">
        <v>305</v>
      </c>
      <c r="E5" s="2">
        <v>788</v>
      </c>
      <c r="F5" s="3">
        <f t="shared" si="0"/>
        <v>0.13175054338739342</v>
      </c>
      <c r="G5" s="2">
        <v>9</v>
      </c>
      <c r="H5" s="3">
        <f t="shared" si="1"/>
        <v>4.5685279187817257E-2</v>
      </c>
      <c r="I5" s="2">
        <v>38</v>
      </c>
      <c r="J5" s="3">
        <f t="shared" si="2"/>
        <v>4.2648709315375982E-2</v>
      </c>
      <c r="K5" s="2">
        <v>46</v>
      </c>
      <c r="L5" s="3">
        <f t="shared" si="3"/>
        <v>2.8624766645924081E-2</v>
      </c>
      <c r="M5" s="2">
        <f t="shared" si="4"/>
        <v>881</v>
      </c>
      <c r="N5" s="3">
        <f t="shared" si="5"/>
        <v>0.10154449054863993</v>
      </c>
    </row>
    <row r="6" spans="1:14">
      <c r="C6" s="64"/>
      <c r="D6" s="1" t="s">
        <v>306</v>
      </c>
      <c r="E6" s="2">
        <v>279</v>
      </c>
      <c r="F6" s="3">
        <f t="shared" si="0"/>
        <v>4.6647717772947669E-2</v>
      </c>
      <c r="G6" s="2">
        <v>5</v>
      </c>
      <c r="H6" s="3">
        <f t="shared" si="1"/>
        <v>2.5380710659898477E-2</v>
      </c>
      <c r="I6" s="2">
        <v>15</v>
      </c>
      <c r="J6" s="3">
        <f t="shared" si="2"/>
        <v>1.6835016835016835E-2</v>
      </c>
      <c r="K6" s="2">
        <v>25</v>
      </c>
      <c r="L6" s="3">
        <f t="shared" si="3"/>
        <v>1.5556938394523958E-2</v>
      </c>
      <c r="M6" s="2">
        <f t="shared" si="4"/>
        <v>324</v>
      </c>
      <c r="N6" s="3">
        <f t="shared" si="5"/>
        <v>3.7344398340248962E-2</v>
      </c>
    </row>
    <row r="7" spans="1:14">
      <c r="C7" s="64"/>
      <c r="D7" s="1" t="s">
        <v>307</v>
      </c>
      <c r="E7" s="2">
        <v>1834</v>
      </c>
      <c r="F7" s="3">
        <f t="shared" si="0"/>
        <v>0.3066376860056847</v>
      </c>
      <c r="G7" s="2">
        <v>62</v>
      </c>
      <c r="H7" s="3">
        <f t="shared" si="1"/>
        <v>0.31472081218274112</v>
      </c>
      <c r="I7" s="2">
        <v>335</v>
      </c>
      <c r="J7" s="3">
        <f t="shared" si="2"/>
        <v>0.37598204264870932</v>
      </c>
      <c r="K7" s="2">
        <v>497</v>
      </c>
      <c r="L7" s="3">
        <f t="shared" si="3"/>
        <v>0.30927193528313629</v>
      </c>
      <c r="M7" s="2">
        <f t="shared" si="4"/>
        <v>2728</v>
      </c>
      <c r="N7" s="3">
        <f t="shared" si="5"/>
        <v>0.3144306131857999</v>
      </c>
    </row>
    <row r="8" spans="1:14">
      <c r="C8" s="64"/>
      <c r="D8" s="1" t="s">
        <v>308</v>
      </c>
      <c r="E8" s="2">
        <v>1796</v>
      </c>
      <c r="F8" s="3">
        <f t="shared" si="0"/>
        <v>0.30028423340578497</v>
      </c>
      <c r="G8" s="2">
        <v>29</v>
      </c>
      <c r="H8" s="3">
        <f t="shared" si="1"/>
        <v>0.14720812182741116</v>
      </c>
      <c r="I8" s="2">
        <v>165</v>
      </c>
      <c r="J8" s="3">
        <f t="shared" si="2"/>
        <v>0.18518518518518517</v>
      </c>
      <c r="K8" s="2">
        <v>226</v>
      </c>
      <c r="L8" s="3">
        <f t="shared" si="3"/>
        <v>0.14063472308649658</v>
      </c>
      <c r="M8" s="2">
        <f t="shared" si="4"/>
        <v>2216</v>
      </c>
      <c r="N8" s="3">
        <f t="shared" si="5"/>
        <v>0.25541724296911017</v>
      </c>
    </row>
    <row r="9" spans="1:14">
      <c r="C9" s="64"/>
      <c r="D9" s="1" t="s">
        <v>309</v>
      </c>
      <c r="E9" s="2">
        <v>480</v>
      </c>
      <c r="F9" s="3">
        <f t="shared" si="0"/>
        <v>8.0254138103995981E-2</v>
      </c>
      <c r="G9" s="2">
        <v>19</v>
      </c>
      <c r="H9" s="3">
        <f t="shared" si="1"/>
        <v>9.6446700507614211E-2</v>
      </c>
      <c r="I9" s="2">
        <v>56</v>
      </c>
      <c r="J9" s="3">
        <f t="shared" si="2"/>
        <v>6.2850729517396189E-2</v>
      </c>
      <c r="K9" s="2">
        <v>74</v>
      </c>
      <c r="L9" s="3">
        <f t="shared" si="3"/>
        <v>4.6048537647790912E-2</v>
      </c>
      <c r="M9" s="2">
        <f t="shared" si="4"/>
        <v>629</v>
      </c>
      <c r="N9" s="3">
        <f t="shared" si="5"/>
        <v>7.2498847395112961E-2</v>
      </c>
    </row>
    <row r="10" spans="1:14">
      <c r="C10" s="64"/>
      <c r="D10" s="1" t="s">
        <v>310</v>
      </c>
      <c r="E10" s="2">
        <v>424</v>
      </c>
      <c r="F10" s="3">
        <f t="shared" si="0"/>
        <v>7.089115532519645E-2</v>
      </c>
      <c r="G10" s="2">
        <v>26</v>
      </c>
      <c r="H10" s="3">
        <f t="shared" si="1"/>
        <v>0.13197969543147209</v>
      </c>
      <c r="I10" s="2">
        <v>93</v>
      </c>
      <c r="J10" s="3">
        <f t="shared" si="2"/>
        <v>0.10437710437710437</v>
      </c>
      <c r="K10" s="2">
        <v>114</v>
      </c>
      <c r="L10" s="3">
        <f t="shared" si="3"/>
        <v>7.093963907902924E-2</v>
      </c>
      <c r="M10" s="2">
        <f t="shared" si="4"/>
        <v>657</v>
      </c>
      <c r="N10" s="3">
        <f t="shared" si="5"/>
        <v>7.5726141078838169E-2</v>
      </c>
    </row>
    <row r="11" spans="1:14">
      <c r="C11" s="64"/>
      <c r="D11" s="1" t="s">
        <v>311</v>
      </c>
      <c r="E11" s="2">
        <v>649</v>
      </c>
      <c r="F11" s="3">
        <f t="shared" si="0"/>
        <v>0.10851028256144457</v>
      </c>
      <c r="G11" s="2">
        <v>14</v>
      </c>
      <c r="H11" s="3">
        <f t="shared" si="1"/>
        <v>7.1065989847715741E-2</v>
      </c>
      <c r="I11" s="2">
        <v>59</v>
      </c>
      <c r="J11" s="3">
        <f t="shared" si="2"/>
        <v>6.6217732884399555E-2</v>
      </c>
      <c r="K11" s="2">
        <v>86</v>
      </c>
      <c r="L11" s="3">
        <f t="shared" si="3"/>
        <v>5.3515868077162417E-2</v>
      </c>
      <c r="M11" s="2">
        <f t="shared" si="4"/>
        <v>808</v>
      </c>
      <c r="N11" s="3">
        <f t="shared" si="5"/>
        <v>9.3130474873213465E-2</v>
      </c>
    </row>
    <row r="12" spans="1:14">
      <c r="C12" s="64"/>
      <c r="D12" s="1" t="s">
        <v>312</v>
      </c>
      <c r="E12" s="2">
        <v>1339</v>
      </c>
      <c r="F12" s="3">
        <f t="shared" si="0"/>
        <v>0.22387560608593882</v>
      </c>
      <c r="G12" s="2">
        <v>36</v>
      </c>
      <c r="H12" s="3">
        <f t="shared" si="1"/>
        <v>0.18274111675126903</v>
      </c>
      <c r="I12" s="2">
        <v>195</v>
      </c>
      <c r="J12" s="3">
        <f t="shared" si="2"/>
        <v>0.21885521885521886</v>
      </c>
      <c r="K12" s="2">
        <v>311</v>
      </c>
      <c r="L12" s="3">
        <f t="shared" si="3"/>
        <v>0.19352831362787803</v>
      </c>
      <c r="M12" s="2">
        <f t="shared" si="4"/>
        <v>1881</v>
      </c>
      <c r="N12" s="3">
        <f t="shared" si="5"/>
        <v>0.21680497925311204</v>
      </c>
    </row>
    <row r="13" spans="1:14">
      <c r="C13" s="64"/>
      <c r="D13" s="1" t="s">
        <v>313</v>
      </c>
      <c r="E13" s="2">
        <v>186</v>
      </c>
      <c r="F13" s="3">
        <f t="shared" ref="F13:F16" si="6">E13/$F$21</f>
        <v>3.1098478515298445E-2</v>
      </c>
      <c r="G13" s="2">
        <v>5</v>
      </c>
      <c r="H13" s="3">
        <f t="shared" ref="H13:H16" si="7">G13/$H$21</f>
        <v>2.5380710659898477E-2</v>
      </c>
      <c r="I13" s="2">
        <v>39</v>
      </c>
      <c r="J13" s="3">
        <f t="shared" ref="J13:J16" si="8">I13/$J$21</f>
        <v>4.3771043771043773E-2</v>
      </c>
      <c r="K13" s="2">
        <v>52</v>
      </c>
      <c r="L13" s="3">
        <f>K13/$L$21</f>
        <v>3.2358431860609833E-2</v>
      </c>
      <c r="M13" s="2">
        <f t="shared" ref="M13:M16" si="9">E13+G13+I13+K13</f>
        <v>282</v>
      </c>
      <c r="N13" s="3">
        <f>M13/$N$21</f>
        <v>3.2503457814661137E-2</v>
      </c>
    </row>
    <row r="14" spans="1:14">
      <c r="C14" s="64"/>
      <c r="D14" s="1" t="s">
        <v>314</v>
      </c>
      <c r="E14" s="2">
        <v>429</v>
      </c>
      <c r="F14" s="3">
        <f t="shared" si="6"/>
        <v>7.1727135930446412E-2</v>
      </c>
      <c r="G14" s="2">
        <v>15</v>
      </c>
      <c r="H14" s="3">
        <f t="shared" si="7"/>
        <v>7.6142131979695438E-2</v>
      </c>
      <c r="I14" s="2">
        <v>44</v>
      </c>
      <c r="J14" s="3">
        <f t="shared" si="8"/>
        <v>4.9382716049382713E-2</v>
      </c>
      <c r="K14" s="2">
        <v>80</v>
      </c>
      <c r="L14" s="3">
        <f t="shared" ref="L14:L16" si="10">K14/$L$21</f>
        <v>4.9782202862476664E-2</v>
      </c>
      <c r="M14" s="2">
        <f t="shared" si="9"/>
        <v>568</v>
      </c>
      <c r="N14" s="3">
        <f t="shared" ref="N14:N16" si="11">M14/$N$21</f>
        <v>6.546795758414016E-2</v>
      </c>
    </row>
    <row r="15" spans="1:14">
      <c r="C15" s="64"/>
      <c r="D15" s="1" t="s">
        <v>315</v>
      </c>
      <c r="E15" s="2">
        <v>509</v>
      </c>
      <c r="F15" s="3">
        <f t="shared" si="6"/>
        <v>8.5102825614445751E-2</v>
      </c>
      <c r="G15" s="2">
        <v>27</v>
      </c>
      <c r="H15" s="3">
        <f t="shared" si="7"/>
        <v>0.13705583756345177</v>
      </c>
      <c r="I15" s="2">
        <v>110</v>
      </c>
      <c r="J15" s="3">
        <f t="shared" si="8"/>
        <v>0.12345679012345678</v>
      </c>
      <c r="K15" s="2">
        <v>234</v>
      </c>
      <c r="L15" s="3">
        <f t="shared" si="10"/>
        <v>0.14561294337274425</v>
      </c>
      <c r="M15" s="2">
        <f t="shared" si="9"/>
        <v>880</v>
      </c>
      <c r="N15" s="3">
        <f t="shared" si="11"/>
        <v>0.10142923005993545</v>
      </c>
    </row>
    <row r="16" spans="1:14">
      <c r="C16" s="64"/>
      <c r="D16" s="1" t="s">
        <v>316</v>
      </c>
      <c r="E16" s="2">
        <v>187</v>
      </c>
      <c r="F16" s="3">
        <f t="shared" si="6"/>
        <v>3.1265674636348439E-2</v>
      </c>
      <c r="G16" s="2">
        <v>7</v>
      </c>
      <c r="H16" s="3">
        <f t="shared" si="7"/>
        <v>3.553299492385787E-2</v>
      </c>
      <c r="I16" s="2">
        <v>26</v>
      </c>
      <c r="J16" s="3">
        <f t="shared" si="8"/>
        <v>2.9180695847362513E-2</v>
      </c>
      <c r="K16" s="2">
        <v>48</v>
      </c>
      <c r="L16" s="3">
        <f t="shared" si="10"/>
        <v>2.9869321717485998E-2</v>
      </c>
      <c r="M16" s="2">
        <f t="shared" si="9"/>
        <v>268</v>
      </c>
      <c r="N16" s="3">
        <f t="shared" si="11"/>
        <v>3.0889810972798526E-2</v>
      </c>
    </row>
    <row r="17" spans="3:14">
      <c r="C17" s="64"/>
      <c r="D17" s="1" t="s">
        <v>317</v>
      </c>
      <c r="E17" s="2">
        <v>52</v>
      </c>
      <c r="F17" s="3">
        <f t="shared" si="0"/>
        <v>8.6941982945995654E-3</v>
      </c>
      <c r="G17" s="2">
        <v>1</v>
      </c>
      <c r="H17" s="3">
        <f t="shared" si="1"/>
        <v>5.076142131979695E-3</v>
      </c>
      <c r="I17" s="2">
        <v>16</v>
      </c>
      <c r="J17" s="3">
        <f t="shared" si="2"/>
        <v>1.7957351290684626E-2</v>
      </c>
      <c r="K17" s="2">
        <v>20</v>
      </c>
      <c r="L17" s="3">
        <f>K17/$L$21</f>
        <v>1.2445550715619166E-2</v>
      </c>
      <c r="M17" s="2">
        <f t="shared" si="4"/>
        <v>89</v>
      </c>
      <c r="N17" s="3">
        <f>M17/$N$21</f>
        <v>1.0258183494698018E-2</v>
      </c>
    </row>
    <row r="18" spans="3:14">
      <c r="C18" s="64"/>
      <c r="D18" s="1" t="s">
        <v>318</v>
      </c>
      <c r="E18" s="2">
        <v>22</v>
      </c>
      <c r="F18" s="3">
        <f t="shared" si="0"/>
        <v>3.6783146630998162E-3</v>
      </c>
      <c r="G18" s="2">
        <v>20</v>
      </c>
      <c r="H18" s="3">
        <f t="shared" si="1"/>
        <v>0.10152284263959391</v>
      </c>
      <c r="I18" s="2">
        <v>170</v>
      </c>
      <c r="J18" s="3">
        <f t="shared" si="2"/>
        <v>0.19079685746352412</v>
      </c>
      <c r="K18" s="2">
        <v>302</v>
      </c>
      <c r="L18" s="3">
        <f t="shared" si="3"/>
        <v>0.18792781580584941</v>
      </c>
      <c r="M18" s="2">
        <f t="shared" si="4"/>
        <v>514</v>
      </c>
      <c r="N18" s="3">
        <f t="shared" si="5"/>
        <v>5.9243891194098661E-2</v>
      </c>
    </row>
    <row r="19" spans="3:14">
      <c r="C19" s="64"/>
      <c r="D19" s="1" t="s">
        <v>319</v>
      </c>
      <c r="E19" s="2">
        <v>30</v>
      </c>
      <c r="F19" s="3">
        <f t="shared" si="0"/>
        <v>5.0158836314997488E-3</v>
      </c>
      <c r="G19" s="2">
        <v>1</v>
      </c>
      <c r="H19" s="3">
        <f t="shared" si="1"/>
        <v>5.076142131979695E-3</v>
      </c>
      <c r="I19" s="2">
        <v>9</v>
      </c>
      <c r="J19" s="3">
        <f t="shared" si="2"/>
        <v>1.0101010101010102E-2</v>
      </c>
      <c r="K19" s="2">
        <v>12</v>
      </c>
      <c r="L19" s="3">
        <f t="shared" si="3"/>
        <v>7.4673304293714996E-3</v>
      </c>
      <c r="M19" s="2">
        <f t="shared" si="4"/>
        <v>52</v>
      </c>
      <c r="N19" s="3">
        <f t="shared" si="5"/>
        <v>5.99354541263255E-3</v>
      </c>
    </row>
    <row r="20" spans="3:14">
      <c r="C20" s="64"/>
      <c r="D20" s="1" t="s">
        <v>320</v>
      </c>
      <c r="E20" s="2">
        <v>185</v>
      </c>
      <c r="F20" s="3">
        <f t="shared" si="0"/>
        <v>3.0931282394248454E-2</v>
      </c>
      <c r="G20" s="2">
        <v>10</v>
      </c>
      <c r="H20" s="3">
        <f t="shared" si="1"/>
        <v>5.0761421319796954E-2</v>
      </c>
      <c r="I20" s="2">
        <v>57</v>
      </c>
      <c r="J20" s="3">
        <f t="shared" si="2"/>
        <v>6.3973063973063973E-2</v>
      </c>
      <c r="K20" s="2">
        <v>116</v>
      </c>
      <c r="L20" s="3">
        <f t="shared" si="3"/>
        <v>7.2184194150591158E-2</v>
      </c>
      <c r="M20" s="2">
        <f t="shared" si="4"/>
        <v>368</v>
      </c>
      <c r="N20" s="3">
        <f t="shared" si="5"/>
        <v>4.2415859843245737E-2</v>
      </c>
    </row>
    <row r="21" spans="3:14">
      <c r="C21" s="64"/>
      <c r="D21" s="4" t="s">
        <v>31</v>
      </c>
      <c r="E21" s="20">
        <f>SUM(E3:E20)</f>
        <v>12185</v>
      </c>
      <c r="F21" s="20">
        <v>5981</v>
      </c>
      <c r="G21" s="20">
        <f>SUM(G3:G20)</f>
        <v>397</v>
      </c>
      <c r="H21" s="20">
        <v>197</v>
      </c>
      <c r="I21" s="20">
        <f>SUM(I3:I20)</f>
        <v>1973</v>
      </c>
      <c r="J21" s="20">
        <v>891</v>
      </c>
      <c r="K21" s="20">
        <f>SUM(K3:K20)</f>
        <v>3108</v>
      </c>
      <c r="L21" s="20">
        <v>1607</v>
      </c>
      <c r="M21" s="20">
        <f>SUM(M3:M20)</f>
        <v>17663</v>
      </c>
      <c r="N21" s="20">
        <f>F21+H21+J21+L21</f>
        <v>8676</v>
      </c>
    </row>
    <row r="22" spans="3:14">
      <c r="C22" s="58"/>
      <c r="D22" s="59"/>
      <c r="E22" s="60" t="s">
        <v>5</v>
      </c>
      <c r="F22" s="60"/>
      <c r="G22" s="60" t="s">
        <v>6</v>
      </c>
      <c r="H22" s="60"/>
      <c r="I22" s="60" t="s">
        <v>7</v>
      </c>
      <c r="J22" s="60"/>
      <c r="K22" s="60" t="s">
        <v>8</v>
      </c>
      <c r="L22" s="60"/>
      <c r="M22" s="60" t="s">
        <v>9</v>
      </c>
      <c r="N22" s="60"/>
    </row>
    <row r="23" spans="3:14">
      <c r="C23" s="64" t="s">
        <v>33</v>
      </c>
      <c r="D23" s="1" t="s">
        <v>303</v>
      </c>
      <c r="E23" s="2">
        <v>200</v>
      </c>
      <c r="F23" s="3">
        <f>E23/$F$21</f>
        <v>3.3439224209998328E-2</v>
      </c>
      <c r="G23" s="2">
        <v>2</v>
      </c>
      <c r="H23" s="3">
        <f>G23/$H$21</f>
        <v>1.015228426395939E-2</v>
      </c>
      <c r="I23" s="2">
        <v>3</v>
      </c>
      <c r="J23" s="3">
        <f>I23/$J$21</f>
        <v>3.3670033670033669E-3</v>
      </c>
      <c r="K23" s="2">
        <v>35</v>
      </c>
      <c r="L23" s="3">
        <f>K23/$L$21</f>
        <v>2.1779713752333542E-2</v>
      </c>
      <c r="M23" s="2">
        <f>E23+G23+I23+K23</f>
        <v>240</v>
      </c>
      <c r="N23" s="3">
        <f>M23/$N$21</f>
        <v>2.7662517289073305E-2</v>
      </c>
    </row>
    <row r="24" spans="3:14">
      <c r="C24" s="64"/>
      <c r="D24" s="1" t="s">
        <v>304</v>
      </c>
      <c r="E24" s="2">
        <v>339</v>
      </c>
      <c r="F24" s="3">
        <f t="shared" ref="F24:F40" si="12">E24/$F$21</f>
        <v>5.6679485035947164E-2</v>
      </c>
      <c r="G24" s="2">
        <v>4</v>
      </c>
      <c r="H24" s="3">
        <f t="shared" ref="H24:H40" si="13">G24/$H$21</f>
        <v>2.030456852791878E-2</v>
      </c>
      <c r="I24" s="2">
        <v>6</v>
      </c>
      <c r="J24" s="3">
        <f t="shared" ref="J24:J40" si="14">I24/$J$21</f>
        <v>6.7340067340067337E-3</v>
      </c>
      <c r="K24" s="2">
        <v>25</v>
      </c>
      <c r="L24" s="3">
        <f t="shared" ref="L24:L32" si="15">K24/$L$21</f>
        <v>1.5556938394523958E-2</v>
      </c>
      <c r="M24" s="2">
        <f t="shared" ref="M24:M40" si="16">E24+G24+I24+K24</f>
        <v>374</v>
      </c>
      <c r="N24" s="3">
        <f t="shared" ref="N24:N32" si="17">M24/$N$21</f>
        <v>4.3107422775472568E-2</v>
      </c>
    </row>
    <row r="25" spans="3:14">
      <c r="C25" s="64"/>
      <c r="D25" s="1" t="s">
        <v>305</v>
      </c>
      <c r="E25" s="2">
        <v>110</v>
      </c>
      <c r="F25" s="3">
        <f t="shared" si="12"/>
        <v>1.839157331549908E-2</v>
      </c>
      <c r="G25" s="2">
        <v>1</v>
      </c>
      <c r="H25" s="3">
        <f t="shared" si="13"/>
        <v>5.076142131979695E-3</v>
      </c>
      <c r="I25" s="2">
        <v>1</v>
      </c>
      <c r="J25" s="3">
        <f t="shared" si="14"/>
        <v>1.1223344556677891E-3</v>
      </c>
      <c r="K25" s="2">
        <v>2</v>
      </c>
      <c r="L25" s="3">
        <f t="shared" si="15"/>
        <v>1.2445550715619166E-3</v>
      </c>
      <c r="M25" s="2">
        <f t="shared" si="16"/>
        <v>114</v>
      </c>
      <c r="N25" s="3">
        <f t="shared" si="17"/>
        <v>1.313969571230982E-2</v>
      </c>
    </row>
    <row r="26" spans="3:14">
      <c r="C26" s="64"/>
      <c r="D26" s="1" t="s">
        <v>306</v>
      </c>
      <c r="E26" s="2">
        <v>34</v>
      </c>
      <c r="F26" s="3">
        <f t="shared" si="12"/>
        <v>5.6846681156997158E-3</v>
      </c>
      <c r="G26" s="2">
        <v>0</v>
      </c>
      <c r="H26" s="3">
        <f t="shared" si="13"/>
        <v>0</v>
      </c>
      <c r="I26" s="2">
        <v>0</v>
      </c>
      <c r="J26" s="3">
        <f t="shared" si="14"/>
        <v>0</v>
      </c>
      <c r="K26" s="2">
        <v>1</v>
      </c>
      <c r="L26" s="3">
        <f t="shared" si="15"/>
        <v>6.222775357809583E-4</v>
      </c>
      <c r="M26" s="2">
        <f t="shared" si="16"/>
        <v>35</v>
      </c>
      <c r="N26" s="3">
        <f t="shared" si="17"/>
        <v>4.0341171046565242E-3</v>
      </c>
    </row>
    <row r="27" spans="3:14">
      <c r="C27" s="64"/>
      <c r="D27" s="1" t="s">
        <v>307</v>
      </c>
      <c r="E27" s="2">
        <v>280</v>
      </c>
      <c r="F27" s="3">
        <f t="shared" si="12"/>
        <v>4.681491389399766E-2</v>
      </c>
      <c r="G27" s="2">
        <v>5</v>
      </c>
      <c r="H27" s="3">
        <f t="shared" si="13"/>
        <v>2.5380710659898477E-2</v>
      </c>
      <c r="I27" s="2">
        <v>8</v>
      </c>
      <c r="J27" s="3">
        <f t="shared" si="14"/>
        <v>8.9786756453423128E-3</v>
      </c>
      <c r="K27" s="2">
        <v>40</v>
      </c>
      <c r="L27" s="3">
        <f t="shared" si="15"/>
        <v>2.4891101431238332E-2</v>
      </c>
      <c r="M27" s="2">
        <f t="shared" si="16"/>
        <v>333</v>
      </c>
      <c r="N27" s="3">
        <f t="shared" si="17"/>
        <v>3.8381742738589214E-2</v>
      </c>
    </row>
    <row r="28" spans="3:14">
      <c r="C28" s="64"/>
      <c r="D28" s="1" t="s">
        <v>308</v>
      </c>
      <c r="E28" s="2">
        <v>306</v>
      </c>
      <c r="F28" s="3">
        <f t="shared" si="12"/>
        <v>5.1162013041297444E-2</v>
      </c>
      <c r="G28" s="2">
        <v>4</v>
      </c>
      <c r="H28" s="3">
        <f t="shared" si="13"/>
        <v>2.030456852791878E-2</v>
      </c>
      <c r="I28" s="2">
        <v>6</v>
      </c>
      <c r="J28" s="3">
        <f t="shared" si="14"/>
        <v>6.7340067340067337E-3</v>
      </c>
      <c r="K28" s="2">
        <v>17</v>
      </c>
      <c r="L28" s="3">
        <f t="shared" si="15"/>
        <v>1.0578718108276292E-2</v>
      </c>
      <c r="M28" s="2">
        <f t="shared" si="16"/>
        <v>333</v>
      </c>
      <c r="N28" s="3">
        <f t="shared" si="17"/>
        <v>3.8381742738589214E-2</v>
      </c>
    </row>
    <row r="29" spans="3:14">
      <c r="C29" s="64"/>
      <c r="D29" s="1" t="s">
        <v>309</v>
      </c>
      <c r="E29" s="2">
        <v>61</v>
      </c>
      <c r="F29" s="3">
        <f t="shared" si="12"/>
        <v>1.019896338404949E-2</v>
      </c>
      <c r="G29" s="2">
        <v>0</v>
      </c>
      <c r="H29" s="3">
        <f t="shared" si="13"/>
        <v>0</v>
      </c>
      <c r="I29" s="2">
        <v>1</v>
      </c>
      <c r="J29" s="3">
        <f t="shared" si="14"/>
        <v>1.1223344556677891E-3</v>
      </c>
      <c r="K29" s="2">
        <v>7</v>
      </c>
      <c r="L29" s="3">
        <f t="shared" si="15"/>
        <v>4.3559427504667085E-3</v>
      </c>
      <c r="M29" s="2">
        <f t="shared" si="16"/>
        <v>69</v>
      </c>
      <c r="N29" s="3">
        <f t="shared" si="17"/>
        <v>7.9529737206085749E-3</v>
      </c>
    </row>
    <row r="30" spans="3:14">
      <c r="C30" s="64"/>
      <c r="D30" s="1" t="s">
        <v>310</v>
      </c>
      <c r="E30" s="2">
        <v>54</v>
      </c>
      <c r="F30" s="3">
        <f t="shared" si="12"/>
        <v>9.0285905366995489E-3</v>
      </c>
      <c r="G30" s="2">
        <v>2</v>
      </c>
      <c r="H30" s="3">
        <f t="shared" si="13"/>
        <v>1.015228426395939E-2</v>
      </c>
      <c r="I30" s="2">
        <v>3</v>
      </c>
      <c r="J30" s="3">
        <f t="shared" si="14"/>
        <v>3.3670033670033669E-3</v>
      </c>
      <c r="K30" s="2">
        <v>8</v>
      </c>
      <c r="L30" s="3">
        <f t="shared" si="15"/>
        <v>4.9782202862476664E-3</v>
      </c>
      <c r="M30" s="2">
        <f t="shared" si="16"/>
        <v>67</v>
      </c>
      <c r="N30" s="3">
        <f t="shared" si="17"/>
        <v>7.7224527431996315E-3</v>
      </c>
    </row>
    <row r="31" spans="3:14">
      <c r="C31" s="64"/>
      <c r="D31" s="1" t="s">
        <v>311</v>
      </c>
      <c r="E31" s="2">
        <v>119</v>
      </c>
      <c r="F31" s="3">
        <f t="shared" si="12"/>
        <v>1.9896338404949004E-2</v>
      </c>
      <c r="G31" s="2">
        <v>0</v>
      </c>
      <c r="H31" s="3">
        <f t="shared" si="13"/>
        <v>0</v>
      </c>
      <c r="I31" s="2">
        <v>0</v>
      </c>
      <c r="J31" s="3">
        <f t="shared" si="14"/>
        <v>0</v>
      </c>
      <c r="K31" s="2">
        <v>8</v>
      </c>
      <c r="L31" s="3">
        <f t="shared" si="15"/>
        <v>4.9782202862476664E-3</v>
      </c>
      <c r="M31" s="2">
        <f t="shared" si="16"/>
        <v>127</v>
      </c>
      <c r="N31" s="3">
        <f t="shared" si="17"/>
        <v>1.4638082065467958E-2</v>
      </c>
    </row>
    <row r="32" spans="3:14">
      <c r="C32" s="64"/>
      <c r="D32" s="1" t="s">
        <v>312</v>
      </c>
      <c r="E32" s="2">
        <v>231</v>
      </c>
      <c r="F32" s="3">
        <f t="shared" si="12"/>
        <v>3.8622303962548066E-2</v>
      </c>
      <c r="G32" s="2">
        <v>5</v>
      </c>
      <c r="H32" s="3">
        <f t="shared" si="13"/>
        <v>2.5380710659898477E-2</v>
      </c>
      <c r="I32" s="2">
        <v>7</v>
      </c>
      <c r="J32" s="3">
        <f t="shared" si="14"/>
        <v>7.8563411896745237E-3</v>
      </c>
      <c r="K32" s="2">
        <v>19</v>
      </c>
      <c r="L32" s="3">
        <f t="shared" si="15"/>
        <v>1.1823273179838207E-2</v>
      </c>
      <c r="M32" s="2">
        <f t="shared" si="16"/>
        <v>262</v>
      </c>
      <c r="N32" s="3">
        <f t="shared" si="17"/>
        <v>3.0198248040571692E-2</v>
      </c>
    </row>
    <row r="33" spans="3:14">
      <c r="C33" s="64"/>
      <c r="D33" s="1" t="s">
        <v>313</v>
      </c>
      <c r="E33" s="2">
        <v>40</v>
      </c>
      <c r="F33" s="3">
        <f t="shared" si="12"/>
        <v>6.6878448419996654E-3</v>
      </c>
      <c r="G33" s="2">
        <v>0</v>
      </c>
      <c r="H33" s="3">
        <f t="shared" si="13"/>
        <v>0</v>
      </c>
      <c r="I33" s="2">
        <v>2</v>
      </c>
      <c r="J33" s="3">
        <f t="shared" si="14"/>
        <v>2.2446689113355782E-3</v>
      </c>
      <c r="K33" s="2">
        <v>5</v>
      </c>
      <c r="L33" s="3">
        <f>K33/$L$21</f>
        <v>3.1113876789047915E-3</v>
      </c>
      <c r="M33" s="2">
        <f t="shared" si="16"/>
        <v>47</v>
      </c>
      <c r="N33" s="3">
        <f>M33/$N$21</f>
        <v>5.4172429691101889E-3</v>
      </c>
    </row>
    <row r="34" spans="3:14">
      <c r="C34" s="64"/>
      <c r="D34" s="1" t="s">
        <v>314</v>
      </c>
      <c r="E34" s="2">
        <v>80</v>
      </c>
      <c r="F34" s="3">
        <f t="shared" si="12"/>
        <v>1.3375689683999331E-2</v>
      </c>
      <c r="G34" s="2">
        <v>1</v>
      </c>
      <c r="H34" s="3">
        <f t="shared" si="13"/>
        <v>5.076142131979695E-3</v>
      </c>
      <c r="I34" s="2">
        <v>1</v>
      </c>
      <c r="J34" s="3">
        <f t="shared" si="14"/>
        <v>1.1223344556677891E-3</v>
      </c>
      <c r="K34" s="2">
        <v>3</v>
      </c>
      <c r="L34" s="3">
        <f t="shared" ref="L34:L36" si="18">K34/$L$21</f>
        <v>1.8668326073428749E-3</v>
      </c>
      <c r="M34" s="2">
        <f t="shared" si="16"/>
        <v>85</v>
      </c>
      <c r="N34" s="3">
        <f t="shared" ref="N34:N36" si="19">M34/$N$21</f>
        <v>9.797141539880129E-3</v>
      </c>
    </row>
    <row r="35" spans="3:14">
      <c r="C35" s="64"/>
      <c r="D35" s="1" t="s">
        <v>315</v>
      </c>
      <c r="E35" s="2">
        <v>84</v>
      </c>
      <c r="F35" s="3">
        <f t="shared" si="12"/>
        <v>1.4044474168199298E-2</v>
      </c>
      <c r="G35" s="2">
        <v>3</v>
      </c>
      <c r="H35" s="3">
        <f t="shared" si="13"/>
        <v>1.5228426395939087E-2</v>
      </c>
      <c r="I35" s="2">
        <v>7</v>
      </c>
      <c r="J35" s="3">
        <f t="shared" si="14"/>
        <v>7.8563411896745237E-3</v>
      </c>
      <c r="K35" s="2">
        <v>20</v>
      </c>
      <c r="L35" s="3">
        <f t="shared" si="18"/>
        <v>1.2445550715619166E-2</v>
      </c>
      <c r="M35" s="2">
        <f t="shared" si="16"/>
        <v>114</v>
      </c>
      <c r="N35" s="3">
        <f t="shared" si="19"/>
        <v>1.313969571230982E-2</v>
      </c>
    </row>
    <row r="36" spans="3:14">
      <c r="C36" s="64"/>
      <c r="D36" s="1" t="s">
        <v>316</v>
      </c>
      <c r="E36" s="2">
        <v>29</v>
      </c>
      <c r="F36" s="3">
        <f t="shared" si="12"/>
        <v>4.8486875104497579E-3</v>
      </c>
      <c r="G36" s="2">
        <v>1</v>
      </c>
      <c r="H36" s="3">
        <f t="shared" si="13"/>
        <v>5.076142131979695E-3</v>
      </c>
      <c r="I36" s="2">
        <v>2</v>
      </c>
      <c r="J36" s="3">
        <f t="shared" si="14"/>
        <v>2.2446689113355782E-3</v>
      </c>
      <c r="K36" s="2">
        <v>2</v>
      </c>
      <c r="L36" s="3">
        <f t="shared" si="18"/>
        <v>1.2445550715619166E-3</v>
      </c>
      <c r="M36" s="2">
        <f t="shared" si="16"/>
        <v>34</v>
      </c>
      <c r="N36" s="3">
        <f t="shared" si="19"/>
        <v>3.9188566159520516E-3</v>
      </c>
    </row>
    <row r="37" spans="3:14">
      <c r="C37" s="64"/>
      <c r="D37" s="1" t="s">
        <v>317</v>
      </c>
      <c r="E37" s="2">
        <v>10</v>
      </c>
      <c r="F37" s="3">
        <f t="shared" si="12"/>
        <v>1.6719612104999163E-3</v>
      </c>
      <c r="G37" s="2">
        <v>0</v>
      </c>
      <c r="H37" s="3">
        <f t="shared" si="13"/>
        <v>0</v>
      </c>
      <c r="I37" s="2">
        <v>0</v>
      </c>
      <c r="J37" s="3">
        <f t="shared" si="14"/>
        <v>0</v>
      </c>
      <c r="K37" s="2">
        <v>0</v>
      </c>
      <c r="L37" s="3">
        <f>K37/$L$21</f>
        <v>0</v>
      </c>
      <c r="M37" s="2">
        <f t="shared" si="16"/>
        <v>10</v>
      </c>
      <c r="N37" s="3">
        <f>M37/$N$21</f>
        <v>1.1526048870447211E-3</v>
      </c>
    </row>
    <row r="38" spans="3:14">
      <c r="C38" s="64"/>
      <c r="D38" s="1" t="s">
        <v>318</v>
      </c>
      <c r="E38" s="2">
        <v>3</v>
      </c>
      <c r="F38" s="3">
        <f t="shared" si="12"/>
        <v>5.015883631499749E-4</v>
      </c>
      <c r="G38" s="2">
        <v>1</v>
      </c>
      <c r="H38" s="3">
        <f t="shared" si="13"/>
        <v>5.076142131979695E-3</v>
      </c>
      <c r="I38" s="2">
        <v>6</v>
      </c>
      <c r="J38" s="3">
        <f t="shared" si="14"/>
        <v>6.7340067340067337E-3</v>
      </c>
      <c r="K38" s="2">
        <v>28</v>
      </c>
      <c r="L38" s="3">
        <f t="shared" ref="L38:L40" si="20">K38/$L$21</f>
        <v>1.7423771001866834E-2</v>
      </c>
      <c r="M38" s="2">
        <f t="shared" si="16"/>
        <v>38</v>
      </c>
      <c r="N38" s="3">
        <f t="shared" ref="N38:N40" si="21">M38/$N$21</f>
        <v>4.3798985707699401E-3</v>
      </c>
    </row>
    <row r="39" spans="3:14">
      <c r="C39" s="64"/>
      <c r="D39" s="1" t="s">
        <v>319</v>
      </c>
      <c r="E39" s="2">
        <v>7</v>
      </c>
      <c r="F39" s="3">
        <f t="shared" si="12"/>
        <v>1.1703728473499416E-3</v>
      </c>
      <c r="G39" s="2">
        <v>0</v>
      </c>
      <c r="H39" s="3">
        <f t="shared" si="13"/>
        <v>0</v>
      </c>
      <c r="I39" s="2">
        <v>2</v>
      </c>
      <c r="J39" s="3">
        <f t="shared" si="14"/>
        <v>2.2446689113355782E-3</v>
      </c>
      <c r="K39" s="2">
        <v>0</v>
      </c>
      <c r="L39" s="3">
        <f t="shared" si="20"/>
        <v>0</v>
      </c>
      <c r="M39" s="2">
        <f t="shared" si="16"/>
        <v>9</v>
      </c>
      <c r="N39" s="3">
        <f t="shared" si="21"/>
        <v>1.037344398340249E-3</v>
      </c>
    </row>
    <row r="40" spans="3:14">
      <c r="C40" s="64"/>
      <c r="D40" s="1" t="s">
        <v>320</v>
      </c>
      <c r="E40" s="2">
        <v>33</v>
      </c>
      <c r="F40" s="3">
        <f t="shared" si="12"/>
        <v>5.517471994649724E-3</v>
      </c>
      <c r="G40" s="2">
        <v>0</v>
      </c>
      <c r="H40" s="3">
        <f t="shared" si="13"/>
        <v>0</v>
      </c>
      <c r="I40" s="2">
        <v>1</v>
      </c>
      <c r="J40" s="3">
        <f t="shared" si="14"/>
        <v>1.1223344556677891E-3</v>
      </c>
      <c r="K40" s="2">
        <v>7</v>
      </c>
      <c r="L40" s="3">
        <f t="shared" si="20"/>
        <v>4.3559427504667085E-3</v>
      </c>
      <c r="M40" s="2">
        <f t="shared" si="16"/>
        <v>41</v>
      </c>
      <c r="N40" s="3">
        <f t="shared" si="21"/>
        <v>4.7256800368833561E-3</v>
      </c>
    </row>
    <row r="41" spans="3:14">
      <c r="C41" s="64"/>
      <c r="D41" s="4" t="s">
        <v>31</v>
      </c>
      <c r="E41" s="5">
        <f>SUM(E23:E40)</f>
        <v>2020</v>
      </c>
      <c r="F41" s="5">
        <v>803</v>
      </c>
      <c r="G41" s="5">
        <f>SUM(G23:G40)</f>
        <v>29</v>
      </c>
      <c r="H41" s="5">
        <v>11</v>
      </c>
      <c r="I41" s="5">
        <f>SUM(I23:I40)</f>
        <v>56</v>
      </c>
      <c r="J41" s="5">
        <v>26</v>
      </c>
      <c r="K41" s="5">
        <f>SUM(K23:K40)</f>
        <v>227</v>
      </c>
      <c r="L41" s="5">
        <v>104</v>
      </c>
      <c r="M41" s="5">
        <f>SUM(M23:M40)</f>
        <v>2332</v>
      </c>
      <c r="N41" s="20">
        <f>F41+H41+J41+L41</f>
        <v>944</v>
      </c>
    </row>
    <row r="42" spans="3:14">
      <c r="C42" s="58"/>
      <c r="D42" s="59"/>
      <c r="E42" s="60" t="s">
        <v>5</v>
      </c>
      <c r="F42" s="60"/>
      <c r="G42" s="60" t="s">
        <v>6</v>
      </c>
      <c r="H42" s="60"/>
      <c r="I42" s="60" t="s">
        <v>7</v>
      </c>
      <c r="J42" s="60"/>
      <c r="K42" s="60" t="s">
        <v>8</v>
      </c>
      <c r="L42" s="60"/>
      <c r="M42" s="60" t="s">
        <v>9</v>
      </c>
      <c r="N42" s="60"/>
    </row>
    <row r="43" spans="3:14">
      <c r="C43" s="64" t="s">
        <v>34</v>
      </c>
      <c r="D43" s="1" t="s">
        <v>303</v>
      </c>
      <c r="E43" s="2">
        <v>49</v>
      </c>
      <c r="F43" s="3">
        <f>E43/$F$21</f>
        <v>8.1926099314495911E-3</v>
      </c>
      <c r="G43" s="2">
        <v>1</v>
      </c>
      <c r="H43" s="3">
        <f>G43/$H$21</f>
        <v>5.076142131979695E-3</v>
      </c>
      <c r="I43" s="2">
        <v>15</v>
      </c>
      <c r="J43" s="3">
        <f>I43/$J$21</f>
        <v>1.6835016835016835E-2</v>
      </c>
      <c r="K43" s="2">
        <v>14</v>
      </c>
      <c r="L43" s="3">
        <f>K43/$L$21</f>
        <v>8.7118855009334171E-3</v>
      </c>
      <c r="M43" s="2">
        <f>E43+G43+I43+K43</f>
        <v>79</v>
      </c>
      <c r="N43" s="3">
        <f>M43/$N$21</f>
        <v>9.1055786076532971E-3</v>
      </c>
    </row>
    <row r="44" spans="3:14">
      <c r="C44" s="64"/>
      <c r="D44" s="1" t="s">
        <v>304</v>
      </c>
      <c r="E44" s="2">
        <v>88</v>
      </c>
      <c r="F44" s="3">
        <f t="shared" ref="F44:F60" si="22">E44/$F$21</f>
        <v>1.4713258652399265E-2</v>
      </c>
      <c r="G44" s="2">
        <v>2</v>
      </c>
      <c r="H44" s="3">
        <f t="shared" ref="H44:H60" si="23">G44/$H$21</f>
        <v>1.015228426395939E-2</v>
      </c>
      <c r="I44" s="2">
        <v>11</v>
      </c>
      <c r="J44" s="3">
        <f t="shared" ref="J44:J60" si="24">I44/$J$21</f>
        <v>1.2345679012345678E-2</v>
      </c>
      <c r="K44" s="2">
        <v>8</v>
      </c>
      <c r="L44" s="3">
        <f t="shared" ref="L44:L52" si="25">K44/$L$21</f>
        <v>4.9782202862476664E-3</v>
      </c>
      <c r="M44" s="2">
        <f t="shared" ref="M44:M60" si="26">E44+G44+I44+K44</f>
        <v>109</v>
      </c>
      <c r="N44" s="3">
        <f t="shared" ref="N44:N52" si="27">M44/$N$21</f>
        <v>1.256339326878746E-2</v>
      </c>
    </row>
    <row r="45" spans="3:14">
      <c r="C45" s="64"/>
      <c r="D45" s="1" t="s">
        <v>305</v>
      </c>
      <c r="E45" s="2">
        <v>47</v>
      </c>
      <c r="F45" s="3">
        <f t="shared" si="22"/>
        <v>7.8582176893496076E-3</v>
      </c>
      <c r="G45" s="2">
        <v>0</v>
      </c>
      <c r="H45" s="3">
        <f t="shared" si="23"/>
        <v>0</v>
      </c>
      <c r="I45" s="2">
        <v>1</v>
      </c>
      <c r="J45" s="3">
        <f t="shared" si="24"/>
        <v>1.1223344556677891E-3</v>
      </c>
      <c r="K45" s="2">
        <v>1</v>
      </c>
      <c r="L45" s="3">
        <f t="shared" si="25"/>
        <v>6.222775357809583E-4</v>
      </c>
      <c r="M45" s="2">
        <f t="shared" si="26"/>
        <v>49</v>
      </c>
      <c r="N45" s="3">
        <f t="shared" si="27"/>
        <v>5.6477639465191331E-3</v>
      </c>
    </row>
    <row r="46" spans="3:14">
      <c r="C46" s="64"/>
      <c r="D46" s="1" t="s">
        <v>306</v>
      </c>
      <c r="E46" s="2">
        <v>12</v>
      </c>
      <c r="F46" s="3">
        <f t="shared" si="22"/>
        <v>2.0063534525998996E-3</v>
      </c>
      <c r="G46" s="2">
        <v>0</v>
      </c>
      <c r="H46" s="3">
        <f t="shared" si="23"/>
        <v>0</v>
      </c>
      <c r="I46" s="2">
        <v>1</v>
      </c>
      <c r="J46" s="3">
        <f t="shared" si="24"/>
        <v>1.1223344556677891E-3</v>
      </c>
      <c r="K46" s="2">
        <v>0</v>
      </c>
      <c r="L46" s="3">
        <f t="shared" si="25"/>
        <v>0</v>
      </c>
      <c r="M46" s="2">
        <f t="shared" si="26"/>
        <v>13</v>
      </c>
      <c r="N46" s="3">
        <f t="shared" si="27"/>
        <v>1.4983863531581375E-3</v>
      </c>
    </row>
    <row r="47" spans="3:14">
      <c r="C47" s="64"/>
      <c r="D47" s="1" t="s">
        <v>307</v>
      </c>
      <c r="E47" s="2">
        <v>83</v>
      </c>
      <c r="F47" s="3">
        <f t="shared" si="22"/>
        <v>1.3877278047149307E-2</v>
      </c>
      <c r="G47" s="2">
        <v>1</v>
      </c>
      <c r="H47" s="3">
        <f t="shared" si="23"/>
        <v>5.076142131979695E-3</v>
      </c>
      <c r="I47" s="2">
        <v>24</v>
      </c>
      <c r="J47" s="3">
        <f t="shared" si="24"/>
        <v>2.6936026936026935E-2</v>
      </c>
      <c r="K47" s="2">
        <v>29</v>
      </c>
      <c r="L47" s="3">
        <f t="shared" si="25"/>
        <v>1.8046048537647789E-2</v>
      </c>
      <c r="M47" s="2">
        <f t="shared" si="26"/>
        <v>137</v>
      </c>
      <c r="N47" s="3">
        <f t="shared" si="27"/>
        <v>1.5790686952512678E-2</v>
      </c>
    </row>
    <row r="48" spans="3:14">
      <c r="C48" s="64"/>
      <c r="D48" s="1" t="s">
        <v>308</v>
      </c>
      <c r="E48" s="2">
        <v>94</v>
      </c>
      <c r="F48" s="3">
        <f t="shared" si="22"/>
        <v>1.5716435378699215E-2</v>
      </c>
      <c r="G48" s="2">
        <v>2</v>
      </c>
      <c r="H48" s="3">
        <f t="shared" si="23"/>
        <v>1.015228426395939E-2</v>
      </c>
      <c r="I48" s="2">
        <v>6</v>
      </c>
      <c r="J48" s="3">
        <f t="shared" si="24"/>
        <v>6.7340067340067337E-3</v>
      </c>
      <c r="K48" s="2">
        <v>7</v>
      </c>
      <c r="L48" s="3">
        <f t="shared" si="25"/>
        <v>4.3559427504667085E-3</v>
      </c>
      <c r="M48" s="2">
        <f t="shared" si="26"/>
        <v>109</v>
      </c>
      <c r="N48" s="3">
        <f t="shared" si="27"/>
        <v>1.256339326878746E-2</v>
      </c>
    </row>
    <row r="49" spans="3:14">
      <c r="C49" s="64"/>
      <c r="D49" s="1" t="s">
        <v>309</v>
      </c>
      <c r="E49" s="2">
        <v>25</v>
      </c>
      <c r="F49" s="3">
        <f t="shared" si="22"/>
        <v>4.179903026249791E-3</v>
      </c>
      <c r="G49" s="2">
        <v>0</v>
      </c>
      <c r="H49" s="3">
        <f t="shared" si="23"/>
        <v>0</v>
      </c>
      <c r="I49" s="2">
        <v>3</v>
      </c>
      <c r="J49" s="3">
        <f t="shared" si="24"/>
        <v>3.3670033670033669E-3</v>
      </c>
      <c r="K49" s="2">
        <v>1</v>
      </c>
      <c r="L49" s="3">
        <f t="shared" si="25"/>
        <v>6.222775357809583E-4</v>
      </c>
      <c r="M49" s="2">
        <f t="shared" si="26"/>
        <v>29</v>
      </c>
      <c r="N49" s="3">
        <f t="shared" si="27"/>
        <v>3.3425541724296909E-3</v>
      </c>
    </row>
    <row r="50" spans="3:14">
      <c r="C50" s="64"/>
      <c r="D50" s="1" t="s">
        <v>310</v>
      </c>
      <c r="E50" s="2">
        <v>24</v>
      </c>
      <c r="F50" s="3">
        <f t="shared" si="22"/>
        <v>4.0127069051997992E-3</v>
      </c>
      <c r="G50" s="2">
        <v>4</v>
      </c>
      <c r="H50" s="3">
        <f t="shared" si="23"/>
        <v>2.030456852791878E-2</v>
      </c>
      <c r="I50" s="2">
        <v>6</v>
      </c>
      <c r="J50" s="3">
        <f t="shared" si="24"/>
        <v>6.7340067340067337E-3</v>
      </c>
      <c r="K50" s="2">
        <v>8</v>
      </c>
      <c r="L50" s="3">
        <f t="shared" si="25"/>
        <v>4.9782202862476664E-3</v>
      </c>
      <c r="M50" s="2">
        <f t="shared" si="26"/>
        <v>42</v>
      </c>
      <c r="N50" s="3">
        <f t="shared" si="27"/>
        <v>4.8409405255878286E-3</v>
      </c>
    </row>
    <row r="51" spans="3:14">
      <c r="C51" s="64"/>
      <c r="D51" s="1" t="s">
        <v>311</v>
      </c>
      <c r="E51" s="2">
        <v>31</v>
      </c>
      <c r="F51" s="3">
        <f t="shared" si="22"/>
        <v>5.1830797525497406E-3</v>
      </c>
      <c r="G51" s="2">
        <v>1</v>
      </c>
      <c r="H51" s="3">
        <f t="shared" si="23"/>
        <v>5.076142131979695E-3</v>
      </c>
      <c r="I51" s="2">
        <v>3</v>
      </c>
      <c r="J51" s="3">
        <f t="shared" si="24"/>
        <v>3.3670033670033669E-3</v>
      </c>
      <c r="K51" s="2">
        <v>6</v>
      </c>
      <c r="L51" s="3">
        <f t="shared" si="25"/>
        <v>3.7336652146857498E-3</v>
      </c>
      <c r="M51" s="2">
        <f t="shared" si="26"/>
        <v>41</v>
      </c>
      <c r="N51" s="3">
        <f t="shared" si="27"/>
        <v>4.7256800368833561E-3</v>
      </c>
    </row>
    <row r="52" spans="3:14">
      <c r="C52" s="64"/>
      <c r="D52" s="1" t="s">
        <v>312</v>
      </c>
      <c r="E52" s="2">
        <v>60</v>
      </c>
      <c r="F52" s="3">
        <f t="shared" si="22"/>
        <v>1.0031767262999498E-2</v>
      </c>
      <c r="G52" s="2">
        <v>0</v>
      </c>
      <c r="H52" s="3">
        <f t="shared" si="23"/>
        <v>0</v>
      </c>
      <c r="I52" s="2">
        <v>14</v>
      </c>
      <c r="J52" s="3">
        <f t="shared" si="24"/>
        <v>1.5712682379349047E-2</v>
      </c>
      <c r="K52" s="2">
        <v>11</v>
      </c>
      <c r="L52" s="3">
        <f t="shared" si="25"/>
        <v>6.8450528935905417E-3</v>
      </c>
      <c r="M52" s="2">
        <f t="shared" si="26"/>
        <v>85</v>
      </c>
      <c r="N52" s="3">
        <f t="shared" si="27"/>
        <v>9.797141539880129E-3</v>
      </c>
    </row>
    <row r="53" spans="3:14">
      <c r="C53" s="64"/>
      <c r="D53" s="1" t="s">
        <v>313</v>
      </c>
      <c r="E53" s="2">
        <v>8</v>
      </c>
      <c r="F53" s="3">
        <f t="shared" si="22"/>
        <v>1.3375689683999331E-3</v>
      </c>
      <c r="G53" s="2">
        <v>0</v>
      </c>
      <c r="H53" s="3">
        <f t="shared" si="23"/>
        <v>0</v>
      </c>
      <c r="I53" s="2">
        <v>1</v>
      </c>
      <c r="J53" s="3">
        <f t="shared" si="24"/>
        <v>1.1223344556677891E-3</v>
      </c>
      <c r="K53" s="2">
        <v>0</v>
      </c>
      <c r="L53" s="3">
        <f>K53/$L$21</f>
        <v>0</v>
      </c>
      <c r="M53" s="2">
        <f t="shared" si="26"/>
        <v>9</v>
      </c>
      <c r="N53" s="3">
        <f>M53/$N$21</f>
        <v>1.037344398340249E-3</v>
      </c>
    </row>
    <row r="54" spans="3:14">
      <c r="C54" s="64"/>
      <c r="D54" s="1" t="s">
        <v>314</v>
      </c>
      <c r="E54" s="2">
        <v>19</v>
      </c>
      <c r="F54" s="3">
        <f t="shared" si="22"/>
        <v>3.1767262999498409E-3</v>
      </c>
      <c r="G54" s="2">
        <v>1</v>
      </c>
      <c r="H54" s="3">
        <f t="shared" si="23"/>
        <v>5.076142131979695E-3</v>
      </c>
      <c r="I54" s="2">
        <v>6</v>
      </c>
      <c r="J54" s="3">
        <f t="shared" si="24"/>
        <v>6.7340067340067337E-3</v>
      </c>
      <c r="K54" s="2">
        <v>5</v>
      </c>
      <c r="L54" s="3">
        <f t="shared" ref="L54:L56" si="28">K54/$L$21</f>
        <v>3.1113876789047915E-3</v>
      </c>
      <c r="M54" s="2">
        <f t="shared" si="26"/>
        <v>31</v>
      </c>
      <c r="N54" s="3">
        <f t="shared" ref="N54:N56" si="29">M54/$N$21</f>
        <v>3.5730751498386352E-3</v>
      </c>
    </row>
    <row r="55" spans="3:14">
      <c r="C55" s="64"/>
      <c r="D55" s="1" t="s">
        <v>315</v>
      </c>
      <c r="E55" s="2">
        <v>14</v>
      </c>
      <c r="F55" s="3">
        <f t="shared" si="22"/>
        <v>2.3407456946998831E-3</v>
      </c>
      <c r="G55" s="2">
        <v>0</v>
      </c>
      <c r="H55" s="3">
        <f t="shared" si="23"/>
        <v>0</v>
      </c>
      <c r="I55" s="2">
        <v>5</v>
      </c>
      <c r="J55" s="3">
        <f t="shared" si="24"/>
        <v>5.6116722783389446E-3</v>
      </c>
      <c r="K55" s="2">
        <v>9</v>
      </c>
      <c r="L55" s="3">
        <f t="shared" si="28"/>
        <v>5.6004978220286251E-3</v>
      </c>
      <c r="M55" s="2">
        <f t="shared" si="26"/>
        <v>28</v>
      </c>
      <c r="N55" s="3">
        <f t="shared" si="29"/>
        <v>3.2272936837252188E-3</v>
      </c>
    </row>
    <row r="56" spans="3:14">
      <c r="C56" s="64"/>
      <c r="D56" s="1" t="s">
        <v>316</v>
      </c>
      <c r="E56" s="2">
        <v>7</v>
      </c>
      <c r="F56" s="3">
        <f t="shared" si="22"/>
        <v>1.1703728473499416E-3</v>
      </c>
      <c r="G56" s="2">
        <v>0</v>
      </c>
      <c r="H56" s="3">
        <f t="shared" si="23"/>
        <v>0</v>
      </c>
      <c r="I56" s="2">
        <v>1</v>
      </c>
      <c r="J56" s="3">
        <f t="shared" si="24"/>
        <v>1.1223344556677891E-3</v>
      </c>
      <c r="K56" s="2">
        <v>5</v>
      </c>
      <c r="L56" s="3">
        <f t="shared" si="28"/>
        <v>3.1113876789047915E-3</v>
      </c>
      <c r="M56" s="2">
        <f t="shared" si="26"/>
        <v>13</v>
      </c>
      <c r="N56" s="3">
        <f t="shared" si="29"/>
        <v>1.4983863531581375E-3</v>
      </c>
    </row>
    <row r="57" spans="3:14">
      <c r="C57" s="64"/>
      <c r="D57" s="1" t="s">
        <v>317</v>
      </c>
      <c r="E57" s="2">
        <v>0</v>
      </c>
      <c r="F57" s="3">
        <f t="shared" si="22"/>
        <v>0</v>
      </c>
      <c r="G57" s="2">
        <v>0</v>
      </c>
      <c r="H57" s="3">
        <f t="shared" si="23"/>
        <v>0</v>
      </c>
      <c r="I57" s="2">
        <v>0</v>
      </c>
      <c r="J57" s="3">
        <f t="shared" si="24"/>
        <v>0</v>
      </c>
      <c r="K57" s="2">
        <v>0</v>
      </c>
      <c r="L57" s="3">
        <f>K57/$L$21</f>
        <v>0</v>
      </c>
      <c r="M57" s="2">
        <f t="shared" si="26"/>
        <v>0</v>
      </c>
      <c r="N57" s="3">
        <f>M57/$N$21</f>
        <v>0</v>
      </c>
    </row>
    <row r="58" spans="3:14">
      <c r="C58" s="64"/>
      <c r="D58" s="1" t="s">
        <v>318</v>
      </c>
      <c r="E58" s="2">
        <v>1</v>
      </c>
      <c r="F58" s="3">
        <f t="shared" si="22"/>
        <v>1.6719612104999163E-4</v>
      </c>
      <c r="G58" s="2">
        <v>0</v>
      </c>
      <c r="H58" s="3">
        <f t="shared" si="23"/>
        <v>0</v>
      </c>
      <c r="I58" s="2">
        <v>9</v>
      </c>
      <c r="J58" s="3">
        <f t="shared" si="24"/>
        <v>1.0101010101010102E-2</v>
      </c>
      <c r="K58" s="2">
        <v>9</v>
      </c>
      <c r="L58" s="3">
        <f t="shared" ref="L58:L60" si="30">K58/$L$21</f>
        <v>5.6004978220286251E-3</v>
      </c>
      <c r="M58" s="2">
        <f t="shared" si="26"/>
        <v>19</v>
      </c>
      <c r="N58" s="3">
        <f t="shared" ref="N58:N60" si="31">M58/$N$21</f>
        <v>2.1899492853849701E-3</v>
      </c>
    </row>
    <row r="59" spans="3:14">
      <c r="C59" s="64"/>
      <c r="D59" s="1" t="s">
        <v>319</v>
      </c>
      <c r="E59" s="2">
        <v>0</v>
      </c>
      <c r="F59" s="3">
        <f t="shared" si="22"/>
        <v>0</v>
      </c>
      <c r="G59" s="2">
        <v>0</v>
      </c>
      <c r="H59" s="3">
        <f t="shared" si="23"/>
        <v>0</v>
      </c>
      <c r="I59" s="2">
        <v>0</v>
      </c>
      <c r="J59" s="3">
        <f t="shared" si="24"/>
        <v>0</v>
      </c>
      <c r="K59" s="2">
        <v>0</v>
      </c>
      <c r="L59" s="3">
        <f t="shared" si="30"/>
        <v>0</v>
      </c>
      <c r="M59" s="2">
        <f t="shared" si="26"/>
        <v>0</v>
      </c>
      <c r="N59" s="3">
        <f t="shared" si="31"/>
        <v>0</v>
      </c>
    </row>
    <row r="60" spans="3:14">
      <c r="C60" s="64"/>
      <c r="D60" s="1" t="s">
        <v>320</v>
      </c>
      <c r="E60" s="2">
        <v>9</v>
      </c>
      <c r="F60" s="3">
        <f t="shared" si="22"/>
        <v>1.5047650894499248E-3</v>
      </c>
      <c r="G60" s="2">
        <v>0</v>
      </c>
      <c r="H60" s="3">
        <f t="shared" si="23"/>
        <v>0</v>
      </c>
      <c r="I60" s="2">
        <v>4</v>
      </c>
      <c r="J60" s="3">
        <f t="shared" si="24"/>
        <v>4.4893378226711564E-3</v>
      </c>
      <c r="K60" s="2">
        <v>11</v>
      </c>
      <c r="L60" s="3">
        <f t="shared" si="30"/>
        <v>6.8450528935905417E-3</v>
      </c>
      <c r="M60" s="2">
        <f t="shared" si="26"/>
        <v>24</v>
      </c>
      <c r="N60" s="3">
        <f t="shared" si="31"/>
        <v>2.7662517289073307E-3</v>
      </c>
    </row>
    <row r="61" spans="3:14">
      <c r="C61" s="64"/>
      <c r="D61" s="4" t="s">
        <v>31</v>
      </c>
      <c r="E61" s="5">
        <f>SUM(E43:E60)</f>
        <v>571</v>
      </c>
      <c r="F61" s="5">
        <v>217</v>
      </c>
      <c r="G61" s="5">
        <f>SUM(G43:G60)</f>
        <v>12</v>
      </c>
      <c r="H61" s="5">
        <v>4</v>
      </c>
      <c r="I61" s="5">
        <f>SUM(I43:I60)</f>
        <v>110</v>
      </c>
      <c r="J61" s="5">
        <v>49</v>
      </c>
      <c r="K61" s="5">
        <f>SUM(K43:K60)</f>
        <v>124</v>
      </c>
      <c r="L61" s="5">
        <v>76</v>
      </c>
      <c r="M61" s="5">
        <f>SUM(M43:M60)</f>
        <v>817</v>
      </c>
      <c r="N61" s="20">
        <f>F61+H61+J61+L61</f>
        <v>346</v>
      </c>
    </row>
    <row r="62" spans="3:14">
      <c r="C62" s="58"/>
      <c r="D62" s="59"/>
      <c r="E62" s="60" t="s">
        <v>5</v>
      </c>
      <c r="F62" s="60"/>
      <c r="G62" s="60" t="s">
        <v>6</v>
      </c>
      <c r="H62" s="60"/>
      <c r="I62" s="60" t="s">
        <v>7</v>
      </c>
      <c r="J62" s="60"/>
      <c r="K62" s="60" t="s">
        <v>8</v>
      </c>
      <c r="L62" s="60"/>
      <c r="M62" s="60" t="s">
        <v>9</v>
      </c>
      <c r="N62" s="60"/>
    </row>
    <row r="63" spans="3:14">
      <c r="C63" s="64" t="s">
        <v>35</v>
      </c>
      <c r="D63" s="1" t="s">
        <v>303</v>
      </c>
      <c r="E63" s="2">
        <v>194</v>
      </c>
      <c r="F63" s="3">
        <f>E63/$F$21</f>
        <v>3.2436047483698376E-2</v>
      </c>
      <c r="G63" s="2">
        <v>31</v>
      </c>
      <c r="H63" s="3">
        <f>G63/$H$21</f>
        <v>0.15736040609137056</v>
      </c>
      <c r="I63" s="2">
        <v>122</v>
      </c>
      <c r="J63" s="3">
        <f>I63/$J$21</f>
        <v>0.13692480359147025</v>
      </c>
      <c r="K63" s="2">
        <v>319</v>
      </c>
      <c r="L63" s="3">
        <f>K63/$L$21</f>
        <v>0.1985065339141257</v>
      </c>
      <c r="M63" s="2">
        <f>E63+G63+I63+K63</f>
        <v>666</v>
      </c>
      <c r="N63" s="3">
        <f>M63/$N$21</f>
        <v>7.6763485477178428E-2</v>
      </c>
    </row>
    <row r="64" spans="3:14">
      <c r="C64" s="64"/>
      <c r="D64" s="1" t="s">
        <v>304</v>
      </c>
      <c r="E64" s="2">
        <v>381</v>
      </c>
      <c r="F64" s="3">
        <f t="shared" ref="F64:F80" si="32">E64/$F$21</f>
        <v>6.3701722120046808E-2</v>
      </c>
      <c r="G64" s="2">
        <v>23</v>
      </c>
      <c r="H64" s="3">
        <f t="shared" ref="H64:H80" si="33">G64/$H$21</f>
        <v>0.116751269035533</v>
      </c>
      <c r="I64" s="2">
        <v>57</v>
      </c>
      <c r="J64" s="3">
        <f t="shared" ref="J64:J80" si="34">I64/$J$21</f>
        <v>6.3973063973063973E-2</v>
      </c>
      <c r="K64" s="2">
        <v>160</v>
      </c>
      <c r="L64" s="3">
        <f t="shared" ref="L64:L72" si="35">K64/$L$21</f>
        <v>9.9564405724953328E-2</v>
      </c>
      <c r="M64" s="2">
        <f t="shared" ref="M64:M80" si="36">E64+G64+I64+K64</f>
        <v>621</v>
      </c>
      <c r="N64" s="3">
        <f t="shared" ref="N64:N72" si="37">M64/$N$21</f>
        <v>7.1576763485477174E-2</v>
      </c>
    </row>
    <row r="65" spans="3:14">
      <c r="C65" s="64"/>
      <c r="D65" s="1" t="s">
        <v>305</v>
      </c>
      <c r="E65" s="2">
        <v>182</v>
      </c>
      <c r="F65" s="3">
        <f t="shared" si="32"/>
        <v>3.0429694031098478E-2</v>
      </c>
      <c r="G65" s="2">
        <v>2</v>
      </c>
      <c r="H65" s="3">
        <f t="shared" si="33"/>
        <v>1.015228426395939E-2</v>
      </c>
      <c r="I65" s="2">
        <v>8</v>
      </c>
      <c r="J65" s="3">
        <f t="shared" si="34"/>
        <v>8.9786756453423128E-3</v>
      </c>
      <c r="K65" s="2">
        <v>22</v>
      </c>
      <c r="L65" s="3">
        <f t="shared" si="35"/>
        <v>1.3690105787181083E-2</v>
      </c>
      <c r="M65" s="2">
        <f t="shared" si="36"/>
        <v>214</v>
      </c>
      <c r="N65" s="3">
        <f t="shared" si="37"/>
        <v>2.466574458275703E-2</v>
      </c>
    </row>
    <row r="66" spans="3:14">
      <c r="C66" s="64"/>
      <c r="D66" s="1" t="s">
        <v>306</v>
      </c>
      <c r="E66" s="2">
        <v>70</v>
      </c>
      <c r="F66" s="3">
        <f t="shared" si="32"/>
        <v>1.1703728473499415E-2</v>
      </c>
      <c r="G66" s="2">
        <v>1</v>
      </c>
      <c r="H66" s="3">
        <f t="shared" si="33"/>
        <v>5.076142131979695E-3</v>
      </c>
      <c r="I66" s="2">
        <v>4</v>
      </c>
      <c r="J66" s="3">
        <f t="shared" si="34"/>
        <v>4.4893378226711564E-3</v>
      </c>
      <c r="K66" s="2">
        <v>16</v>
      </c>
      <c r="L66" s="3">
        <f t="shared" si="35"/>
        <v>9.9564405724953328E-3</v>
      </c>
      <c r="M66" s="2">
        <f t="shared" si="36"/>
        <v>91</v>
      </c>
      <c r="N66" s="3">
        <f t="shared" si="37"/>
        <v>1.0488704472106961E-2</v>
      </c>
    </row>
    <row r="67" spans="3:14">
      <c r="C67" s="64"/>
      <c r="D67" s="1" t="s">
        <v>307</v>
      </c>
      <c r="E67" s="2">
        <v>367</v>
      </c>
      <c r="F67" s="3">
        <f t="shared" si="32"/>
        <v>6.1360976425346929E-2</v>
      </c>
      <c r="G67" s="2">
        <v>28</v>
      </c>
      <c r="H67" s="3">
        <f t="shared" si="33"/>
        <v>0.14213197969543148</v>
      </c>
      <c r="I67" s="2">
        <v>103</v>
      </c>
      <c r="J67" s="3">
        <f t="shared" si="34"/>
        <v>0.11560044893378227</v>
      </c>
      <c r="K67" s="2">
        <v>281</v>
      </c>
      <c r="L67" s="3">
        <f t="shared" si="35"/>
        <v>0.17485998755444929</v>
      </c>
      <c r="M67" s="2">
        <f t="shared" si="36"/>
        <v>779</v>
      </c>
      <c r="N67" s="3">
        <f t="shared" si="37"/>
        <v>8.9787920700783772E-2</v>
      </c>
    </row>
    <row r="68" spans="3:14">
      <c r="C68" s="64"/>
      <c r="D68" s="1" t="s">
        <v>308</v>
      </c>
      <c r="E68" s="2">
        <v>346</v>
      </c>
      <c r="F68" s="3">
        <f t="shared" si="32"/>
        <v>5.7849857883297107E-2</v>
      </c>
      <c r="G68" s="2">
        <v>10</v>
      </c>
      <c r="H68" s="3">
        <f t="shared" si="33"/>
        <v>5.0761421319796954E-2</v>
      </c>
      <c r="I68" s="2">
        <v>52</v>
      </c>
      <c r="J68" s="3">
        <f t="shared" si="34"/>
        <v>5.8361391694725026E-2</v>
      </c>
      <c r="K68" s="2">
        <v>134</v>
      </c>
      <c r="L68" s="3">
        <f t="shared" si="35"/>
        <v>8.3385189794648415E-2</v>
      </c>
      <c r="M68" s="2">
        <f t="shared" si="36"/>
        <v>542</v>
      </c>
      <c r="N68" s="3">
        <f t="shared" si="37"/>
        <v>6.2471184877823882E-2</v>
      </c>
    </row>
    <row r="69" spans="3:14">
      <c r="C69" s="64"/>
      <c r="D69" s="1" t="s">
        <v>309</v>
      </c>
      <c r="E69" s="2">
        <v>96</v>
      </c>
      <c r="F69" s="3">
        <f t="shared" si="32"/>
        <v>1.6050827620799197E-2</v>
      </c>
      <c r="G69" s="2">
        <v>6</v>
      </c>
      <c r="H69" s="3">
        <f t="shared" si="33"/>
        <v>3.0456852791878174E-2</v>
      </c>
      <c r="I69" s="2">
        <v>21</v>
      </c>
      <c r="J69" s="3">
        <f t="shared" si="34"/>
        <v>2.3569023569023569E-2</v>
      </c>
      <c r="K69" s="2">
        <v>35</v>
      </c>
      <c r="L69" s="3">
        <f t="shared" si="35"/>
        <v>2.1779713752333542E-2</v>
      </c>
      <c r="M69" s="2">
        <f t="shared" si="36"/>
        <v>158</v>
      </c>
      <c r="N69" s="3">
        <f t="shared" si="37"/>
        <v>1.8211157215306594E-2</v>
      </c>
    </row>
    <row r="70" spans="3:14">
      <c r="C70" s="64"/>
      <c r="D70" s="1" t="s">
        <v>310</v>
      </c>
      <c r="E70" s="2">
        <v>85</v>
      </c>
      <c r="F70" s="3">
        <f t="shared" si="32"/>
        <v>1.4211670289249289E-2</v>
      </c>
      <c r="G70" s="2">
        <v>9</v>
      </c>
      <c r="H70" s="3">
        <f t="shared" si="33"/>
        <v>4.5685279187817257E-2</v>
      </c>
      <c r="I70" s="2">
        <v>12</v>
      </c>
      <c r="J70" s="3">
        <f t="shared" si="34"/>
        <v>1.3468013468013467E-2</v>
      </c>
      <c r="K70" s="2">
        <v>60</v>
      </c>
      <c r="L70" s="3">
        <f t="shared" si="35"/>
        <v>3.7336652146857496E-2</v>
      </c>
      <c r="M70" s="2">
        <f t="shared" si="36"/>
        <v>166</v>
      </c>
      <c r="N70" s="3">
        <f t="shared" si="37"/>
        <v>1.9133241124942371E-2</v>
      </c>
    </row>
    <row r="71" spans="3:14">
      <c r="C71" s="64"/>
      <c r="D71" s="1" t="s">
        <v>311</v>
      </c>
      <c r="E71" s="2">
        <v>114</v>
      </c>
      <c r="F71" s="3">
        <f t="shared" si="32"/>
        <v>1.9060357799699047E-2</v>
      </c>
      <c r="G71" s="2">
        <v>6</v>
      </c>
      <c r="H71" s="3">
        <f t="shared" si="33"/>
        <v>3.0456852791878174E-2</v>
      </c>
      <c r="I71" s="2">
        <v>14</v>
      </c>
      <c r="J71" s="3">
        <f t="shared" si="34"/>
        <v>1.5712682379349047E-2</v>
      </c>
      <c r="K71" s="2">
        <v>23</v>
      </c>
      <c r="L71" s="3">
        <f t="shared" si="35"/>
        <v>1.431238332296204E-2</v>
      </c>
      <c r="M71" s="2">
        <f t="shared" si="36"/>
        <v>157</v>
      </c>
      <c r="N71" s="3">
        <f t="shared" si="37"/>
        <v>1.8095896726602122E-2</v>
      </c>
    </row>
    <row r="72" spans="3:14">
      <c r="C72" s="64"/>
      <c r="D72" s="1" t="s">
        <v>312</v>
      </c>
      <c r="E72" s="2">
        <v>283</v>
      </c>
      <c r="F72" s="3">
        <f t="shared" si="32"/>
        <v>4.7316502257147633E-2</v>
      </c>
      <c r="G72" s="2">
        <v>16</v>
      </c>
      <c r="H72" s="3">
        <f t="shared" si="33"/>
        <v>8.1218274111675121E-2</v>
      </c>
      <c r="I72" s="2">
        <v>60</v>
      </c>
      <c r="J72" s="3">
        <f t="shared" si="34"/>
        <v>6.7340067340067339E-2</v>
      </c>
      <c r="K72" s="2">
        <v>192</v>
      </c>
      <c r="L72" s="3">
        <f t="shared" si="35"/>
        <v>0.11947728686994399</v>
      </c>
      <c r="M72" s="2">
        <f t="shared" si="36"/>
        <v>551</v>
      </c>
      <c r="N72" s="3">
        <f t="shared" si="37"/>
        <v>6.3508529276164127E-2</v>
      </c>
    </row>
    <row r="73" spans="3:14">
      <c r="C73" s="64"/>
      <c r="D73" s="1" t="s">
        <v>313</v>
      </c>
      <c r="E73" s="2">
        <v>28</v>
      </c>
      <c r="F73" s="3">
        <f t="shared" si="32"/>
        <v>4.6814913893997662E-3</v>
      </c>
      <c r="G73" s="2">
        <v>2</v>
      </c>
      <c r="H73" s="3">
        <f t="shared" si="33"/>
        <v>1.015228426395939E-2</v>
      </c>
      <c r="I73" s="2">
        <v>8</v>
      </c>
      <c r="J73" s="3">
        <f t="shared" si="34"/>
        <v>8.9786756453423128E-3</v>
      </c>
      <c r="K73" s="2">
        <v>20</v>
      </c>
      <c r="L73" s="3">
        <f>K73/$L$21</f>
        <v>1.2445550715619166E-2</v>
      </c>
      <c r="M73" s="2">
        <f t="shared" si="36"/>
        <v>58</v>
      </c>
      <c r="N73" s="3">
        <f>M73/$N$21</f>
        <v>6.6851083448593819E-3</v>
      </c>
    </row>
    <row r="74" spans="3:14">
      <c r="C74" s="64"/>
      <c r="D74" s="1" t="s">
        <v>314</v>
      </c>
      <c r="E74" s="2">
        <v>77</v>
      </c>
      <c r="F74" s="3">
        <f t="shared" si="32"/>
        <v>1.2874101320849356E-2</v>
      </c>
      <c r="G74" s="2">
        <v>3</v>
      </c>
      <c r="H74" s="3">
        <f t="shared" si="33"/>
        <v>1.5228426395939087E-2</v>
      </c>
      <c r="I74" s="2">
        <v>16</v>
      </c>
      <c r="J74" s="3">
        <f t="shared" si="34"/>
        <v>1.7957351290684626E-2</v>
      </c>
      <c r="K74" s="2">
        <v>46</v>
      </c>
      <c r="L74" s="3">
        <f t="shared" ref="L74:L76" si="38">K74/$L$21</f>
        <v>2.8624766645924081E-2</v>
      </c>
      <c r="M74" s="2">
        <f t="shared" si="36"/>
        <v>142</v>
      </c>
      <c r="N74" s="3">
        <f t="shared" ref="N74:N76" si="39">M74/$N$21</f>
        <v>1.636698939603504E-2</v>
      </c>
    </row>
    <row r="75" spans="3:14">
      <c r="C75" s="64"/>
      <c r="D75" s="1" t="s">
        <v>315</v>
      </c>
      <c r="E75" s="2">
        <v>116</v>
      </c>
      <c r="F75" s="3">
        <f t="shared" si="32"/>
        <v>1.9394750041799032E-2</v>
      </c>
      <c r="G75" s="2">
        <v>13</v>
      </c>
      <c r="H75" s="3">
        <f t="shared" si="33"/>
        <v>6.5989847715736044E-2</v>
      </c>
      <c r="I75" s="2">
        <v>43</v>
      </c>
      <c r="J75" s="3">
        <f t="shared" si="34"/>
        <v>4.8260381593714929E-2</v>
      </c>
      <c r="K75" s="2">
        <v>151</v>
      </c>
      <c r="L75" s="3">
        <f t="shared" si="38"/>
        <v>9.3963907902924707E-2</v>
      </c>
      <c r="M75" s="2">
        <f t="shared" si="36"/>
        <v>323</v>
      </c>
      <c r="N75" s="3">
        <f t="shared" si="39"/>
        <v>3.722913785154449E-2</v>
      </c>
    </row>
    <row r="76" spans="3:14">
      <c r="C76" s="64"/>
      <c r="D76" s="1" t="s">
        <v>316</v>
      </c>
      <c r="E76" s="2">
        <v>42</v>
      </c>
      <c r="F76" s="3">
        <f t="shared" si="32"/>
        <v>7.0222370840996489E-3</v>
      </c>
      <c r="G76" s="2">
        <v>5</v>
      </c>
      <c r="H76" s="3">
        <f t="shared" si="33"/>
        <v>2.5380710659898477E-2</v>
      </c>
      <c r="I76" s="2">
        <v>8</v>
      </c>
      <c r="J76" s="3">
        <f t="shared" si="34"/>
        <v>8.9786756453423128E-3</v>
      </c>
      <c r="K76" s="2">
        <v>19</v>
      </c>
      <c r="L76" s="3">
        <f t="shared" si="38"/>
        <v>1.1823273179838207E-2</v>
      </c>
      <c r="M76" s="2">
        <f t="shared" si="36"/>
        <v>74</v>
      </c>
      <c r="N76" s="3">
        <f t="shared" si="39"/>
        <v>8.5292761641309351E-3</v>
      </c>
    </row>
    <row r="77" spans="3:14">
      <c r="C77" s="64"/>
      <c r="D77" s="1" t="s">
        <v>317</v>
      </c>
      <c r="E77" s="2">
        <v>14</v>
      </c>
      <c r="F77" s="3">
        <f t="shared" si="32"/>
        <v>2.3407456946998831E-3</v>
      </c>
      <c r="G77" s="2">
        <v>0</v>
      </c>
      <c r="H77" s="3">
        <f t="shared" si="33"/>
        <v>0</v>
      </c>
      <c r="I77" s="2">
        <v>5</v>
      </c>
      <c r="J77" s="3">
        <f t="shared" si="34"/>
        <v>5.6116722783389446E-3</v>
      </c>
      <c r="K77" s="2">
        <v>14</v>
      </c>
      <c r="L77" s="3">
        <f>K77/$L$21</f>
        <v>8.7118855009334171E-3</v>
      </c>
      <c r="M77" s="2">
        <f t="shared" si="36"/>
        <v>33</v>
      </c>
      <c r="N77" s="3">
        <f>M77/$N$21</f>
        <v>3.8035961272475795E-3</v>
      </c>
    </row>
    <row r="78" spans="3:14">
      <c r="C78" s="64"/>
      <c r="D78" s="1" t="s">
        <v>318</v>
      </c>
      <c r="E78" s="2">
        <v>5</v>
      </c>
      <c r="F78" s="3">
        <f t="shared" si="32"/>
        <v>8.3598060524995817E-4</v>
      </c>
      <c r="G78" s="2">
        <v>7</v>
      </c>
      <c r="H78" s="3">
        <f t="shared" si="33"/>
        <v>3.553299492385787E-2</v>
      </c>
      <c r="I78" s="2">
        <v>92</v>
      </c>
      <c r="J78" s="3">
        <f t="shared" si="34"/>
        <v>0.10325476992143659</v>
      </c>
      <c r="K78" s="2">
        <v>168</v>
      </c>
      <c r="L78" s="3">
        <f t="shared" ref="L78:L80" si="40">K78/$L$21</f>
        <v>0.104542626011201</v>
      </c>
      <c r="M78" s="2">
        <f t="shared" si="36"/>
        <v>272</v>
      </c>
      <c r="N78" s="3">
        <f t="shared" ref="N78:N80" si="41">M78/$N$21</f>
        <v>3.1350852927616413E-2</v>
      </c>
    </row>
    <row r="79" spans="3:14">
      <c r="C79" s="64"/>
      <c r="D79" s="1" t="s">
        <v>319</v>
      </c>
      <c r="E79" s="2">
        <v>3</v>
      </c>
      <c r="F79" s="3">
        <f t="shared" si="32"/>
        <v>5.015883631499749E-4</v>
      </c>
      <c r="G79" s="2">
        <v>0</v>
      </c>
      <c r="H79" s="3">
        <f t="shared" si="33"/>
        <v>0</v>
      </c>
      <c r="I79" s="2">
        <v>5</v>
      </c>
      <c r="J79" s="3">
        <f t="shared" si="34"/>
        <v>5.6116722783389446E-3</v>
      </c>
      <c r="K79" s="2">
        <v>10</v>
      </c>
      <c r="L79" s="3">
        <f t="shared" si="40"/>
        <v>6.222775357809583E-3</v>
      </c>
      <c r="M79" s="2">
        <f t="shared" si="36"/>
        <v>18</v>
      </c>
      <c r="N79" s="3">
        <f t="shared" si="41"/>
        <v>2.0746887966804979E-3</v>
      </c>
    </row>
    <row r="80" spans="3:14">
      <c r="C80" s="64"/>
      <c r="D80" s="1" t="s">
        <v>320</v>
      </c>
      <c r="E80" s="2">
        <v>39</v>
      </c>
      <c r="F80" s="3">
        <f t="shared" si="32"/>
        <v>6.5206487209496736E-3</v>
      </c>
      <c r="G80" s="2">
        <v>1</v>
      </c>
      <c r="H80" s="3">
        <f t="shared" si="33"/>
        <v>5.076142131979695E-3</v>
      </c>
      <c r="I80" s="2">
        <v>23</v>
      </c>
      <c r="J80" s="3">
        <f t="shared" si="34"/>
        <v>2.5813692480359147E-2</v>
      </c>
      <c r="K80" s="2">
        <v>57</v>
      </c>
      <c r="L80" s="3">
        <f t="shared" si="40"/>
        <v>3.546981953951462E-2</v>
      </c>
      <c r="M80" s="2">
        <f t="shared" si="36"/>
        <v>120</v>
      </c>
      <c r="N80" s="3">
        <f t="shared" si="41"/>
        <v>1.3831258644536652E-2</v>
      </c>
    </row>
    <row r="81" spans="3:14">
      <c r="C81" s="64"/>
      <c r="D81" s="4" t="s">
        <v>31</v>
      </c>
      <c r="E81" s="5">
        <f>SUM(E63:E80)</f>
        <v>2442</v>
      </c>
      <c r="F81" s="5">
        <v>975</v>
      </c>
      <c r="G81" s="5">
        <f>SUM(G63:G80)</f>
        <v>163</v>
      </c>
      <c r="H81" s="5">
        <v>67</v>
      </c>
      <c r="I81" s="5">
        <f>SUM(I63:I80)</f>
        <v>653</v>
      </c>
      <c r="J81" s="5">
        <v>286</v>
      </c>
      <c r="K81" s="5">
        <f>SUM(K63:K80)</f>
        <v>1727</v>
      </c>
      <c r="L81" s="5">
        <v>844</v>
      </c>
      <c r="M81" s="5">
        <f>SUM(M63:M80)</f>
        <v>4985</v>
      </c>
      <c r="N81" s="20">
        <f>F81+H81+J81+L81</f>
        <v>2172</v>
      </c>
    </row>
    <row r="82" spans="3:14">
      <c r="C82" s="58"/>
      <c r="D82" s="59"/>
      <c r="E82" s="60" t="s">
        <v>5</v>
      </c>
      <c r="F82" s="60"/>
      <c r="G82" s="60" t="s">
        <v>6</v>
      </c>
      <c r="H82" s="60"/>
      <c r="I82" s="60" t="s">
        <v>7</v>
      </c>
      <c r="J82" s="60"/>
      <c r="K82" s="60" t="s">
        <v>8</v>
      </c>
      <c r="L82" s="60"/>
      <c r="M82" s="60" t="s">
        <v>9</v>
      </c>
      <c r="N82" s="60"/>
    </row>
    <row r="83" spans="3:14">
      <c r="C83" s="64" t="s">
        <v>36</v>
      </c>
      <c r="D83" s="1" t="s">
        <v>303</v>
      </c>
      <c r="E83" s="2">
        <v>193</v>
      </c>
      <c r="F83" s="3">
        <f>E83/$F$21</f>
        <v>3.2268851362648385E-2</v>
      </c>
      <c r="G83" s="2">
        <v>2</v>
      </c>
      <c r="H83" s="3">
        <f>G83/$H$21</f>
        <v>1.015228426395939E-2</v>
      </c>
      <c r="I83" s="2">
        <v>11</v>
      </c>
      <c r="J83" s="3">
        <f>I83/$J$21</f>
        <v>1.2345679012345678E-2</v>
      </c>
      <c r="K83" s="2">
        <v>39</v>
      </c>
      <c r="L83" s="3">
        <f>K83/$L$21</f>
        <v>2.4268823895457373E-2</v>
      </c>
      <c r="M83" s="2">
        <f>E83+G83+I83+K83</f>
        <v>245</v>
      </c>
      <c r="N83" s="3">
        <f>M83/$N$21</f>
        <v>2.8238819732595666E-2</v>
      </c>
    </row>
    <row r="84" spans="3:14">
      <c r="C84" s="64"/>
      <c r="D84" s="1" t="s">
        <v>304</v>
      </c>
      <c r="E84" s="2">
        <v>51</v>
      </c>
      <c r="F84" s="3">
        <f t="shared" ref="F84:F100" si="42">E84/$F$21</f>
        <v>8.5270021735495728E-3</v>
      </c>
      <c r="G84" s="2">
        <v>2</v>
      </c>
      <c r="H84" s="3">
        <f t="shared" ref="H84:H100" si="43">G84/$H$21</f>
        <v>1.015228426395939E-2</v>
      </c>
      <c r="I84" s="2">
        <v>5</v>
      </c>
      <c r="J84" s="3">
        <f t="shared" ref="J84:J100" si="44">I84/$J$21</f>
        <v>5.6116722783389446E-3</v>
      </c>
      <c r="K84" s="2">
        <v>20</v>
      </c>
      <c r="L84" s="3">
        <f t="shared" ref="L84:L92" si="45">K84/$L$21</f>
        <v>1.2445550715619166E-2</v>
      </c>
      <c r="M84" s="2">
        <f t="shared" ref="M84:M100" si="46">E84+G84+I84+K84</f>
        <v>78</v>
      </c>
      <c r="N84" s="3">
        <f t="shared" ref="N84:N92" si="47">M84/$N$21</f>
        <v>8.9903181189488236E-3</v>
      </c>
    </row>
    <row r="85" spans="3:14">
      <c r="C85" s="64"/>
      <c r="D85" s="1" t="s">
        <v>305</v>
      </c>
      <c r="E85" s="2">
        <v>14</v>
      </c>
      <c r="F85" s="3">
        <f t="shared" si="42"/>
        <v>2.3407456946998831E-3</v>
      </c>
      <c r="G85" s="2">
        <v>0</v>
      </c>
      <c r="H85" s="3">
        <f t="shared" si="43"/>
        <v>0</v>
      </c>
      <c r="I85" s="2">
        <v>0</v>
      </c>
      <c r="J85" s="3">
        <f t="shared" si="44"/>
        <v>0</v>
      </c>
      <c r="K85" s="2">
        <v>11</v>
      </c>
      <c r="L85" s="3">
        <f t="shared" si="45"/>
        <v>6.8450528935905417E-3</v>
      </c>
      <c r="M85" s="2">
        <f t="shared" si="46"/>
        <v>25</v>
      </c>
      <c r="N85" s="3">
        <f t="shared" si="47"/>
        <v>2.8815122176118028E-3</v>
      </c>
    </row>
    <row r="86" spans="3:14">
      <c r="C86" s="64"/>
      <c r="D86" s="1" t="s">
        <v>306</v>
      </c>
      <c r="E86" s="2">
        <v>7</v>
      </c>
      <c r="F86" s="3">
        <f t="shared" si="42"/>
        <v>1.1703728473499416E-3</v>
      </c>
      <c r="G86" s="2">
        <v>1</v>
      </c>
      <c r="H86" s="3">
        <f t="shared" si="43"/>
        <v>5.076142131979695E-3</v>
      </c>
      <c r="I86" s="2">
        <v>1</v>
      </c>
      <c r="J86" s="3">
        <f t="shared" si="44"/>
        <v>1.1223344556677891E-3</v>
      </c>
      <c r="K86" s="2">
        <v>2</v>
      </c>
      <c r="L86" s="3">
        <f t="shared" si="45"/>
        <v>1.2445550715619166E-3</v>
      </c>
      <c r="M86" s="2">
        <f t="shared" si="46"/>
        <v>11</v>
      </c>
      <c r="N86" s="3">
        <f t="shared" si="47"/>
        <v>1.2678653757491932E-3</v>
      </c>
    </row>
    <row r="87" spans="3:14">
      <c r="C87" s="64"/>
      <c r="D87" s="1" t="s">
        <v>307</v>
      </c>
      <c r="E87" s="2">
        <v>55</v>
      </c>
      <c r="F87" s="3">
        <f t="shared" si="42"/>
        <v>9.1957866577495398E-3</v>
      </c>
      <c r="G87" s="2">
        <v>4</v>
      </c>
      <c r="H87" s="3">
        <f t="shared" si="43"/>
        <v>2.030456852791878E-2</v>
      </c>
      <c r="I87" s="2">
        <v>12</v>
      </c>
      <c r="J87" s="3">
        <f t="shared" si="44"/>
        <v>1.3468013468013467E-2</v>
      </c>
      <c r="K87" s="2">
        <v>23</v>
      </c>
      <c r="L87" s="3">
        <f t="shared" si="45"/>
        <v>1.431238332296204E-2</v>
      </c>
      <c r="M87" s="2">
        <f t="shared" si="46"/>
        <v>94</v>
      </c>
      <c r="N87" s="3">
        <f t="shared" si="47"/>
        <v>1.0834485938220378E-2</v>
      </c>
    </row>
    <row r="88" spans="3:14">
      <c r="C88" s="64"/>
      <c r="D88" s="1" t="s">
        <v>308</v>
      </c>
      <c r="E88" s="2">
        <v>50</v>
      </c>
      <c r="F88" s="3">
        <f t="shared" si="42"/>
        <v>8.3598060524995819E-3</v>
      </c>
      <c r="G88" s="2">
        <v>1</v>
      </c>
      <c r="H88" s="3">
        <f t="shared" si="43"/>
        <v>5.076142131979695E-3</v>
      </c>
      <c r="I88" s="2">
        <v>3</v>
      </c>
      <c r="J88" s="3">
        <f t="shared" si="44"/>
        <v>3.3670033670033669E-3</v>
      </c>
      <c r="K88" s="2">
        <v>14</v>
      </c>
      <c r="L88" s="3">
        <f t="shared" si="45"/>
        <v>8.7118855009334171E-3</v>
      </c>
      <c r="M88" s="2">
        <f t="shared" si="46"/>
        <v>68</v>
      </c>
      <c r="N88" s="3">
        <f t="shared" si="47"/>
        <v>7.8377132319041032E-3</v>
      </c>
    </row>
    <row r="89" spans="3:14">
      <c r="C89" s="64"/>
      <c r="D89" s="1" t="s">
        <v>309</v>
      </c>
      <c r="E89" s="2">
        <v>5</v>
      </c>
      <c r="F89" s="3">
        <f t="shared" si="42"/>
        <v>8.3598060524995817E-4</v>
      </c>
      <c r="G89" s="2">
        <v>1</v>
      </c>
      <c r="H89" s="3">
        <f t="shared" si="43"/>
        <v>5.076142131979695E-3</v>
      </c>
      <c r="I89" s="2">
        <v>4</v>
      </c>
      <c r="J89" s="3">
        <f t="shared" si="44"/>
        <v>4.4893378226711564E-3</v>
      </c>
      <c r="K89" s="2">
        <v>4</v>
      </c>
      <c r="L89" s="3">
        <f t="shared" si="45"/>
        <v>2.4891101431238332E-3</v>
      </c>
      <c r="M89" s="2">
        <f t="shared" si="46"/>
        <v>14</v>
      </c>
      <c r="N89" s="3">
        <f t="shared" si="47"/>
        <v>1.6136468418626094E-3</v>
      </c>
    </row>
    <row r="90" spans="3:14">
      <c r="C90" s="64"/>
      <c r="D90" s="1" t="s">
        <v>310</v>
      </c>
      <c r="E90" s="2">
        <v>12</v>
      </c>
      <c r="F90" s="3">
        <f t="shared" si="42"/>
        <v>2.0063534525998996E-3</v>
      </c>
      <c r="G90" s="2">
        <v>0</v>
      </c>
      <c r="H90" s="3">
        <f t="shared" si="43"/>
        <v>0</v>
      </c>
      <c r="I90" s="2">
        <v>5</v>
      </c>
      <c r="J90" s="3">
        <f t="shared" si="44"/>
        <v>5.6116722783389446E-3</v>
      </c>
      <c r="K90" s="2">
        <v>9</v>
      </c>
      <c r="L90" s="3">
        <f t="shared" si="45"/>
        <v>5.6004978220286251E-3</v>
      </c>
      <c r="M90" s="2">
        <f t="shared" si="46"/>
        <v>26</v>
      </c>
      <c r="N90" s="3">
        <f t="shared" si="47"/>
        <v>2.996772706316275E-3</v>
      </c>
    </row>
    <row r="91" spans="3:14">
      <c r="C91" s="64"/>
      <c r="D91" s="1" t="s">
        <v>311</v>
      </c>
      <c r="E91" s="2">
        <v>11</v>
      </c>
      <c r="F91" s="3">
        <f t="shared" si="42"/>
        <v>1.8391573315499081E-3</v>
      </c>
      <c r="G91" s="2">
        <v>1</v>
      </c>
      <c r="H91" s="3">
        <f t="shared" si="43"/>
        <v>5.076142131979695E-3</v>
      </c>
      <c r="I91" s="2">
        <v>4</v>
      </c>
      <c r="J91" s="3">
        <f t="shared" si="44"/>
        <v>4.4893378226711564E-3</v>
      </c>
      <c r="K91" s="2">
        <v>7</v>
      </c>
      <c r="L91" s="3">
        <f t="shared" si="45"/>
        <v>4.3559427504667085E-3</v>
      </c>
      <c r="M91" s="2">
        <f t="shared" si="46"/>
        <v>23</v>
      </c>
      <c r="N91" s="3">
        <f t="shared" si="47"/>
        <v>2.6509912402028586E-3</v>
      </c>
    </row>
    <row r="92" spans="3:14">
      <c r="C92" s="64"/>
      <c r="D92" s="1" t="s">
        <v>312</v>
      </c>
      <c r="E92" s="2">
        <v>36</v>
      </c>
      <c r="F92" s="3">
        <f t="shared" si="42"/>
        <v>6.0190603577996993E-3</v>
      </c>
      <c r="G92" s="2">
        <v>1</v>
      </c>
      <c r="H92" s="3">
        <f t="shared" si="43"/>
        <v>5.076142131979695E-3</v>
      </c>
      <c r="I92" s="2">
        <v>8</v>
      </c>
      <c r="J92" s="3">
        <f t="shared" si="44"/>
        <v>8.9786756453423128E-3</v>
      </c>
      <c r="K92" s="2">
        <v>8</v>
      </c>
      <c r="L92" s="3">
        <f t="shared" si="45"/>
        <v>4.9782202862476664E-3</v>
      </c>
      <c r="M92" s="2">
        <f t="shared" si="46"/>
        <v>53</v>
      </c>
      <c r="N92" s="3">
        <f t="shared" si="47"/>
        <v>6.1088059013370217E-3</v>
      </c>
    </row>
    <row r="93" spans="3:14">
      <c r="C93" s="64"/>
      <c r="D93" s="1" t="s">
        <v>313</v>
      </c>
      <c r="E93" s="2">
        <v>18</v>
      </c>
      <c r="F93" s="3">
        <f t="shared" si="42"/>
        <v>3.0095301788998496E-3</v>
      </c>
      <c r="G93" s="2">
        <v>1</v>
      </c>
      <c r="H93" s="3">
        <f t="shared" si="43"/>
        <v>5.076142131979695E-3</v>
      </c>
      <c r="I93" s="2">
        <v>2</v>
      </c>
      <c r="J93" s="3">
        <f t="shared" si="44"/>
        <v>2.2446689113355782E-3</v>
      </c>
      <c r="K93" s="2">
        <v>7</v>
      </c>
      <c r="L93" s="3">
        <f>K93/$L$21</f>
        <v>4.3559427504667085E-3</v>
      </c>
      <c r="M93" s="2">
        <f t="shared" si="46"/>
        <v>28</v>
      </c>
      <c r="N93" s="3">
        <f>M93/$N$21</f>
        <v>3.2272936837252188E-3</v>
      </c>
    </row>
    <row r="94" spans="3:14">
      <c r="C94" s="64"/>
      <c r="D94" s="1" t="s">
        <v>314</v>
      </c>
      <c r="E94" s="2">
        <v>11</v>
      </c>
      <c r="F94" s="3">
        <f t="shared" si="42"/>
        <v>1.8391573315499081E-3</v>
      </c>
      <c r="G94" s="2">
        <v>0</v>
      </c>
      <c r="H94" s="3">
        <f t="shared" si="43"/>
        <v>0</v>
      </c>
      <c r="I94" s="2">
        <v>1</v>
      </c>
      <c r="J94" s="3">
        <f t="shared" si="44"/>
        <v>1.1223344556677891E-3</v>
      </c>
      <c r="K94" s="2">
        <v>1</v>
      </c>
      <c r="L94" s="3">
        <f t="shared" ref="L94:L96" si="48">K94/$L$21</f>
        <v>6.222775357809583E-4</v>
      </c>
      <c r="M94" s="2">
        <f t="shared" si="46"/>
        <v>13</v>
      </c>
      <c r="N94" s="3">
        <f t="shared" ref="N94:N96" si="49">M94/$N$21</f>
        <v>1.4983863531581375E-3</v>
      </c>
    </row>
    <row r="95" spans="3:14">
      <c r="C95" s="64"/>
      <c r="D95" s="1" t="s">
        <v>315</v>
      </c>
      <c r="E95" s="2">
        <v>18</v>
      </c>
      <c r="F95" s="3">
        <f t="shared" si="42"/>
        <v>3.0095301788998496E-3</v>
      </c>
      <c r="G95" s="2">
        <v>1</v>
      </c>
      <c r="H95" s="3">
        <f t="shared" si="43"/>
        <v>5.076142131979695E-3</v>
      </c>
      <c r="I95" s="2">
        <v>6</v>
      </c>
      <c r="J95" s="3">
        <f t="shared" si="44"/>
        <v>6.7340067340067337E-3</v>
      </c>
      <c r="K95" s="2">
        <v>6</v>
      </c>
      <c r="L95" s="3">
        <f t="shared" si="48"/>
        <v>3.7336652146857498E-3</v>
      </c>
      <c r="M95" s="2">
        <f t="shared" si="46"/>
        <v>31</v>
      </c>
      <c r="N95" s="3">
        <f t="shared" si="49"/>
        <v>3.5730751498386352E-3</v>
      </c>
    </row>
    <row r="96" spans="3:14">
      <c r="C96" s="64"/>
      <c r="D96" s="1" t="s">
        <v>316</v>
      </c>
      <c r="E96" s="2">
        <v>9</v>
      </c>
      <c r="F96" s="3">
        <f t="shared" si="42"/>
        <v>1.5047650894499248E-3</v>
      </c>
      <c r="G96" s="2">
        <v>0</v>
      </c>
      <c r="H96" s="3">
        <f t="shared" si="43"/>
        <v>0</v>
      </c>
      <c r="I96" s="2">
        <v>2</v>
      </c>
      <c r="J96" s="3">
        <f t="shared" si="44"/>
        <v>2.2446689113355782E-3</v>
      </c>
      <c r="K96" s="2">
        <v>0</v>
      </c>
      <c r="L96" s="3">
        <f t="shared" si="48"/>
        <v>0</v>
      </c>
      <c r="M96" s="2">
        <f t="shared" si="46"/>
        <v>11</v>
      </c>
      <c r="N96" s="3">
        <f t="shared" si="49"/>
        <v>1.2678653757491932E-3</v>
      </c>
    </row>
    <row r="97" spans="3:14">
      <c r="C97" s="64"/>
      <c r="D97" s="1" t="s">
        <v>317</v>
      </c>
      <c r="E97" s="2">
        <v>0</v>
      </c>
      <c r="F97" s="3">
        <f t="shared" si="42"/>
        <v>0</v>
      </c>
      <c r="G97" s="2">
        <v>0</v>
      </c>
      <c r="H97" s="3">
        <f t="shared" si="43"/>
        <v>0</v>
      </c>
      <c r="I97" s="2">
        <v>0</v>
      </c>
      <c r="J97" s="3">
        <f t="shared" si="44"/>
        <v>0</v>
      </c>
      <c r="K97" s="2">
        <v>0</v>
      </c>
      <c r="L97" s="3">
        <f>K97/$L$21</f>
        <v>0</v>
      </c>
      <c r="M97" s="2">
        <f t="shared" si="46"/>
        <v>0</v>
      </c>
      <c r="N97" s="3">
        <f>M97/$N$21</f>
        <v>0</v>
      </c>
    </row>
    <row r="98" spans="3:14">
      <c r="C98" s="64"/>
      <c r="D98" s="1" t="s">
        <v>318</v>
      </c>
      <c r="E98" s="2">
        <v>0</v>
      </c>
      <c r="F98" s="3">
        <f t="shared" si="42"/>
        <v>0</v>
      </c>
      <c r="G98" s="2">
        <v>2</v>
      </c>
      <c r="H98" s="3">
        <f t="shared" si="43"/>
        <v>1.015228426395939E-2</v>
      </c>
      <c r="I98" s="2">
        <v>11</v>
      </c>
      <c r="J98" s="3">
        <f t="shared" si="44"/>
        <v>1.2345679012345678E-2</v>
      </c>
      <c r="K98" s="2">
        <v>7</v>
      </c>
      <c r="L98" s="3">
        <f t="shared" ref="L98:L100" si="50">K98/$L$21</f>
        <v>4.3559427504667085E-3</v>
      </c>
      <c r="M98" s="2">
        <f t="shared" si="46"/>
        <v>20</v>
      </c>
      <c r="N98" s="3">
        <f t="shared" ref="N98:N100" si="51">M98/$N$21</f>
        <v>2.3052097740894422E-3</v>
      </c>
    </row>
    <row r="99" spans="3:14">
      <c r="C99" s="64"/>
      <c r="D99" s="1" t="s">
        <v>319</v>
      </c>
      <c r="E99" s="2">
        <v>0</v>
      </c>
      <c r="F99" s="3">
        <f t="shared" si="42"/>
        <v>0</v>
      </c>
      <c r="G99" s="2">
        <v>0</v>
      </c>
      <c r="H99" s="3">
        <f t="shared" si="43"/>
        <v>0</v>
      </c>
      <c r="I99" s="2">
        <v>0</v>
      </c>
      <c r="J99" s="3">
        <f t="shared" si="44"/>
        <v>0</v>
      </c>
      <c r="K99" s="2">
        <v>0</v>
      </c>
      <c r="L99" s="3">
        <f t="shared" si="50"/>
        <v>0</v>
      </c>
      <c r="M99" s="2">
        <f t="shared" si="46"/>
        <v>0</v>
      </c>
      <c r="N99" s="3">
        <f t="shared" si="51"/>
        <v>0</v>
      </c>
    </row>
    <row r="100" spans="3:14">
      <c r="C100" s="64"/>
      <c r="D100" s="1" t="s">
        <v>320</v>
      </c>
      <c r="E100" s="2">
        <v>7</v>
      </c>
      <c r="F100" s="3">
        <f t="shared" si="42"/>
        <v>1.1703728473499416E-3</v>
      </c>
      <c r="G100" s="2">
        <v>0</v>
      </c>
      <c r="H100" s="3">
        <f t="shared" si="43"/>
        <v>0</v>
      </c>
      <c r="I100" s="2">
        <v>3</v>
      </c>
      <c r="J100" s="3">
        <f t="shared" si="44"/>
        <v>3.3670033670033669E-3</v>
      </c>
      <c r="K100" s="2">
        <v>4</v>
      </c>
      <c r="L100" s="3">
        <f t="shared" si="50"/>
        <v>2.4891101431238332E-3</v>
      </c>
      <c r="M100" s="2">
        <f t="shared" si="46"/>
        <v>14</v>
      </c>
      <c r="N100" s="3">
        <f t="shared" si="51"/>
        <v>1.6136468418626094E-3</v>
      </c>
    </row>
    <row r="101" spans="3:14">
      <c r="C101" s="64"/>
      <c r="D101" s="4" t="s">
        <v>31</v>
      </c>
      <c r="E101" s="5">
        <f>SUM(E83:E100)</f>
        <v>497</v>
      </c>
      <c r="F101" s="5">
        <v>339</v>
      </c>
      <c r="G101" s="5">
        <f>SUM(G83:G100)</f>
        <v>17</v>
      </c>
      <c r="H101" s="5">
        <v>6</v>
      </c>
      <c r="I101" s="5">
        <f>SUM(I83:I100)</f>
        <v>78</v>
      </c>
      <c r="J101" s="5">
        <v>36</v>
      </c>
      <c r="K101" s="5">
        <f>SUM(K83:K100)</f>
        <v>162</v>
      </c>
      <c r="L101" s="5">
        <v>74</v>
      </c>
      <c r="M101" s="5">
        <f>SUM(M83:M100)</f>
        <v>754</v>
      </c>
      <c r="N101" s="20">
        <f>F101+H101+J101+L101</f>
        <v>455</v>
      </c>
    </row>
    <row r="102" spans="3:14">
      <c r="C102" s="58"/>
      <c r="D102" s="59"/>
      <c r="E102" s="60" t="s">
        <v>5</v>
      </c>
      <c r="F102" s="60"/>
      <c r="G102" s="60" t="s">
        <v>6</v>
      </c>
      <c r="H102" s="60"/>
      <c r="I102" s="60" t="s">
        <v>7</v>
      </c>
      <c r="J102" s="60"/>
      <c r="K102" s="60" t="s">
        <v>8</v>
      </c>
      <c r="L102" s="60"/>
      <c r="M102" s="60" t="s">
        <v>9</v>
      </c>
      <c r="N102" s="60"/>
    </row>
    <row r="103" spans="3:14">
      <c r="C103" s="64" t="s">
        <v>37</v>
      </c>
      <c r="D103" s="1" t="s">
        <v>303</v>
      </c>
      <c r="E103" s="2">
        <v>48</v>
      </c>
      <c r="F103" s="3">
        <f>E103/$F$21</f>
        <v>8.0254138103995985E-3</v>
      </c>
      <c r="G103" s="2">
        <v>0</v>
      </c>
      <c r="H103" s="3">
        <f>G103/$H$21</f>
        <v>0</v>
      </c>
      <c r="I103" s="2">
        <v>4</v>
      </c>
      <c r="J103" s="3">
        <f>I103/$J$21</f>
        <v>4.4893378226711564E-3</v>
      </c>
      <c r="K103" s="2">
        <v>11</v>
      </c>
      <c r="L103" s="3">
        <f>K103/$L$21</f>
        <v>6.8450528935905417E-3</v>
      </c>
      <c r="M103" s="2">
        <f>E103+G103+I103+K103</f>
        <v>63</v>
      </c>
      <c r="N103" s="3">
        <f>M103/$N$21</f>
        <v>7.261410788381743E-3</v>
      </c>
    </row>
    <row r="104" spans="3:14">
      <c r="C104" s="64"/>
      <c r="D104" s="1" t="s">
        <v>304</v>
      </c>
      <c r="E104" s="2">
        <v>99</v>
      </c>
      <c r="F104" s="3">
        <f t="shared" ref="F104:F120" si="52">E104/$F$21</f>
        <v>1.6552415983949173E-2</v>
      </c>
      <c r="G104" s="2">
        <v>1</v>
      </c>
      <c r="H104" s="3">
        <f t="shared" ref="H104:H120" si="53">G104/$H$21</f>
        <v>5.076142131979695E-3</v>
      </c>
      <c r="I104" s="2">
        <v>4</v>
      </c>
      <c r="J104" s="3">
        <f t="shared" ref="J104:J120" si="54">I104/$J$21</f>
        <v>4.4893378226711564E-3</v>
      </c>
      <c r="K104" s="2">
        <v>2</v>
      </c>
      <c r="L104" s="3">
        <f t="shared" ref="L104:L112" si="55">K104/$L$21</f>
        <v>1.2445550715619166E-3</v>
      </c>
      <c r="M104" s="2">
        <f t="shared" ref="M104:M120" si="56">E104+G104+I104+K104</f>
        <v>106</v>
      </c>
      <c r="N104" s="3">
        <f t="shared" ref="N104:N112" si="57">M104/$N$21</f>
        <v>1.2217611802674043E-2</v>
      </c>
    </row>
    <row r="105" spans="3:14">
      <c r="C105" s="64"/>
      <c r="D105" s="1" t="s">
        <v>305</v>
      </c>
      <c r="E105" s="2">
        <v>41</v>
      </c>
      <c r="F105" s="3">
        <f t="shared" si="52"/>
        <v>6.8550409630496571E-3</v>
      </c>
      <c r="G105" s="2">
        <v>0</v>
      </c>
      <c r="H105" s="3">
        <f t="shared" si="53"/>
        <v>0</v>
      </c>
      <c r="I105" s="2">
        <v>1</v>
      </c>
      <c r="J105" s="3">
        <f t="shared" si="54"/>
        <v>1.1223344556677891E-3</v>
      </c>
      <c r="K105" s="2">
        <v>1</v>
      </c>
      <c r="L105" s="3">
        <f t="shared" si="55"/>
        <v>6.222775357809583E-4</v>
      </c>
      <c r="M105" s="2">
        <f t="shared" si="56"/>
        <v>43</v>
      </c>
      <c r="N105" s="3">
        <f t="shared" si="57"/>
        <v>4.9562010142923003E-3</v>
      </c>
    </row>
    <row r="106" spans="3:14">
      <c r="C106" s="64"/>
      <c r="D106" s="1" t="s">
        <v>306</v>
      </c>
      <c r="E106" s="2">
        <v>17</v>
      </c>
      <c r="F106" s="3">
        <f t="shared" si="52"/>
        <v>2.8423340578498579E-3</v>
      </c>
      <c r="G106" s="2">
        <v>0</v>
      </c>
      <c r="H106" s="3">
        <f t="shared" si="53"/>
        <v>0</v>
      </c>
      <c r="I106" s="2">
        <v>1</v>
      </c>
      <c r="J106" s="3">
        <f t="shared" si="54"/>
        <v>1.1223344556677891E-3</v>
      </c>
      <c r="K106" s="2">
        <v>0</v>
      </c>
      <c r="L106" s="3">
        <f t="shared" si="55"/>
        <v>0</v>
      </c>
      <c r="M106" s="2">
        <f t="shared" si="56"/>
        <v>18</v>
      </c>
      <c r="N106" s="3">
        <f t="shared" si="57"/>
        <v>2.0746887966804979E-3</v>
      </c>
    </row>
    <row r="107" spans="3:14">
      <c r="C107" s="64"/>
      <c r="D107" s="1" t="s">
        <v>307</v>
      </c>
      <c r="E107" s="2">
        <v>80</v>
      </c>
      <c r="F107" s="3">
        <f t="shared" si="52"/>
        <v>1.3375689683999331E-2</v>
      </c>
      <c r="G107" s="2">
        <v>0</v>
      </c>
      <c r="H107" s="3">
        <f t="shared" si="53"/>
        <v>0</v>
      </c>
      <c r="I107" s="2">
        <v>9</v>
      </c>
      <c r="J107" s="3">
        <f t="shared" si="54"/>
        <v>1.0101010101010102E-2</v>
      </c>
      <c r="K107" s="2">
        <v>6</v>
      </c>
      <c r="L107" s="3">
        <f t="shared" si="55"/>
        <v>3.7336652146857498E-3</v>
      </c>
      <c r="M107" s="2">
        <f t="shared" si="56"/>
        <v>95</v>
      </c>
      <c r="N107" s="3">
        <f t="shared" si="57"/>
        <v>1.0949746426924849E-2</v>
      </c>
    </row>
    <row r="108" spans="3:14">
      <c r="C108" s="64"/>
      <c r="D108" s="1" t="s">
        <v>308</v>
      </c>
      <c r="E108" s="2">
        <v>75</v>
      </c>
      <c r="F108" s="3">
        <f t="shared" si="52"/>
        <v>1.2539709078749373E-2</v>
      </c>
      <c r="G108" s="2">
        <v>1</v>
      </c>
      <c r="H108" s="3">
        <f t="shared" si="53"/>
        <v>5.076142131979695E-3</v>
      </c>
      <c r="I108" s="2">
        <v>3</v>
      </c>
      <c r="J108" s="3">
        <f t="shared" si="54"/>
        <v>3.3670033670033669E-3</v>
      </c>
      <c r="K108" s="2">
        <v>1</v>
      </c>
      <c r="L108" s="3">
        <f t="shared" si="55"/>
        <v>6.222775357809583E-4</v>
      </c>
      <c r="M108" s="2">
        <f t="shared" si="56"/>
        <v>80</v>
      </c>
      <c r="N108" s="3">
        <f t="shared" si="57"/>
        <v>9.2208390963577688E-3</v>
      </c>
    </row>
    <row r="109" spans="3:14">
      <c r="C109" s="64"/>
      <c r="D109" s="1" t="s">
        <v>309</v>
      </c>
      <c r="E109" s="2">
        <v>12</v>
      </c>
      <c r="F109" s="3">
        <f t="shared" si="52"/>
        <v>2.0063534525998996E-3</v>
      </c>
      <c r="G109" s="2">
        <v>1</v>
      </c>
      <c r="H109" s="3">
        <f t="shared" si="53"/>
        <v>5.076142131979695E-3</v>
      </c>
      <c r="I109" s="2">
        <v>0</v>
      </c>
      <c r="J109" s="3">
        <f t="shared" si="54"/>
        <v>0</v>
      </c>
      <c r="K109" s="2">
        <v>1</v>
      </c>
      <c r="L109" s="3">
        <f t="shared" si="55"/>
        <v>6.222775357809583E-4</v>
      </c>
      <c r="M109" s="2">
        <f t="shared" si="56"/>
        <v>14</v>
      </c>
      <c r="N109" s="3">
        <f t="shared" si="57"/>
        <v>1.6136468418626094E-3</v>
      </c>
    </row>
    <row r="110" spans="3:14">
      <c r="C110" s="64"/>
      <c r="D110" s="1" t="s">
        <v>310</v>
      </c>
      <c r="E110" s="2">
        <v>10</v>
      </c>
      <c r="F110" s="3">
        <f t="shared" si="52"/>
        <v>1.6719612104999163E-3</v>
      </c>
      <c r="G110" s="2">
        <v>0</v>
      </c>
      <c r="H110" s="3">
        <f t="shared" si="53"/>
        <v>0</v>
      </c>
      <c r="I110" s="2">
        <v>0</v>
      </c>
      <c r="J110" s="3">
        <f t="shared" si="54"/>
        <v>0</v>
      </c>
      <c r="K110" s="2">
        <v>0</v>
      </c>
      <c r="L110" s="3">
        <f t="shared" si="55"/>
        <v>0</v>
      </c>
      <c r="M110" s="2">
        <f t="shared" si="56"/>
        <v>10</v>
      </c>
      <c r="N110" s="3">
        <f t="shared" si="57"/>
        <v>1.1526048870447211E-3</v>
      </c>
    </row>
    <row r="111" spans="3:14">
      <c r="C111" s="64"/>
      <c r="D111" s="1" t="s">
        <v>311</v>
      </c>
      <c r="E111" s="2">
        <v>26</v>
      </c>
      <c r="F111" s="3">
        <f t="shared" si="52"/>
        <v>4.3470991472997827E-3</v>
      </c>
      <c r="G111" s="2">
        <v>0</v>
      </c>
      <c r="H111" s="3">
        <f t="shared" si="53"/>
        <v>0</v>
      </c>
      <c r="I111" s="2">
        <v>2</v>
      </c>
      <c r="J111" s="3">
        <f t="shared" si="54"/>
        <v>2.2446689113355782E-3</v>
      </c>
      <c r="K111" s="2">
        <v>1</v>
      </c>
      <c r="L111" s="3">
        <f t="shared" si="55"/>
        <v>6.222775357809583E-4</v>
      </c>
      <c r="M111" s="2">
        <f t="shared" si="56"/>
        <v>29</v>
      </c>
      <c r="N111" s="3">
        <f t="shared" si="57"/>
        <v>3.3425541724296909E-3</v>
      </c>
    </row>
    <row r="112" spans="3:14">
      <c r="C112" s="64"/>
      <c r="D112" s="1" t="s">
        <v>312</v>
      </c>
      <c r="E112" s="2">
        <v>43</v>
      </c>
      <c r="F112" s="3">
        <f t="shared" si="52"/>
        <v>7.1894332051496406E-3</v>
      </c>
      <c r="G112" s="2">
        <v>0</v>
      </c>
      <c r="H112" s="3">
        <f t="shared" si="53"/>
        <v>0</v>
      </c>
      <c r="I112" s="2">
        <v>3</v>
      </c>
      <c r="J112" s="3">
        <f t="shared" si="54"/>
        <v>3.3670033670033669E-3</v>
      </c>
      <c r="K112" s="2">
        <v>1</v>
      </c>
      <c r="L112" s="3">
        <f t="shared" si="55"/>
        <v>6.222775357809583E-4</v>
      </c>
      <c r="M112" s="2">
        <f t="shared" si="56"/>
        <v>47</v>
      </c>
      <c r="N112" s="3">
        <f t="shared" si="57"/>
        <v>5.4172429691101889E-3</v>
      </c>
    </row>
    <row r="113" spans="3:14">
      <c r="C113" s="64"/>
      <c r="D113" s="1" t="s">
        <v>313</v>
      </c>
      <c r="E113" s="2">
        <v>4</v>
      </c>
      <c r="F113" s="3">
        <f t="shared" si="52"/>
        <v>6.6878448419996654E-4</v>
      </c>
      <c r="G113" s="2">
        <v>1</v>
      </c>
      <c r="H113" s="3">
        <f t="shared" si="53"/>
        <v>5.076142131979695E-3</v>
      </c>
      <c r="I113" s="2">
        <v>3</v>
      </c>
      <c r="J113" s="3">
        <f t="shared" si="54"/>
        <v>3.3670033670033669E-3</v>
      </c>
      <c r="K113" s="2">
        <v>0</v>
      </c>
      <c r="L113" s="3">
        <f>K113/$L$21</f>
        <v>0</v>
      </c>
      <c r="M113" s="2">
        <f t="shared" si="56"/>
        <v>8</v>
      </c>
      <c r="N113" s="3">
        <f>M113/$N$21</f>
        <v>9.2208390963577683E-4</v>
      </c>
    </row>
    <row r="114" spans="3:14">
      <c r="C114" s="64"/>
      <c r="D114" s="1" t="s">
        <v>314</v>
      </c>
      <c r="E114" s="2">
        <v>7</v>
      </c>
      <c r="F114" s="3">
        <f t="shared" si="52"/>
        <v>1.1703728473499416E-3</v>
      </c>
      <c r="G114" s="2">
        <v>0</v>
      </c>
      <c r="H114" s="3">
        <f t="shared" si="53"/>
        <v>0</v>
      </c>
      <c r="I114" s="2">
        <v>1</v>
      </c>
      <c r="J114" s="3">
        <f t="shared" si="54"/>
        <v>1.1223344556677891E-3</v>
      </c>
      <c r="K114" s="2">
        <v>1</v>
      </c>
      <c r="L114" s="3">
        <f t="shared" ref="L114:L116" si="58">K114/$L$21</f>
        <v>6.222775357809583E-4</v>
      </c>
      <c r="M114" s="2">
        <f t="shared" si="56"/>
        <v>9</v>
      </c>
      <c r="N114" s="3">
        <f t="shared" ref="N114:N116" si="59">M114/$N$21</f>
        <v>1.037344398340249E-3</v>
      </c>
    </row>
    <row r="115" spans="3:14">
      <c r="C115" s="64"/>
      <c r="D115" s="1" t="s">
        <v>315</v>
      </c>
      <c r="E115" s="2">
        <v>9</v>
      </c>
      <c r="F115" s="3">
        <f t="shared" si="52"/>
        <v>1.5047650894499248E-3</v>
      </c>
      <c r="G115" s="2">
        <v>0</v>
      </c>
      <c r="H115" s="3">
        <f t="shared" si="53"/>
        <v>0</v>
      </c>
      <c r="I115" s="2">
        <v>3</v>
      </c>
      <c r="J115" s="3">
        <f t="shared" si="54"/>
        <v>3.3670033670033669E-3</v>
      </c>
      <c r="K115" s="2">
        <v>4</v>
      </c>
      <c r="L115" s="3">
        <f t="shared" si="58"/>
        <v>2.4891101431238332E-3</v>
      </c>
      <c r="M115" s="2">
        <f t="shared" si="56"/>
        <v>16</v>
      </c>
      <c r="N115" s="3">
        <f t="shared" si="59"/>
        <v>1.8441678192715537E-3</v>
      </c>
    </row>
    <row r="116" spans="3:14">
      <c r="C116" s="64"/>
      <c r="D116" s="1" t="s">
        <v>316</v>
      </c>
      <c r="E116" s="2">
        <v>8</v>
      </c>
      <c r="F116" s="3">
        <f t="shared" si="52"/>
        <v>1.3375689683999331E-3</v>
      </c>
      <c r="G116" s="2">
        <v>0</v>
      </c>
      <c r="H116" s="3">
        <f t="shared" si="53"/>
        <v>0</v>
      </c>
      <c r="I116" s="2">
        <v>0</v>
      </c>
      <c r="J116" s="3">
        <f t="shared" si="54"/>
        <v>0</v>
      </c>
      <c r="K116" s="2">
        <v>1</v>
      </c>
      <c r="L116" s="3">
        <f t="shared" si="58"/>
        <v>6.222775357809583E-4</v>
      </c>
      <c r="M116" s="2">
        <f t="shared" si="56"/>
        <v>9</v>
      </c>
      <c r="N116" s="3">
        <f t="shared" si="59"/>
        <v>1.037344398340249E-3</v>
      </c>
    </row>
    <row r="117" spans="3:14">
      <c r="C117" s="64"/>
      <c r="D117" s="1" t="s">
        <v>317</v>
      </c>
      <c r="E117" s="2">
        <v>2</v>
      </c>
      <c r="F117" s="3">
        <f t="shared" si="52"/>
        <v>3.3439224209998327E-4</v>
      </c>
      <c r="G117" s="2">
        <v>0</v>
      </c>
      <c r="H117" s="3">
        <f t="shared" si="53"/>
        <v>0</v>
      </c>
      <c r="I117" s="2">
        <v>0</v>
      </c>
      <c r="J117" s="3">
        <f t="shared" si="54"/>
        <v>0</v>
      </c>
      <c r="K117" s="2">
        <v>0</v>
      </c>
      <c r="L117" s="3">
        <f>K117/$L$21</f>
        <v>0</v>
      </c>
      <c r="M117" s="2">
        <f t="shared" si="56"/>
        <v>2</v>
      </c>
      <c r="N117" s="3">
        <f>M117/$N$21</f>
        <v>2.3052097740894421E-4</v>
      </c>
    </row>
    <row r="118" spans="3:14">
      <c r="C118" s="64"/>
      <c r="D118" s="1" t="s">
        <v>318</v>
      </c>
      <c r="E118" s="2">
        <v>1</v>
      </c>
      <c r="F118" s="3">
        <f t="shared" si="52"/>
        <v>1.6719612104999163E-4</v>
      </c>
      <c r="G118" s="2">
        <v>1</v>
      </c>
      <c r="H118" s="3">
        <f t="shared" si="53"/>
        <v>5.076142131979695E-3</v>
      </c>
      <c r="I118" s="2">
        <v>4</v>
      </c>
      <c r="J118" s="3">
        <f t="shared" si="54"/>
        <v>4.4893378226711564E-3</v>
      </c>
      <c r="K118" s="2">
        <v>5</v>
      </c>
      <c r="L118" s="3">
        <f t="shared" ref="L118:L120" si="60">K118/$L$21</f>
        <v>3.1113876789047915E-3</v>
      </c>
      <c r="M118" s="2">
        <f t="shared" si="56"/>
        <v>11</v>
      </c>
      <c r="N118" s="3">
        <f t="shared" ref="N118:N120" si="61">M118/$N$21</f>
        <v>1.2678653757491932E-3</v>
      </c>
    </row>
    <row r="119" spans="3:14">
      <c r="C119" s="64"/>
      <c r="D119" s="1" t="s">
        <v>319</v>
      </c>
      <c r="E119" s="2">
        <v>0</v>
      </c>
      <c r="F119" s="3">
        <f t="shared" si="52"/>
        <v>0</v>
      </c>
      <c r="G119" s="2">
        <v>0</v>
      </c>
      <c r="H119" s="3">
        <f t="shared" si="53"/>
        <v>0</v>
      </c>
      <c r="I119" s="2">
        <v>0</v>
      </c>
      <c r="J119" s="3">
        <f t="shared" si="54"/>
        <v>0</v>
      </c>
      <c r="K119" s="2">
        <v>0</v>
      </c>
      <c r="L119" s="3">
        <f t="shared" si="60"/>
        <v>0</v>
      </c>
      <c r="M119" s="2">
        <f t="shared" si="56"/>
        <v>0</v>
      </c>
      <c r="N119" s="3">
        <f t="shared" si="61"/>
        <v>0</v>
      </c>
    </row>
    <row r="120" spans="3:14">
      <c r="C120" s="64"/>
      <c r="D120" s="1" t="s">
        <v>320</v>
      </c>
      <c r="E120" s="2">
        <v>16</v>
      </c>
      <c r="F120" s="3">
        <f t="shared" si="52"/>
        <v>2.6751379367998662E-3</v>
      </c>
      <c r="G120" s="2">
        <v>0</v>
      </c>
      <c r="H120" s="3">
        <f t="shared" si="53"/>
        <v>0</v>
      </c>
      <c r="I120" s="2">
        <v>2</v>
      </c>
      <c r="J120" s="3">
        <f t="shared" si="54"/>
        <v>2.2446689113355782E-3</v>
      </c>
      <c r="K120" s="2">
        <v>2</v>
      </c>
      <c r="L120" s="3">
        <f t="shared" si="60"/>
        <v>1.2445550715619166E-3</v>
      </c>
      <c r="M120" s="2">
        <f t="shared" si="56"/>
        <v>20</v>
      </c>
      <c r="N120" s="3">
        <f t="shared" si="61"/>
        <v>2.3052097740894422E-3</v>
      </c>
    </row>
    <row r="121" spans="3:14">
      <c r="C121" s="64"/>
      <c r="D121" s="4" t="s">
        <v>31</v>
      </c>
      <c r="E121" s="5">
        <f>SUM(E103:E120)</f>
        <v>498</v>
      </c>
      <c r="F121" s="5">
        <v>190</v>
      </c>
      <c r="G121" s="5">
        <f>SUM(G103:G120)</f>
        <v>5</v>
      </c>
      <c r="H121" s="5">
        <v>2</v>
      </c>
      <c r="I121" s="5">
        <f>SUM(I103:I120)</f>
        <v>40</v>
      </c>
      <c r="J121" s="5">
        <v>19</v>
      </c>
      <c r="K121" s="5">
        <f>SUM(K103:K120)</f>
        <v>37</v>
      </c>
      <c r="L121" s="5">
        <v>19</v>
      </c>
      <c r="M121" s="5">
        <f>SUM(M103:M120)</f>
        <v>580</v>
      </c>
      <c r="N121" s="20">
        <f>F121+H121+J121+L121</f>
        <v>230</v>
      </c>
    </row>
    <row r="122" spans="3:14">
      <c r="C122" s="58"/>
      <c r="D122" s="59"/>
      <c r="E122" s="60" t="s">
        <v>5</v>
      </c>
      <c r="F122" s="60"/>
      <c r="G122" s="60" t="s">
        <v>6</v>
      </c>
      <c r="H122" s="60"/>
      <c r="I122" s="60" t="s">
        <v>7</v>
      </c>
      <c r="J122" s="60"/>
      <c r="K122" s="60" t="s">
        <v>8</v>
      </c>
      <c r="L122" s="60"/>
      <c r="M122" s="60" t="s">
        <v>9</v>
      </c>
      <c r="N122" s="60"/>
    </row>
    <row r="123" spans="3:14">
      <c r="C123" s="64" t="s">
        <v>38</v>
      </c>
      <c r="D123" s="1" t="s">
        <v>303</v>
      </c>
      <c r="E123" s="2">
        <v>158</v>
      </c>
      <c r="F123" s="3">
        <f>E123/$F$21</f>
        <v>2.641698712589868E-2</v>
      </c>
      <c r="G123" s="2">
        <v>8</v>
      </c>
      <c r="H123" s="3">
        <f>G123/$H$21</f>
        <v>4.060913705583756E-2</v>
      </c>
      <c r="I123" s="2">
        <v>53</v>
      </c>
      <c r="J123" s="3">
        <f>I123/$J$21</f>
        <v>5.9483726150392817E-2</v>
      </c>
      <c r="K123" s="2">
        <v>14</v>
      </c>
      <c r="L123" s="3">
        <f>K123/$L$21</f>
        <v>8.7118855009334171E-3</v>
      </c>
      <c r="M123" s="2">
        <f>E123+G123+I123+K123</f>
        <v>233</v>
      </c>
      <c r="N123" s="3">
        <f>M123/$N$21</f>
        <v>2.6855693868142003E-2</v>
      </c>
    </row>
    <row r="124" spans="3:14">
      <c r="C124" s="64"/>
      <c r="D124" s="1" t="s">
        <v>304</v>
      </c>
      <c r="E124" s="2">
        <v>237</v>
      </c>
      <c r="F124" s="3">
        <f t="shared" ref="F124:F140" si="62">E124/$F$21</f>
        <v>3.9625480688848018E-2</v>
      </c>
      <c r="G124" s="2">
        <v>7</v>
      </c>
      <c r="H124" s="3">
        <f t="shared" ref="H124:H140" si="63">G124/$H$21</f>
        <v>3.553299492385787E-2</v>
      </c>
      <c r="I124" s="2">
        <v>21</v>
      </c>
      <c r="J124" s="3">
        <f t="shared" ref="J124:J140" si="64">I124/$J$21</f>
        <v>2.3569023569023569E-2</v>
      </c>
      <c r="K124" s="2">
        <v>3</v>
      </c>
      <c r="L124" s="3">
        <f t="shared" ref="L124:L132" si="65">K124/$L$21</f>
        <v>1.8668326073428749E-3</v>
      </c>
      <c r="M124" s="2">
        <f t="shared" ref="M124:M140" si="66">E124+G124+I124+K124</f>
        <v>268</v>
      </c>
      <c r="N124" s="3">
        <f t="shared" ref="N124:N132" si="67">M124/$N$21</f>
        <v>3.0889810972798526E-2</v>
      </c>
    </row>
    <row r="125" spans="3:14">
      <c r="C125" s="64"/>
      <c r="D125" s="1" t="s">
        <v>305</v>
      </c>
      <c r="E125" s="2">
        <v>111</v>
      </c>
      <c r="F125" s="3">
        <f t="shared" si="62"/>
        <v>1.855876943654907E-2</v>
      </c>
      <c r="G125" s="2">
        <v>2</v>
      </c>
      <c r="H125" s="3">
        <f t="shared" si="63"/>
        <v>1.015228426395939E-2</v>
      </c>
      <c r="I125" s="2">
        <v>1</v>
      </c>
      <c r="J125" s="3">
        <f t="shared" si="64"/>
        <v>1.1223344556677891E-3</v>
      </c>
      <c r="K125" s="2">
        <v>1</v>
      </c>
      <c r="L125" s="3">
        <f t="shared" si="65"/>
        <v>6.222775357809583E-4</v>
      </c>
      <c r="M125" s="2">
        <f t="shared" si="66"/>
        <v>115</v>
      </c>
      <c r="N125" s="3">
        <f t="shared" si="67"/>
        <v>1.3254956201014292E-2</v>
      </c>
    </row>
    <row r="126" spans="3:14">
      <c r="C126" s="64"/>
      <c r="D126" s="1" t="s">
        <v>306</v>
      </c>
      <c r="E126" s="2">
        <v>48</v>
      </c>
      <c r="F126" s="3">
        <f t="shared" si="62"/>
        <v>8.0254138103995985E-3</v>
      </c>
      <c r="G126" s="2">
        <v>2</v>
      </c>
      <c r="H126" s="3">
        <f t="shared" si="63"/>
        <v>1.015228426395939E-2</v>
      </c>
      <c r="I126" s="2">
        <v>1</v>
      </c>
      <c r="J126" s="3">
        <f t="shared" si="64"/>
        <v>1.1223344556677891E-3</v>
      </c>
      <c r="K126" s="2">
        <v>0</v>
      </c>
      <c r="L126" s="3">
        <f t="shared" si="65"/>
        <v>0</v>
      </c>
      <c r="M126" s="2">
        <f t="shared" si="66"/>
        <v>51</v>
      </c>
      <c r="N126" s="3">
        <f t="shared" si="67"/>
        <v>5.8782849239280774E-3</v>
      </c>
    </row>
    <row r="127" spans="3:14">
      <c r="C127" s="64"/>
      <c r="D127" s="1" t="s">
        <v>307</v>
      </c>
      <c r="E127" s="2">
        <v>316</v>
      </c>
      <c r="F127" s="3">
        <f t="shared" si="62"/>
        <v>5.283397425179736E-2</v>
      </c>
      <c r="G127" s="2">
        <v>8</v>
      </c>
      <c r="H127" s="3">
        <f t="shared" si="63"/>
        <v>4.060913705583756E-2</v>
      </c>
      <c r="I127" s="2">
        <v>44</v>
      </c>
      <c r="J127" s="3">
        <f t="shared" si="64"/>
        <v>4.9382716049382713E-2</v>
      </c>
      <c r="K127" s="2">
        <v>9</v>
      </c>
      <c r="L127" s="3">
        <f t="shared" si="65"/>
        <v>5.6004978220286251E-3</v>
      </c>
      <c r="M127" s="2">
        <f t="shared" si="66"/>
        <v>377</v>
      </c>
      <c r="N127" s="3">
        <f t="shared" si="67"/>
        <v>4.3453204241585983E-2</v>
      </c>
    </row>
    <row r="128" spans="3:14">
      <c r="C128" s="64"/>
      <c r="D128" s="1" t="s">
        <v>308</v>
      </c>
      <c r="E128" s="2">
        <v>267</v>
      </c>
      <c r="F128" s="3">
        <f t="shared" si="62"/>
        <v>4.4641364320347765E-2</v>
      </c>
      <c r="G128" s="2">
        <v>5</v>
      </c>
      <c r="H128" s="3">
        <f t="shared" si="63"/>
        <v>2.5380710659898477E-2</v>
      </c>
      <c r="I128" s="2">
        <v>18</v>
      </c>
      <c r="J128" s="3">
        <f t="shared" si="64"/>
        <v>2.0202020202020204E-2</v>
      </c>
      <c r="K128" s="2">
        <v>5</v>
      </c>
      <c r="L128" s="3">
        <f t="shared" si="65"/>
        <v>3.1113876789047915E-3</v>
      </c>
      <c r="M128" s="2">
        <f t="shared" si="66"/>
        <v>295</v>
      </c>
      <c r="N128" s="3">
        <f t="shared" si="67"/>
        <v>3.4001844167819269E-2</v>
      </c>
    </row>
    <row r="129" spans="3:14">
      <c r="C129" s="64"/>
      <c r="D129" s="1" t="s">
        <v>309</v>
      </c>
      <c r="E129" s="2">
        <v>81</v>
      </c>
      <c r="F129" s="3">
        <f t="shared" si="62"/>
        <v>1.3542885805049323E-2</v>
      </c>
      <c r="G129" s="2">
        <v>6</v>
      </c>
      <c r="H129" s="3">
        <f t="shared" si="63"/>
        <v>3.0456852791878174E-2</v>
      </c>
      <c r="I129" s="2">
        <v>7</v>
      </c>
      <c r="J129" s="3">
        <f t="shared" si="64"/>
        <v>7.8563411896745237E-3</v>
      </c>
      <c r="K129" s="2">
        <v>1</v>
      </c>
      <c r="L129" s="3">
        <f t="shared" si="65"/>
        <v>6.222775357809583E-4</v>
      </c>
      <c r="M129" s="2">
        <f t="shared" si="66"/>
        <v>95</v>
      </c>
      <c r="N129" s="3">
        <f t="shared" si="67"/>
        <v>1.0949746426924849E-2</v>
      </c>
    </row>
    <row r="130" spans="3:14">
      <c r="C130" s="64"/>
      <c r="D130" s="1" t="s">
        <v>310</v>
      </c>
      <c r="E130" s="2">
        <v>70</v>
      </c>
      <c r="F130" s="3">
        <f t="shared" si="62"/>
        <v>1.1703728473499415E-2</v>
      </c>
      <c r="G130" s="2">
        <v>4</v>
      </c>
      <c r="H130" s="3">
        <f t="shared" si="63"/>
        <v>2.030456852791878E-2</v>
      </c>
      <c r="I130" s="2">
        <v>16</v>
      </c>
      <c r="J130" s="3">
        <f t="shared" si="64"/>
        <v>1.7957351290684626E-2</v>
      </c>
      <c r="K130" s="2">
        <v>6</v>
      </c>
      <c r="L130" s="3">
        <f t="shared" si="65"/>
        <v>3.7336652146857498E-3</v>
      </c>
      <c r="M130" s="2">
        <f t="shared" si="66"/>
        <v>96</v>
      </c>
      <c r="N130" s="3">
        <f t="shared" si="67"/>
        <v>1.1065006915629323E-2</v>
      </c>
    </row>
    <row r="131" spans="3:14">
      <c r="C131" s="64"/>
      <c r="D131" s="1" t="s">
        <v>311</v>
      </c>
      <c r="E131" s="2">
        <v>111</v>
      </c>
      <c r="F131" s="3">
        <f t="shared" si="62"/>
        <v>1.855876943654907E-2</v>
      </c>
      <c r="G131" s="2">
        <v>4</v>
      </c>
      <c r="H131" s="3">
        <f t="shared" si="63"/>
        <v>2.030456852791878E-2</v>
      </c>
      <c r="I131" s="2">
        <v>4</v>
      </c>
      <c r="J131" s="3">
        <f t="shared" si="64"/>
        <v>4.4893378226711564E-3</v>
      </c>
      <c r="K131" s="2">
        <v>2</v>
      </c>
      <c r="L131" s="3">
        <f t="shared" si="65"/>
        <v>1.2445550715619166E-3</v>
      </c>
      <c r="M131" s="2">
        <f t="shared" si="66"/>
        <v>121</v>
      </c>
      <c r="N131" s="3">
        <f t="shared" si="67"/>
        <v>1.3946519133241126E-2</v>
      </c>
    </row>
    <row r="132" spans="3:14">
      <c r="C132" s="64"/>
      <c r="D132" s="1" t="s">
        <v>312</v>
      </c>
      <c r="E132" s="2">
        <v>182</v>
      </c>
      <c r="F132" s="3">
        <f t="shared" si="62"/>
        <v>3.0429694031098478E-2</v>
      </c>
      <c r="G132" s="2">
        <v>3</v>
      </c>
      <c r="H132" s="3">
        <f t="shared" si="63"/>
        <v>1.5228426395939087E-2</v>
      </c>
      <c r="I132" s="2">
        <v>23</v>
      </c>
      <c r="J132" s="3">
        <f t="shared" si="64"/>
        <v>2.5813692480359147E-2</v>
      </c>
      <c r="K132" s="2">
        <v>7</v>
      </c>
      <c r="L132" s="3">
        <f t="shared" si="65"/>
        <v>4.3559427504667085E-3</v>
      </c>
      <c r="M132" s="2">
        <f t="shared" si="66"/>
        <v>215</v>
      </c>
      <c r="N132" s="3">
        <f t="shared" si="67"/>
        <v>2.4781005071461502E-2</v>
      </c>
    </row>
    <row r="133" spans="3:14">
      <c r="C133" s="64"/>
      <c r="D133" s="1" t="s">
        <v>313</v>
      </c>
      <c r="E133" s="2">
        <v>34</v>
      </c>
      <c r="F133" s="3">
        <f t="shared" si="62"/>
        <v>5.6846681156997158E-3</v>
      </c>
      <c r="G133" s="2">
        <v>1</v>
      </c>
      <c r="H133" s="3">
        <f t="shared" si="63"/>
        <v>5.076142131979695E-3</v>
      </c>
      <c r="I133" s="2">
        <v>5</v>
      </c>
      <c r="J133" s="3">
        <f t="shared" si="64"/>
        <v>5.6116722783389446E-3</v>
      </c>
      <c r="K133" s="2">
        <v>1</v>
      </c>
      <c r="L133" s="3">
        <f>K133/$L$21</f>
        <v>6.222775357809583E-4</v>
      </c>
      <c r="M133" s="2">
        <f t="shared" si="66"/>
        <v>41</v>
      </c>
      <c r="N133" s="3">
        <f>M133/$N$21</f>
        <v>4.7256800368833561E-3</v>
      </c>
    </row>
    <row r="134" spans="3:14">
      <c r="C134" s="64"/>
      <c r="D134" s="1" t="s">
        <v>314</v>
      </c>
      <c r="E134" s="2">
        <v>63</v>
      </c>
      <c r="F134" s="3">
        <f t="shared" si="62"/>
        <v>1.0533355626149474E-2</v>
      </c>
      <c r="G134" s="2">
        <v>5</v>
      </c>
      <c r="H134" s="3">
        <f t="shared" si="63"/>
        <v>2.5380710659898477E-2</v>
      </c>
      <c r="I134" s="2">
        <v>3</v>
      </c>
      <c r="J134" s="3">
        <f t="shared" si="64"/>
        <v>3.3670033670033669E-3</v>
      </c>
      <c r="K134" s="2">
        <v>3</v>
      </c>
      <c r="L134" s="3">
        <f t="shared" ref="L134:L136" si="68">K134/$L$21</f>
        <v>1.8668326073428749E-3</v>
      </c>
      <c r="M134" s="2">
        <f t="shared" si="66"/>
        <v>74</v>
      </c>
      <c r="N134" s="3">
        <f t="shared" ref="N134:N136" si="69">M134/$N$21</f>
        <v>8.5292761641309351E-3</v>
      </c>
    </row>
    <row r="135" spans="3:14">
      <c r="C135" s="64"/>
      <c r="D135" s="1" t="s">
        <v>315</v>
      </c>
      <c r="E135" s="2">
        <v>94</v>
      </c>
      <c r="F135" s="3">
        <f t="shared" si="62"/>
        <v>1.5716435378699215E-2</v>
      </c>
      <c r="G135" s="2">
        <v>4</v>
      </c>
      <c r="H135" s="3">
        <f t="shared" si="63"/>
        <v>2.030456852791878E-2</v>
      </c>
      <c r="I135" s="2">
        <v>9</v>
      </c>
      <c r="J135" s="3">
        <f t="shared" si="64"/>
        <v>1.0101010101010102E-2</v>
      </c>
      <c r="K135" s="2">
        <v>3</v>
      </c>
      <c r="L135" s="3">
        <f t="shared" si="68"/>
        <v>1.8668326073428749E-3</v>
      </c>
      <c r="M135" s="2">
        <f t="shared" si="66"/>
        <v>110</v>
      </c>
      <c r="N135" s="3">
        <f t="shared" si="69"/>
        <v>1.2678653757491932E-2</v>
      </c>
    </row>
    <row r="136" spans="3:14">
      <c r="C136" s="64"/>
      <c r="D136" s="1" t="s">
        <v>316</v>
      </c>
      <c r="E136" s="2">
        <v>30</v>
      </c>
      <c r="F136" s="3">
        <f t="shared" si="62"/>
        <v>5.0158836314997488E-3</v>
      </c>
      <c r="G136" s="2">
        <v>0</v>
      </c>
      <c r="H136" s="3">
        <f t="shared" si="63"/>
        <v>0</v>
      </c>
      <c r="I136" s="2">
        <v>5</v>
      </c>
      <c r="J136" s="3">
        <f t="shared" si="64"/>
        <v>5.6116722783389446E-3</v>
      </c>
      <c r="K136" s="2">
        <v>1</v>
      </c>
      <c r="L136" s="3">
        <f t="shared" si="68"/>
        <v>6.222775357809583E-4</v>
      </c>
      <c r="M136" s="2">
        <f t="shared" si="66"/>
        <v>36</v>
      </c>
      <c r="N136" s="3">
        <f t="shared" si="69"/>
        <v>4.1493775933609959E-3</v>
      </c>
    </row>
    <row r="137" spans="3:14">
      <c r="C137" s="64"/>
      <c r="D137" s="1" t="s">
        <v>317</v>
      </c>
      <c r="E137" s="2">
        <v>8</v>
      </c>
      <c r="F137" s="3">
        <f t="shared" si="62"/>
        <v>1.3375689683999331E-3</v>
      </c>
      <c r="G137" s="2">
        <v>0</v>
      </c>
      <c r="H137" s="3">
        <f t="shared" si="63"/>
        <v>0</v>
      </c>
      <c r="I137" s="2">
        <v>1</v>
      </c>
      <c r="J137" s="3">
        <f t="shared" si="64"/>
        <v>1.1223344556677891E-3</v>
      </c>
      <c r="K137" s="2">
        <v>0</v>
      </c>
      <c r="L137" s="3">
        <f>K137/$L$21</f>
        <v>0</v>
      </c>
      <c r="M137" s="2">
        <f t="shared" si="66"/>
        <v>9</v>
      </c>
      <c r="N137" s="3">
        <f>M137/$N$21</f>
        <v>1.037344398340249E-3</v>
      </c>
    </row>
    <row r="138" spans="3:14">
      <c r="C138" s="64"/>
      <c r="D138" s="1" t="s">
        <v>318</v>
      </c>
      <c r="E138" s="2">
        <v>5</v>
      </c>
      <c r="F138" s="3">
        <f t="shared" si="62"/>
        <v>8.3598060524995817E-4</v>
      </c>
      <c r="G138" s="2">
        <v>4</v>
      </c>
      <c r="H138" s="3">
        <f t="shared" si="63"/>
        <v>2.030456852791878E-2</v>
      </c>
      <c r="I138" s="2">
        <v>19</v>
      </c>
      <c r="J138" s="3">
        <f t="shared" si="64"/>
        <v>2.1324354657687991E-2</v>
      </c>
      <c r="K138" s="2">
        <v>16</v>
      </c>
      <c r="L138" s="3">
        <f t="shared" ref="L138:L140" si="70">K138/$L$21</f>
        <v>9.9564405724953328E-3</v>
      </c>
      <c r="M138" s="2">
        <f t="shared" si="66"/>
        <v>44</v>
      </c>
      <c r="N138" s="3">
        <f t="shared" ref="N138:N140" si="71">M138/$N$21</f>
        <v>5.0714615029967729E-3</v>
      </c>
    </row>
    <row r="139" spans="3:14">
      <c r="C139" s="64"/>
      <c r="D139" s="1" t="s">
        <v>319</v>
      </c>
      <c r="E139" s="2">
        <v>9</v>
      </c>
      <c r="F139" s="3">
        <f t="shared" si="62"/>
        <v>1.5047650894499248E-3</v>
      </c>
      <c r="G139" s="2">
        <v>1</v>
      </c>
      <c r="H139" s="3">
        <f t="shared" si="63"/>
        <v>5.076142131979695E-3</v>
      </c>
      <c r="I139" s="2">
        <v>0</v>
      </c>
      <c r="J139" s="3">
        <f t="shared" si="64"/>
        <v>0</v>
      </c>
      <c r="K139" s="2">
        <v>0</v>
      </c>
      <c r="L139" s="3">
        <f t="shared" si="70"/>
        <v>0</v>
      </c>
      <c r="M139" s="2">
        <f t="shared" si="66"/>
        <v>10</v>
      </c>
      <c r="N139" s="3">
        <f t="shared" si="71"/>
        <v>1.1526048870447211E-3</v>
      </c>
    </row>
    <row r="140" spans="3:14">
      <c r="C140" s="64"/>
      <c r="D140" s="1" t="s">
        <v>320</v>
      </c>
      <c r="E140" s="2">
        <v>19</v>
      </c>
      <c r="F140" s="3">
        <f t="shared" si="62"/>
        <v>3.1767262999498409E-3</v>
      </c>
      <c r="G140" s="2">
        <v>0</v>
      </c>
      <c r="H140" s="3">
        <f t="shared" si="63"/>
        <v>0</v>
      </c>
      <c r="I140" s="2">
        <v>4</v>
      </c>
      <c r="J140" s="3">
        <f t="shared" si="64"/>
        <v>4.4893378226711564E-3</v>
      </c>
      <c r="K140" s="2">
        <v>6</v>
      </c>
      <c r="L140" s="3">
        <f t="shared" si="70"/>
        <v>3.7336652146857498E-3</v>
      </c>
      <c r="M140" s="2">
        <f t="shared" si="66"/>
        <v>29</v>
      </c>
      <c r="N140" s="3">
        <f t="shared" si="71"/>
        <v>3.3425541724296909E-3</v>
      </c>
    </row>
    <row r="141" spans="3:14">
      <c r="C141" s="64"/>
      <c r="D141" s="4" t="s">
        <v>31</v>
      </c>
      <c r="E141" s="5">
        <f>SUM(E123:E140)</f>
        <v>1843</v>
      </c>
      <c r="F141" s="5">
        <v>774</v>
      </c>
      <c r="G141" s="5">
        <f>SUM(G123:G140)</f>
        <v>64</v>
      </c>
      <c r="H141" s="5">
        <v>31</v>
      </c>
      <c r="I141" s="5">
        <f>SUM(I123:I140)</f>
        <v>234</v>
      </c>
      <c r="J141" s="5">
        <v>96</v>
      </c>
      <c r="K141" s="5">
        <f>SUM(K123:K140)</f>
        <v>78</v>
      </c>
      <c r="L141" s="5">
        <v>42</v>
      </c>
      <c r="M141" s="5">
        <f>SUM(M123:M140)</f>
        <v>2219</v>
      </c>
      <c r="N141" s="20">
        <f>F141+H141+J141+L141</f>
        <v>943</v>
      </c>
    </row>
    <row r="142" spans="3:14">
      <c r="C142" s="58"/>
      <c r="D142" s="59"/>
      <c r="E142" s="60" t="s">
        <v>5</v>
      </c>
      <c r="F142" s="60"/>
      <c r="G142" s="60" t="s">
        <v>6</v>
      </c>
      <c r="H142" s="60"/>
      <c r="I142" s="60" t="s">
        <v>7</v>
      </c>
      <c r="J142" s="60"/>
      <c r="K142" s="60" t="s">
        <v>8</v>
      </c>
      <c r="L142" s="60"/>
      <c r="M142" s="60" t="s">
        <v>9</v>
      </c>
      <c r="N142" s="60"/>
    </row>
    <row r="143" spans="3:14">
      <c r="C143" s="64" t="s">
        <v>39</v>
      </c>
      <c r="D143" s="1" t="s">
        <v>303</v>
      </c>
      <c r="E143" s="2">
        <v>63</v>
      </c>
      <c r="F143" s="3">
        <f>E143/$F$21</f>
        <v>1.0533355626149474E-2</v>
      </c>
      <c r="G143" s="2">
        <v>3</v>
      </c>
      <c r="H143" s="3">
        <f>G143/$H$21</f>
        <v>1.5228426395939087E-2</v>
      </c>
      <c r="I143" s="2">
        <v>11</v>
      </c>
      <c r="J143" s="3">
        <f>I143/$J$21</f>
        <v>1.2345679012345678E-2</v>
      </c>
      <c r="K143" s="2">
        <v>1</v>
      </c>
      <c r="L143" s="3">
        <f>K143/$L$21</f>
        <v>6.222775357809583E-4</v>
      </c>
      <c r="M143" s="2">
        <f>E143+G143+I143+K143</f>
        <v>78</v>
      </c>
      <c r="N143" s="3">
        <f>M143/$N$21</f>
        <v>8.9903181189488236E-3</v>
      </c>
    </row>
    <row r="144" spans="3:14">
      <c r="C144" s="64"/>
      <c r="D144" s="1" t="s">
        <v>304</v>
      </c>
      <c r="E144" s="2">
        <v>128</v>
      </c>
      <c r="F144" s="3">
        <f t="shared" ref="F144:F160" si="72">E144/$F$21</f>
        <v>2.1401103494398929E-2</v>
      </c>
      <c r="G144" s="2">
        <v>1</v>
      </c>
      <c r="H144" s="3">
        <f t="shared" ref="H144:H160" si="73">G144/$H$21</f>
        <v>5.076142131979695E-3</v>
      </c>
      <c r="I144" s="2">
        <v>10</v>
      </c>
      <c r="J144" s="3">
        <f t="shared" ref="J144:J160" si="74">I144/$J$21</f>
        <v>1.1223344556677889E-2</v>
      </c>
      <c r="K144" s="2">
        <v>1</v>
      </c>
      <c r="L144" s="3">
        <f t="shared" ref="L144:L152" si="75">K144/$L$21</f>
        <v>6.222775357809583E-4</v>
      </c>
      <c r="M144" s="2">
        <f t="shared" ref="M144:M160" si="76">E144+G144+I144+K144</f>
        <v>140</v>
      </c>
      <c r="N144" s="3">
        <f t="shared" ref="N144:N152" si="77">M144/$N$21</f>
        <v>1.6136468418626097E-2</v>
      </c>
    </row>
    <row r="145" spans="3:14">
      <c r="C145" s="64"/>
      <c r="D145" s="1" t="s">
        <v>305</v>
      </c>
      <c r="E145" s="2">
        <v>64</v>
      </c>
      <c r="F145" s="3">
        <f t="shared" si="72"/>
        <v>1.0700551747199465E-2</v>
      </c>
      <c r="G145" s="2">
        <v>2</v>
      </c>
      <c r="H145" s="3">
        <f t="shared" si="73"/>
        <v>1.015228426395939E-2</v>
      </c>
      <c r="I145" s="2">
        <v>1</v>
      </c>
      <c r="J145" s="3">
        <f t="shared" si="74"/>
        <v>1.1223344556677891E-3</v>
      </c>
      <c r="K145" s="2">
        <v>1</v>
      </c>
      <c r="L145" s="3">
        <f t="shared" si="75"/>
        <v>6.222775357809583E-4</v>
      </c>
      <c r="M145" s="2">
        <f t="shared" si="76"/>
        <v>68</v>
      </c>
      <c r="N145" s="3">
        <f t="shared" si="77"/>
        <v>7.8377132319041032E-3</v>
      </c>
    </row>
    <row r="146" spans="3:14">
      <c r="C146" s="64"/>
      <c r="D146" s="1" t="s">
        <v>306</v>
      </c>
      <c r="E146" s="2">
        <v>29</v>
      </c>
      <c r="F146" s="3">
        <f t="shared" si="72"/>
        <v>4.8486875104497579E-3</v>
      </c>
      <c r="G146" s="2">
        <v>0</v>
      </c>
      <c r="H146" s="3">
        <f t="shared" si="73"/>
        <v>0</v>
      </c>
      <c r="I146" s="2">
        <v>0</v>
      </c>
      <c r="J146" s="3">
        <f t="shared" si="74"/>
        <v>0</v>
      </c>
      <c r="K146" s="2">
        <v>0</v>
      </c>
      <c r="L146" s="3">
        <f t="shared" si="75"/>
        <v>0</v>
      </c>
      <c r="M146" s="2">
        <f t="shared" si="76"/>
        <v>29</v>
      </c>
      <c r="N146" s="3">
        <f t="shared" si="77"/>
        <v>3.3425541724296909E-3</v>
      </c>
    </row>
    <row r="147" spans="3:14">
      <c r="C147" s="64"/>
      <c r="D147" s="1" t="s">
        <v>307</v>
      </c>
      <c r="E147" s="2">
        <v>114</v>
      </c>
      <c r="F147" s="3">
        <f t="shared" si="72"/>
        <v>1.9060357799699047E-2</v>
      </c>
      <c r="G147" s="2">
        <v>4</v>
      </c>
      <c r="H147" s="3">
        <f t="shared" si="73"/>
        <v>2.030456852791878E-2</v>
      </c>
      <c r="I147" s="2">
        <v>11</v>
      </c>
      <c r="J147" s="3">
        <f t="shared" si="74"/>
        <v>1.2345679012345678E-2</v>
      </c>
      <c r="K147" s="2">
        <v>1</v>
      </c>
      <c r="L147" s="3">
        <f t="shared" si="75"/>
        <v>6.222775357809583E-4</v>
      </c>
      <c r="M147" s="2">
        <f t="shared" si="76"/>
        <v>130</v>
      </c>
      <c r="N147" s="3">
        <f t="shared" si="77"/>
        <v>1.4983863531581374E-2</v>
      </c>
    </row>
    <row r="148" spans="3:14">
      <c r="C148" s="64"/>
      <c r="D148" s="1" t="s">
        <v>308</v>
      </c>
      <c r="E148" s="2">
        <v>120</v>
      </c>
      <c r="F148" s="3">
        <f t="shared" si="72"/>
        <v>2.0063534525998995E-2</v>
      </c>
      <c r="G148" s="2">
        <v>0</v>
      </c>
      <c r="H148" s="3">
        <f t="shared" si="73"/>
        <v>0</v>
      </c>
      <c r="I148" s="2">
        <v>1</v>
      </c>
      <c r="J148" s="3">
        <f t="shared" si="74"/>
        <v>1.1223344556677891E-3</v>
      </c>
      <c r="K148" s="2">
        <v>1</v>
      </c>
      <c r="L148" s="3">
        <f t="shared" si="75"/>
        <v>6.222775357809583E-4</v>
      </c>
      <c r="M148" s="2">
        <f t="shared" si="76"/>
        <v>122</v>
      </c>
      <c r="N148" s="3">
        <f t="shared" si="77"/>
        <v>1.4061779621945597E-2</v>
      </c>
    </row>
    <row r="149" spans="3:14">
      <c r="C149" s="64"/>
      <c r="D149" s="1" t="s">
        <v>309</v>
      </c>
      <c r="E149" s="2">
        <v>43</v>
      </c>
      <c r="F149" s="3">
        <f t="shared" si="72"/>
        <v>7.1894332051496406E-3</v>
      </c>
      <c r="G149" s="2">
        <v>0</v>
      </c>
      <c r="H149" s="3">
        <f t="shared" si="73"/>
        <v>0</v>
      </c>
      <c r="I149" s="2">
        <v>0</v>
      </c>
      <c r="J149" s="3">
        <f t="shared" si="74"/>
        <v>0</v>
      </c>
      <c r="K149" s="2">
        <v>0</v>
      </c>
      <c r="L149" s="3">
        <f t="shared" si="75"/>
        <v>0</v>
      </c>
      <c r="M149" s="2">
        <f t="shared" si="76"/>
        <v>43</v>
      </c>
      <c r="N149" s="3">
        <f t="shared" si="77"/>
        <v>4.9562010142923003E-3</v>
      </c>
    </row>
    <row r="150" spans="3:14">
      <c r="C150" s="64"/>
      <c r="D150" s="1" t="s">
        <v>310</v>
      </c>
      <c r="E150" s="2">
        <v>18</v>
      </c>
      <c r="F150" s="3">
        <f t="shared" si="72"/>
        <v>3.0095301788998496E-3</v>
      </c>
      <c r="G150" s="2">
        <v>1</v>
      </c>
      <c r="H150" s="3">
        <f t="shared" si="73"/>
        <v>5.076142131979695E-3</v>
      </c>
      <c r="I150" s="2">
        <v>2</v>
      </c>
      <c r="J150" s="3">
        <f t="shared" si="74"/>
        <v>2.2446689113355782E-3</v>
      </c>
      <c r="K150" s="2">
        <v>0</v>
      </c>
      <c r="L150" s="3">
        <f t="shared" si="75"/>
        <v>0</v>
      </c>
      <c r="M150" s="2">
        <f t="shared" si="76"/>
        <v>21</v>
      </c>
      <c r="N150" s="3">
        <f t="shared" si="77"/>
        <v>2.4204702627939143E-3</v>
      </c>
    </row>
    <row r="151" spans="3:14">
      <c r="C151" s="64"/>
      <c r="D151" s="1" t="s">
        <v>311</v>
      </c>
      <c r="E151" s="2">
        <v>32</v>
      </c>
      <c r="F151" s="3">
        <f t="shared" si="72"/>
        <v>5.3502758735997323E-3</v>
      </c>
      <c r="G151" s="2">
        <v>1</v>
      </c>
      <c r="H151" s="3">
        <f t="shared" si="73"/>
        <v>5.076142131979695E-3</v>
      </c>
      <c r="I151" s="2">
        <v>1</v>
      </c>
      <c r="J151" s="3">
        <f t="shared" si="74"/>
        <v>1.1223344556677891E-3</v>
      </c>
      <c r="K151" s="2">
        <v>0</v>
      </c>
      <c r="L151" s="3">
        <f t="shared" si="75"/>
        <v>0</v>
      </c>
      <c r="M151" s="2">
        <f t="shared" si="76"/>
        <v>34</v>
      </c>
      <c r="N151" s="3">
        <f t="shared" si="77"/>
        <v>3.9188566159520516E-3</v>
      </c>
    </row>
    <row r="152" spans="3:14">
      <c r="C152" s="64"/>
      <c r="D152" s="1" t="s">
        <v>312</v>
      </c>
      <c r="E152" s="2">
        <v>91</v>
      </c>
      <c r="F152" s="3">
        <f t="shared" si="72"/>
        <v>1.5214847015549239E-2</v>
      </c>
      <c r="G152" s="2">
        <v>2</v>
      </c>
      <c r="H152" s="3">
        <f t="shared" si="73"/>
        <v>1.015228426395939E-2</v>
      </c>
      <c r="I152" s="2">
        <v>5</v>
      </c>
      <c r="J152" s="3">
        <f t="shared" si="74"/>
        <v>5.6116722783389446E-3</v>
      </c>
      <c r="K152" s="2">
        <v>2</v>
      </c>
      <c r="L152" s="3">
        <f t="shared" si="75"/>
        <v>1.2445550715619166E-3</v>
      </c>
      <c r="M152" s="2">
        <f t="shared" si="76"/>
        <v>100</v>
      </c>
      <c r="N152" s="3">
        <f t="shared" si="77"/>
        <v>1.1526048870447211E-2</v>
      </c>
    </row>
    <row r="153" spans="3:14">
      <c r="C153" s="64"/>
      <c r="D153" s="1" t="s">
        <v>313</v>
      </c>
      <c r="E153" s="2">
        <v>13</v>
      </c>
      <c r="F153" s="3">
        <f t="shared" si="72"/>
        <v>2.1735495736498914E-3</v>
      </c>
      <c r="G153" s="2">
        <v>0</v>
      </c>
      <c r="H153" s="3">
        <f t="shared" si="73"/>
        <v>0</v>
      </c>
      <c r="I153" s="2">
        <v>1</v>
      </c>
      <c r="J153" s="3">
        <f t="shared" si="74"/>
        <v>1.1223344556677891E-3</v>
      </c>
      <c r="K153" s="2">
        <v>0</v>
      </c>
      <c r="L153" s="3">
        <f>K153/$L$21</f>
        <v>0</v>
      </c>
      <c r="M153" s="2">
        <f t="shared" si="76"/>
        <v>14</v>
      </c>
      <c r="N153" s="3">
        <f>M153/$N$21</f>
        <v>1.6136468418626094E-3</v>
      </c>
    </row>
    <row r="154" spans="3:14">
      <c r="C154" s="64"/>
      <c r="D154" s="1" t="s">
        <v>314</v>
      </c>
      <c r="E154" s="2">
        <v>22</v>
      </c>
      <c r="F154" s="3">
        <f t="shared" si="72"/>
        <v>3.6783146630998162E-3</v>
      </c>
      <c r="G154" s="2">
        <v>2</v>
      </c>
      <c r="H154" s="3">
        <f t="shared" si="73"/>
        <v>1.015228426395939E-2</v>
      </c>
      <c r="I154" s="2">
        <v>2</v>
      </c>
      <c r="J154" s="3">
        <f t="shared" si="74"/>
        <v>2.2446689113355782E-3</v>
      </c>
      <c r="K154" s="2">
        <v>0</v>
      </c>
      <c r="L154" s="3">
        <f t="shared" ref="L154:L156" si="78">K154/$L$21</f>
        <v>0</v>
      </c>
      <c r="M154" s="2">
        <f t="shared" si="76"/>
        <v>26</v>
      </c>
      <c r="N154" s="3">
        <f t="shared" ref="N154:N156" si="79">M154/$N$21</f>
        <v>2.996772706316275E-3</v>
      </c>
    </row>
    <row r="155" spans="3:14">
      <c r="C155" s="64"/>
      <c r="D155" s="1" t="s">
        <v>315</v>
      </c>
      <c r="E155" s="2">
        <v>48</v>
      </c>
      <c r="F155" s="3">
        <f t="shared" si="72"/>
        <v>8.0254138103995985E-3</v>
      </c>
      <c r="G155" s="2">
        <v>1</v>
      </c>
      <c r="H155" s="3">
        <f t="shared" si="73"/>
        <v>5.076142131979695E-3</v>
      </c>
      <c r="I155" s="2">
        <v>3</v>
      </c>
      <c r="J155" s="3">
        <f t="shared" si="74"/>
        <v>3.3670033670033669E-3</v>
      </c>
      <c r="K155" s="2">
        <v>0</v>
      </c>
      <c r="L155" s="3">
        <f t="shared" si="78"/>
        <v>0</v>
      </c>
      <c r="M155" s="2">
        <f t="shared" si="76"/>
        <v>52</v>
      </c>
      <c r="N155" s="3">
        <f t="shared" si="79"/>
        <v>5.99354541263255E-3</v>
      </c>
    </row>
    <row r="156" spans="3:14">
      <c r="C156" s="64"/>
      <c r="D156" s="1" t="s">
        <v>316</v>
      </c>
      <c r="E156" s="2">
        <v>13</v>
      </c>
      <c r="F156" s="3">
        <f t="shared" si="72"/>
        <v>2.1735495736498914E-3</v>
      </c>
      <c r="G156" s="2">
        <v>0</v>
      </c>
      <c r="H156" s="3">
        <f t="shared" si="73"/>
        <v>0</v>
      </c>
      <c r="I156" s="2">
        <v>0</v>
      </c>
      <c r="J156" s="3">
        <f t="shared" si="74"/>
        <v>0</v>
      </c>
      <c r="K156" s="2">
        <v>0</v>
      </c>
      <c r="L156" s="3">
        <f t="shared" si="78"/>
        <v>0</v>
      </c>
      <c r="M156" s="2">
        <f t="shared" si="76"/>
        <v>13</v>
      </c>
      <c r="N156" s="3">
        <f t="shared" si="79"/>
        <v>1.4983863531581375E-3</v>
      </c>
    </row>
    <row r="157" spans="3:14">
      <c r="C157" s="64"/>
      <c r="D157" s="1" t="s">
        <v>317</v>
      </c>
      <c r="E157" s="2">
        <v>5</v>
      </c>
      <c r="F157" s="3">
        <f t="shared" si="72"/>
        <v>8.3598060524995817E-4</v>
      </c>
      <c r="G157" s="2">
        <v>0</v>
      </c>
      <c r="H157" s="3">
        <f t="shared" si="73"/>
        <v>0</v>
      </c>
      <c r="I157" s="2">
        <v>2</v>
      </c>
      <c r="J157" s="3">
        <f t="shared" si="74"/>
        <v>2.2446689113355782E-3</v>
      </c>
      <c r="K157" s="2">
        <v>0</v>
      </c>
      <c r="L157" s="3">
        <f>K157/$L$21</f>
        <v>0</v>
      </c>
      <c r="M157" s="2">
        <f t="shared" si="76"/>
        <v>7</v>
      </c>
      <c r="N157" s="3">
        <f>M157/$N$21</f>
        <v>8.068234209313047E-4</v>
      </c>
    </row>
    <row r="158" spans="3:14">
      <c r="C158" s="64"/>
      <c r="D158" s="1" t="s">
        <v>318</v>
      </c>
      <c r="E158" s="2">
        <v>3</v>
      </c>
      <c r="F158" s="3">
        <f t="shared" si="72"/>
        <v>5.015883631499749E-4</v>
      </c>
      <c r="G158" s="2">
        <v>1</v>
      </c>
      <c r="H158" s="3">
        <f t="shared" si="73"/>
        <v>5.076142131979695E-3</v>
      </c>
      <c r="I158" s="2">
        <v>5</v>
      </c>
      <c r="J158" s="3">
        <f t="shared" si="74"/>
        <v>5.6116722783389446E-3</v>
      </c>
      <c r="K158" s="2">
        <v>0</v>
      </c>
      <c r="L158" s="3">
        <f t="shared" ref="L158:L160" si="80">K158/$L$21</f>
        <v>0</v>
      </c>
      <c r="M158" s="2">
        <f t="shared" si="76"/>
        <v>9</v>
      </c>
      <c r="N158" s="3">
        <f t="shared" ref="N158:N160" si="81">M158/$N$21</f>
        <v>1.037344398340249E-3</v>
      </c>
    </row>
    <row r="159" spans="3:14">
      <c r="C159" s="64"/>
      <c r="D159" s="1" t="s">
        <v>319</v>
      </c>
      <c r="E159" s="2">
        <v>3</v>
      </c>
      <c r="F159" s="3">
        <f t="shared" si="72"/>
        <v>5.015883631499749E-4</v>
      </c>
      <c r="G159" s="2">
        <v>0</v>
      </c>
      <c r="H159" s="3">
        <f t="shared" si="73"/>
        <v>0</v>
      </c>
      <c r="I159" s="2">
        <v>0</v>
      </c>
      <c r="J159" s="3">
        <f t="shared" si="74"/>
        <v>0</v>
      </c>
      <c r="K159" s="2">
        <v>0</v>
      </c>
      <c r="L159" s="3">
        <f t="shared" si="80"/>
        <v>0</v>
      </c>
      <c r="M159" s="2">
        <f t="shared" si="76"/>
        <v>3</v>
      </c>
      <c r="N159" s="3">
        <f t="shared" si="81"/>
        <v>3.4578146611341634E-4</v>
      </c>
    </row>
    <row r="160" spans="3:14">
      <c r="C160" s="64"/>
      <c r="D160" s="1" t="s">
        <v>320</v>
      </c>
      <c r="E160" s="2">
        <v>10</v>
      </c>
      <c r="F160" s="3">
        <f t="shared" si="72"/>
        <v>1.6719612104999163E-3</v>
      </c>
      <c r="G160" s="2">
        <v>0</v>
      </c>
      <c r="H160" s="3">
        <f t="shared" si="73"/>
        <v>0</v>
      </c>
      <c r="I160" s="2">
        <v>2</v>
      </c>
      <c r="J160" s="3">
        <f t="shared" si="74"/>
        <v>2.2446689113355782E-3</v>
      </c>
      <c r="K160" s="2">
        <v>0</v>
      </c>
      <c r="L160" s="3">
        <f t="shared" si="80"/>
        <v>0</v>
      </c>
      <c r="M160" s="2">
        <f t="shared" si="76"/>
        <v>12</v>
      </c>
      <c r="N160" s="3">
        <f t="shared" si="81"/>
        <v>1.3831258644536654E-3</v>
      </c>
    </row>
    <row r="161" spans="3:14">
      <c r="C161" s="64"/>
      <c r="D161" s="4" t="s">
        <v>31</v>
      </c>
      <c r="E161" s="5">
        <f>SUM(E143:E160)</f>
        <v>819</v>
      </c>
      <c r="F161" s="5">
        <v>321</v>
      </c>
      <c r="G161" s="5">
        <f>SUM(G143:G160)</f>
        <v>18</v>
      </c>
      <c r="H161" s="5">
        <v>9</v>
      </c>
      <c r="I161" s="5">
        <f>SUM(I143:I160)</f>
        <v>57</v>
      </c>
      <c r="J161" s="5">
        <v>26</v>
      </c>
      <c r="K161" s="5">
        <f>SUM(K143:K160)</f>
        <v>7</v>
      </c>
      <c r="L161" s="5">
        <v>4</v>
      </c>
      <c r="M161" s="5">
        <f>SUM(M143:M160)</f>
        <v>901</v>
      </c>
      <c r="N161" s="20">
        <f>F161+H161+J161+L161</f>
        <v>360</v>
      </c>
    </row>
    <row r="162" spans="3:14">
      <c r="C162" s="58"/>
      <c r="D162" s="59"/>
      <c r="E162" s="60" t="s">
        <v>5</v>
      </c>
      <c r="F162" s="60"/>
      <c r="G162" s="60" t="s">
        <v>6</v>
      </c>
      <c r="H162" s="60"/>
      <c r="I162" s="60" t="s">
        <v>7</v>
      </c>
      <c r="J162" s="60"/>
      <c r="K162" s="60" t="s">
        <v>8</v>
      </c>
      <c r="L162" s="60"/>
      <c r="M162" s="60" t="s">
        <v>9</v>
      </c>
      <c r="N162" s="60"/>
    </row>
    <row r="163" spans="3:14">
      <c r="C163" s="64" t="s">
        <v>40</v>
      </c>
      <c r="D163" s="1" t="s">
        <v>303</v>
      </c>
      <c r="E163" s="2">
        <v>55</v>
      </c>
      <c r="F163" s="3">
        <f>E163/$F$21</f>
        <v>9.1957866577495398E-3</v>
      </c>
      <c r="G163" s="2">
        <v>4</v>
      </c>
      <c r="H163" s="3">
        <f>G163/$H$21</f>
        <v>2.030456852791878E-2</v>
      </c>
      <c r="I163" s="2">
        <v>14</v>
      </c>
      <c r="J163" s="3">
        <f>I163/$J$21</f>
        <v>1.5712682379349047E-2</v>
      </c>
      <c r="K163" s="2">
        <v>32</v>
      </c>
      <c r="L163" s="3">
        <f>K163/$L$21</f>
        <v>1.9912881144990666E-2</v>
      </c>
      <c r="M163" s="2">
        <f>E163+G163+I163+K163</f>
        <v>105</v>
      </c>
      <c r="N163" s="3">
        <f>M163/$N$21</f>
        <v>1.2102351313969572E-2</v>
      </c>
    </row>
    <row r="164" spans="3:14">
      <c r="C164" s="64"/>
      <c r="D164" s="1" t="s">
        <v>304</v>
      </c>
      <c r="E164" s="2">
        <v>98</v>
      </c>
      <c r="F164" s="3">
        <f t="shared" ref="F164:F180" si="82">E164/$F$21</f>
        <v>1.6385219862899182E-2</v>
      </c>
      <c r="G164" s="2">
        <v>1</v>
      </c>
      <c r="H164" s="3">
        <f t="shared" ref="H164:H180" si="83">G164/$H$21</f>
        <v>5.076142131979695E-3</v>
      </c>
      <c r="I164" s="2">
        <v>8</v>
      </c>
      <c r="J164" s="3">
        <f t="shared" ref="J164:J180" si="84">I164/$J$21</f>
        <v>8.9786756453423128E-3</v>
      </c>
      <c r="K164" s="2">
        <v>9</v>
      </c>
      <c r="L164" s="3">
        <f t="shared" ref="L164:L172" si="85">K164/$L$21</f>
        <v>5.6004978220286251E-3</v>
      </c>
      <c r="M164" s="2">
        <f t="shared" ref="M164:M180" si="86">E164+G164+I164+K164</f>
        <v>116</v>
      </c>
      <c r="N164" s="3">
        <f t="shared" ref="N164:N172" si="87">M164/$N$21</f>
        <v>1.3370216689718764E-2</v>
      </c>
    </row>
    <row r="165" spans="3:14">
      <c r="C165" s="64"/>
      <c r="D165" s="1" t="s">
        <v>305</v>
      </c>
      <c r="E165" s="2">
        <v>44</v>
      </c>
      <c r="F165" s="3">
        <f t="shared" si="82"/>
        <v>7.3566293261996324E-3</v>
      </c>
      <c r="G165" s="2">
        <v>1</v>
      </c>
      <c r="H165" s="3">
        <f t="shared" si="83"/>
        <v>5.076142131979695E-3</v>
      </c>
      <c r="I165" s="2">
        <v>1</v>
      </c>
      <c r="J165" s="3">
        <f t="shared" si="84"/>
        <v>1.1223344556677891E-3</v>
      </c>
      <c r="K165" s="2">
        <v>2</v>
      </c>
      <c r="L165" s="3">
        <f t="shared" si="85"/>
        <v>1.2445550715619166E-3</v>
      </c>
      <c r="M165" s="2">
        <f t="shared" si="86"/>
        <v>48</v>
      </c>
      <c r="N165" s="3">
        <f t="shared" si="87"/>
        <v>5.5325034578146614E-3</v>
      </c>
    </row>
    <row r="166" spans="3:14">
      <c r="C166" s="64"/>
      <c r="D166" s="1" t="s">
        <v>306</v>
      </c>
      <c r="E166" s="2">
        <v>7</v>
      </c>
      <c r="F166" s="3">
        <f t="shared" si="82"/>
        <v>1.1703728473499416E-3</v>
      </c>
      <c r="G166" s="2">
        <v>0</v>
      </c>
      <c r="H166" s="3">
        <f t="shared" si="83"/>
        <v>0</v>
      </c>
      <c r="I166" s="2">
        <v>0</v>
      </c>
      <c r="J166" s="3">
        <f t="shared" si="84"/>
        <v>0</v>
      </c>
      <c r="K166" s="2">
        <v>2</v>
      </c>
      <c r="L166" s="3">
        <f t="shared" si="85"/>
        <v>1.2445550715619166E-3</v>
      </c>
      <c r="M166" s="2">
        <f t="shared" si="86"/>
        <v>9</v>
      </c>
      <c r="N166" s="3">
        <f t="shared" si="87"/>
        <v>1.037344398340249E-3</v>
      </c>
    </row>
    <row r="167" spans="3:14">
      <c r="C167" s="64"/>
      <c r="D167" s="1" t="s">
        <v>307</v>
      </c>
      <c r="E167" s="2">
        <v>89</v>
      </c>
      <c r="F167" s="3">
        <f t="shared" si="82"/>
        <v>1.4880454773449256E-2</v>
      </c>
      <c r="G167" s="2">
        <v>1</v>
      </c>
      <c r="H167" s="3">
        <f t="shared" si="83"/>
        <v>5.076142131979695E-3</v>
      </c>
      <c r="I167" s="2">
        <v>18</v>
      </c>
      <c r="J167" s="3">
        <f t="shared" si="84"/>
        <v>2.0202020202020204E-2</v>
      </c>
      <c r="K167" s="2">
        <v>26</v>
      </c>
      <c r="L167" s="3">
        <f t="shared" si="85"/>
        <v>1.6179215930304917E-2</v>
      </c>
      <c r="M167" s="2">
        <f t="shared" si="86"/>
        <v>134</v>
      </c>
      <c r="N167" s="3">
        <f t="shared" si="87"/>
        <v>1.5444905486399263E-2</v>
      </c>
    </row>
    <row r="168" spans="3:14">
      <c r="C168" s="64"/>
      <c r="D168" s="1" t="s">
        <v>308</v>
      </c>
      <c r="E168" s="2">
        <v>104</v>
      </c>
      <c r="F168" s="3">
        <f t="shared" si="82"/>
        <v>1.7388396589199131E-2</v>
      </c>
      <c r="G168" s="2">
        <v>1</v>
      </c>
      <c r="H168" s="3">
        <f t="shared" si="83"/>
        <v>5.076142131979695E-3</v>
      </c>
      <c r="I168" s="2">
        <v>8</v>
      </c>
      <c r="J168" s="3">
        <f t="shared" si="84"/>
        <v>8.9786756453423128E-3</v>
      </c>
      <c r="K168" s="2">
        <v>11</v>
      </c>
      <c r="L168" s="3">
        <f t="shared" si="85"/>
        <v>6.8450528935905417E-3</v>
      </c>
      <c r="M168" s="2">
        <f t="shared" si="86"/>
        <v>124</v>
      </c>
      <c r="N168" s="3">
        <f t="shared" si="87"/>
        <v>1.4292300599354541E-2</v>
      </c>
    </row>
    <row r="169" spans="3:14">
      <c r="C169" s="64"/>
      <c r="D169" s="1" t="s">
        <v>309</v>
      </c>
      <c r="E169" s="2">
        <v>27</v>
      </c>
      <c r="F169" s="3">
        <f t="shared" si="82"/>
        <v>4.5142952683497745E-3</v>
      </c>
      <c r="G169" s="2">
        <v>0</v>
      </c>
      <c r="H169" s="3">
        <f t="shared" si="83"/>
        <v>0</v>
      </c>
      <c r="I169" s="2">
        <v>2</v>
      </c>
      <c r="J169" s="3">
        <f t="shared" si="84"/>
        <v>2.2446689113355782E-3</v>
      </c>
      <c r="K169" s="2">
        <v>12</v>
      </c>
      <c r="L169" s="3">
        <f t="shared" si="85"/>
        <v>7.4673304293714996E-3</v>
      </c>
      <c r="M169" s="2">
        <f t="shared" si="86"/>
        <v>41</v>
      </c>
      <c r="N169" s="3">
        <f t="shared" si="87"/>
        <v>4.7256800368833561E-3</v>
      </c>
    </row>
    <row r="170" spans="3:14">
      <c r="C170" s="64"/>
      <c r="D170" s="1" t="s">
        <v>310</v>
      </c>
      <c r="E170" s="2">
        <v>23</v>
      </c>
      <c r="F170" s="3">
        <f t="shared" si="82"/>
        <v>3.8455107841498079E-3</v>
      </c>
      <c r="G170" s="2">
        <v>2</v>
      </c>
      <c r="H170" s="3">
        <f t="shared" si="83"/>
        <v>1.015228426395939E-2</v>
      </c>
      <c r="I170" s="2">
        <v>7</v>
      </c>
      <c r="J170" s="3">
        <f t="shared" si="84"/>
        <v>7.8563411896745237E-3</v>
      </c>
      <c r="K170" s="2">
        <v>6</v>
      </c>
      <c r="L170" s="3">
        <f t="shared" si="85"/>
        <v>3.7336652146857498E-3</v>
      </c>
      <c r="M170" s="2">
        <f t="shared" si="86"/>
        <v>38</v>
      </c>
      <c r="N170" s="3">
        <f t="shared" si="87"/>
        <v>4.3798985707699401E-3</v>
      </c>
    </row>
    <row r="171" spans="3:14">
      <c r="C171" s="64"/>
      <c r="D171" s="1" t="s">
        <v>311</v>
      </c>
      <c r="E171" s="2">
        <v>37</v>
      </c>
      <c r="F171" s="3">
        <f t="shared" si="82"/>
        <v>6.186256478849691E-3</v>
      </c>
      <c r="G171" s="2">
        <v>0</v>
      </c>
      <c r="H171" s="3">
        <f t="shared" si="83"/>
        <v>0</v>
      </c>
      <c r="I171" s="2">
        <v>1</v>
      </c>
      <c r="J171" s="3">
        <f t="shared" si="84"/>
        <v>1.1223344556677891E-3</v>
      </c>
      <c r="K171" s="2">
        <v>5</v>
      </c>
      <c r="L171" s="3">
        <f t="shared" si="85"/>
        <v>3.1113876789047915E-3</v>
      </c>
      <c r="M171" s="2">
        <f t="shared" si="86"/>
        <v>43</v>
      </c>
      <c r="N171" s="3">
        <f t="shared" si="87"/>
        <v>4.9562010142923003E-3</v>
      </c>
    </row>
    <row r="172" spans="3:14">
      <c r="C172" s="64"/>
      <c r="D172" s="1" t="s">
        <v>312</v>
      </c>
      <c r="E172" s="2">
        <v>80</v>
      </c>
      <c r="F172" s="3">
        <f t="shared" si="82"/>
        <v>1.3375689683999331E-2</v>
      </c>
      <c r="G172" s="2">
        <v>1</v>
      </c>
      <c r="H172" s="3">
        <f t="shared" si="83"/>
        <v>5.076142131979695E-3</v>
      </c>
      <c r="I172" s="2">
        <v>15</v>
      </c>
      <c r="J172" s="3">
        <f t="shared" si="84"/>
        <v>1.6835016835016835E-2</v>
      </c>
      <c r="K172" s="2">
        <v>13</v>
      </c>
      <c r="L172" s="3">
        <f t="shared" si="85"/>
        <v>8.0896079651524583E-3</v>
      </c>
      <c r="M172" s="2">
        <f t="shared" si="86"/>
        <v>109</v>
      </c>
      <c r="N172" s="3">
        <f t="shared" si="87"/>
        <v>1.256339326878746E-2</v>
      </c>
    </row>
    <row r="173" spans="3:14">
      <c r="C173" s="64"/>
      <c r="D173" s="1" t="s">
        <v>313</v>
      </c>
      <c r="E173" s="2">
        <v>5</v>
      </c>
      <c r="F173" s="3">
        <f t="shared" si="82"/>
        <v>8.3598060524995817E-4</v>
      </c>
      <c r="G173" s="2">
        <v>0</v>
      </c>
      <c r="H173" s="3">
        <f t="shared" si="83"/>
        <v>0</v>
      </c>
      <c r="I173" s="2">
        <v>1</v>
      </c>
      <c r="J173" s="3">
        <f t="shared" si="84"/>
        <v>1.1223344556677891E-3</v>
      </c>
      <c r="K173" s="2">
        <v>2</v>
      </c>
      <c r="L173" s="3">
        <f>K173/$L$21</f>
        <v>1.2445550715619166E-3</v>
      </c>
      <c r="M173" s="2">
        <f t="shared" si="86"/>
        <v>8</v>
      </c>
      <c r="N173" s="3">
        <f>M173/$N$21</f>
        <v>9.2208390963577683E-4</v>
      </c>
    </row>
    <row r="174" spans="3:14">
      <c r="C174" s="64"/>
      <c r="D174" s="1" t="s">
        <v>314</v>
      </c>
      <c r="E174" s="2">
        <v>22</v>
      </c>
      <c r="F174" s="3">
        <f t="shared" si="82"/>
        <v>3.6783146630998162E-3</v>
      </c>
      <c r="G174" s="2">
        <v>1</v>
      </c>
      <c r="H174" s="3">
        <f t="shared" si="83"/>
        <v>5.076142131979695E-3</v>
      </c>
      <c r="I174" s="2">
        <v>6</v>
      </c>
      <c r="J174" s="3">
        <f t="shared" si="84"/>
        <v>6.7340067340067337E-3</v>
      </c>
      <c r="K174" s="2">
        <v>3</v>
      </c>
      <c r="L174" s="3">
        <f t="shared" ref="L174:L176" si="88">K174/$L$21</f>
        <v>1.8668326073428749E-3</v>
      </c>
      <c r="M174" s="2">
        <f t="shared" si="86"/>
        <v>32</v>
      </c>
      <c r="N174" s="3">
        <f t="shared" ref="N174:N176" si="89">M174/$N$21</f>
        <v>3.6883356385431073E-3</v>
      </c>
    </row>
    <row r="175" spans="3:14">
      <c r="C175" s="64"/>
      <c r="D175" s="1" t="s">
        <v>315</v>
      </c>
      <c r="E175" s="2">
        <v>26</v>
      </c>
      <c r="F175" s="3">
        <f t="shared" si="82"/>
        <v>4.3470991472997827E-3</v>
      </c>
      <c r="G175" s="2">
        <v>2</v>
      </c>
      <c r="H175" s="3">
        <f t="shared" si="83"/>
        <v>1.015228426395939E-2</v>
      </c>
      <c r="I175" s="2">
        <v>5</v>
      </c>
      <c r="J175" s="3">
        <f t="shared" si="84"/>
        <v>5.6116722783389446E-3</v>
      </c>
      <c r="K175" s="2">
        <v>7</v>
      </c>
      <c r="L175" s="3">
        <f t="shared" si="88"/>
        <v>4.3559427504667085E-3</v>
      </c>
      <c r="M175" s="2">
        <f t="shared" si="86"/>
        <v>40</v>
      </c>
      <c r="N175" s="3">
        <f t="shared" si="89"/>
        <v>4.6104195481788844E-3</v>
      </c>
    </row>
    <row r="176" spans="3:14">
      <c r="C176" s="64"/>
      <c r="D176" s="1" t="s">
        <v>316</v>
      </c>
      <c r="E176" s="2">
        <v>6</v>
      </c>
      <c r="F176" s="3">
        <f t="shared" si="82"/>
        <v>1.0031767262999498E-3</v>
      </c>
      <c r="G176" s="2">
        <v>0</v>
      </c>
      <c r="H176" s="3">
        <f t="shared" si="83"/>
        <v>0</v>
      </c>
      <c r="I176" s="2">
        <v>2</v>
      </c>
      <c r="J176" s="3">
        <f t="shared" si="84"/>
        <v>2.2446689113355782E-3</v>
      </c>
      <c r="K176" s="2">
        <v>2</v>
      </c>
      <c r="L176" s="3">
        <f t="shared" si="88"/>
        <v>1.2445550715619166E-3</v>
      </c>
      <c r="M176" s="2">
        <f t="shared" si="86"/>
        <v>10</v>
      </c>
      <c r="N176" s="3">
        <f t="shared" si="89"/>
        <v>1.1526048870447211E-3</v>
      </c>
    </row>
    <row r="177" spans="3:14">
      <c r="C177" s="64"/>
      <c r="D177" s="1" t="s">
        <v>317</v>
      </c>
      <c r="E177" s="2">
        <v>4</v>
      </c>
      <c r="F177" s="3">
        <f t="shared" si="82"/>
        <v>6.6878448419996654E-4</v>
      </c>
      <c r="G177" s="2">
        <v>1</v>
      </c>
      <c r="H177" s="3">
        <f t="shared" si="83"/>
        <v>5.076142131979695E-3</v>
      </c>
      <c r="I177" s="2">
        <v>0</v>
      </c>
      <c r="J177" s="3">
        <f t="shared" si="84"/>
        <v>0</v>
      </c>
      <c r="K177" s="2">
        <v>1</v>
      </c>
      <c r="L177" s="3">
        <f>K177/$L$21</f>
        <v>6.222775357809583E-4</v>
      </c>
      <c r="M177" s="2">
        <f t="shared" si="86"/>
        <v>6</v>
      </c>
      <c r="N177" s="3">
        <f>M177/$N$21</f>
        <v>6.9156293222683268E-4</v>
      </c>
    </row>
    <row r="178" spans="3:14">
      <c r="C178" s="64"/>
      <c r="D178" s="1" t="s">
        <v>318</v>
      </c>
      <c r="E178" s="2">
        <v>1</v>
      </c>
      <c r="F178" s="3">
        <f t="shared" si="82"/>
        <v>1.6719612104999163E-4</v>
      </c>
      <c r="G178" s="2">
        <v>2</v>
      </c>
      <c r="H178" s="3">
        <f t="shared" si="83"/>
        <v>1.015228426395939E-2</v>
      </c>
      <c r="I178" s="2">
        <v>5</v>
      </c>
      <c r="J178" s="3">
        <f t="shared" si="84"/>
        <v>5.6116722783389446E-3</v>
      </c>
      <c r="K178" s="2">
        <v>27</v>
      </c>
      <c r="L178" s="3">
        <f t="shared" ref="L178:L180" si="90">K178/$L$21</f>
        <v>1.6801493466085875E-2</v>
      </c>
      <c r="M178" s="2">
        <f t="shared" si="86"/>
        <v>35</v>
      </c>
      <c r="N178" s="3">
        <f t="shared" ref="N178:N180" si="91">M178/$N$21</f>
        <v>4.0341171046565242E-3</v>
      </c>
    </row>
    <row r="179" spans="3:14">
      <c r="C179" s="64"/>
      <c r="D179" s="1" t="s">
        <v>319</v>
      </c>
      <c r="E179" s="2">
        <v>3</v>
      </c>
      <c r="F179" s="3">
        <f t="shared" si="82"/>
        <v>5.015883631499749E-4</v>
      </c>
      <c r="G179" s="2">
        <v>0</v>
      </c>
      <c r="H179" s="3">
        <f t="shared" si="83"/>
        <v>0</v>
      </c>
      <c r="I179" s="2">
        <v>1</v>
      </c>
      <c r="J179" s="3">
        <f t="shared" si="84"/>
        <v>1.1223344556677891E-3</v>
      </c>
      <c r="K179" s="2">
        <v>1</v>
      </c>
      <c r="L179" s="3">
        <f t="shared" si="90"/>
        <v>6.222775357809583E-4</v>
      </c>
      <c r="M179" s="2">
        <f t="shared" si="86"/>
        <v>5</v>
      </c>
      <c r="N179" s="3">
        <f t="shared" si="91"/>
        <v>5.7630244352236055E-4</v>
      </c>
    </row>
    <row r="180" spans="3:14">
      <c r="C180" s="64"/>
      <c r="D180" s="1" t="s">
        <v>320</v>
      </c>
      <c r="E180" s="2">
        <v>9</v>
      </c>
      <c r="F180" s="3">
        <f t="shared" si="82"/>
        <v>1.5047650894499248E-3</v>
      </c>
      <c r="G180" s="2">
        <v>2</v>
      </c>
      <c r="H180" s="3">
        <f t="shared" si="83"/>
        <v>1.015228426395939E-2</v>
      </c>
      <c r="I180" s="2">
        <v>4</v>
      </c>
      <c r="J180" s="3">
        <f t="shared" si="84"/>
        <v>4.4893378226711564E-3</v>
      </c>
      <c r="K180" s="2">
        <v>4</v>
      </c>
      <c r="L180" s="3">
        <f t="shared" si="90"/>
        <v>2.4891101431238332E-3</v>
      </c>
      <c r="M180" s="2">
        <f t="shared" si="86"/>
        <v>19</v>
      </c>
      <c r="N180" s="3">
        <f t="shared" si="91"/>
        <v>2.1899492853849701E-3</v>
      </c>
    </row>
    <row r="181" spans="3:14">
      <c r="C181" s="64"/>
      <c r="D181" s="4" t="s">
        <v>31</v>
      </c>
      <c r="E181" s="5">
        <f>SUM(E163:E180)</f>
        <v>640</v>
      </c>
      <c r="F181" s="5">
        <v>260</v>
      </c>
      <c r="G181" s="5">
        <f>SUM(G163:G180)</f>
        <v>19</v>
      </c>
      <c r="H181" s="5">
        <v>9</v>
      </c>
      <c r="I181" s="5">
        <f>SUM(I163:I180)</f>
        <v>98</v>
      </c>
      <c r="J181" s="5">
        <v>50</v>
      </c>
      <c r="K181" s="5">
        <f>SUM(K163:K180)</f>
        <v>165</v>
      </c>
      <c r="L181" s="5">
        <v>71</v>
      </c>
      <c r="M181" s="5">
        <f>SUM(M163:M180)</f>
        <v>922</v>
      </c>
      <c r="N181" s="20">
        <f>F181+H181+J181+L181</f>
        <v>390</v>
      </c>
    </row>
    <row r="182" spans="3:14">
      <c r="C182" s="58"/>
      <c r="D182" s="59"/>
      <c r="E182" s="60" t="s">
        <v>5</v>
      </c>
      <c r="F182" s="60"/>
      <c r="G182" s="60" t="s">
        <v>6</v>
      </c>
      <c r="H182" s="60"/>
      <c r="I182" s="60" t="s">
        <v>7</v>
      </c>
      <c r="J182" s="60"/>
      <c r="K182" s="60" t="s">
        <v>8</v>
      </c>
      <c r="L182" s="60"/>
      <c r="M182" s="60" t="s">
        <v>9</v>
      </c>
      <c r="N182" s="60"/>
    </row>
    <row r="183" spans="3:14">
      <c r="C183" s="64" t="s">
        <v>41</v>
      </c>
      <c r="D183" s="1" t="s">
        <v>303</v>
      </c>
      <c r="E183" s="2">
        <v>17</v>
      </c>
      <c r="F183" s="3">
        <f>E183/$F$21</f>
        <v>2.8423340578498579E-3</v>
      </c>
      <c r="G183" s="2">
        <v>0</v>
      </c>
      <c r="H183" s="3">
        <f>G183/$H$21</f>
        <v>0</v>
      </c>
      <c r="I183" s="2">
        <v>8</v>
      </c>
      <c r="J183" s="3">
        <f>I183/$J$21</f>
        <v>8.9786756453423128E-3</v>
      </c>
      <c r="K183" s="2">
        <v>8</v>
      </c>
      <c r="L183" s="3">
        <f>K183/$L$21</f>
        <v>4.9782202862476664E-3</v>
      </c>
      <c r="M183" s="2">
        <f>E183+G183+I183+K183</f>
        <v>33</v>
      </c>
      <c r="N183" s="3">
        <f>M183/$N$21</f>
        <v>3.8035961272475795E-3</v>
      </c>
    </row>
    <row r="184" spans="3:14">
      <c r="C184" s="64"/>
      <c r="D184" s="1" t="s">
        <v>304</v>
      </c>
      <c r="E184" s="2">
        <v>31</v>
      </c>
      <c r="F184" s="3">
        <f t="shared" ref="F184:F200" si="92">E184/$F$21</f>
        <v>5.1830797525497406E-3</v>
      </c>
      <c r="G184" s="2">
        <v>1</v>
      </c>
      <c r="H184" s="3">
        <f t="shared" ref="H184:H200" si="93">G184/$H$21</f>
        <v>5.076142131979695E-3</v>
      </c>
      <c r="I184" s="2">
        <v>5</v>
      </c>
      <c r="J184" s="3">
        <f t="shared" ref="J184:J200" si="94">I184/$J$21</f>
        <v>5.6116722783389446E-3</v>
      </c>
      <c r="K184" s="2">
        <v>2</v>
      </c>
      <c r="L184" s="3">
        <f t="shared" ref="L184:L192" si="95">K184/$L$21</f>
        <v>1.2445550715619166E-3</v>
      </c>
      <c r="M184" s="2">
        <f t="shared" ref="M184:M200" si="96">E184+G184+I184+K184</f>
        <v>39</v>
      </c>
      <c r="N184" s="3">
        <f t="shared" ref="N184:N192" si="97">M184/$N$21</f>
        <v>4.4951590594744118E-3</v>
      </c>
    </row>
    <row r="185" spans="3:14">
      <c r="C185" s="64"/>
      <c r="D185" s="1" t="s">
        <v>305</v>
      </c>
      <c r="E185" s="2">
        <v>6</v>
      </c>
      <c r="F185" s="3">
        <f t="shared" si="92"/>
        <v>1.0031767262999498E-3</v>
      </c>
      <c r="G185" s="2">
        <v>0</v>
      </c>
      <c r="H185" s="3">
        <f t="shared" si="93"/>
        <v>0</v>
      </c>
      <c r="I185" s="2">
        <v>0</v>
      </c>
      <c r="J185" s="3">
        <f t="shared" si="94"/>
        <v>0</v>
      </c>
      <c r="K185" s="2">
        <v>0</v>
      </c>
      <c r="L185" s="3">
        <f t="shared" si="95"/>
        <v>0</v>
      </c>
      <c r="M185" s="2">
        <f t="shared" si="96"/>
        <v>6</v>
      </c>
      <c r="N185" s="3">
        <f t="shared" si="97"/>
        <v>6.9156293222683268E-4</v>
      </c>
    </row>
    <row r="186" spans="3:14">
      <c r="C186" s="64"/>
      <c r="D186" s="1" t="s">
        <v>306</v>
      </c>
      <c r="E186" s="2">
        <v>6</v>
      </c>
      <c r="F186" s="3">
        <f t="shared" si="92"/>
        <v>1.0031767262999498E-3</v>
      </c>
      <c r="G186" s="2">
        <v>0</v>
      </c>
      <c r="H186" s="3">
        <f t="shared" si="93"/>
        <v>0</v>
      </c>
      <c r="I186" s="2">
        <v>0</v>
      </c>
      <c r="J186" s="3">
        <f t="shared" si="94"/>
        <v>0</v>
      </c>
      <c r="K186" s="2">
        <v>0</v>
      </c>
      <c r="L186" s="3">
        <f t="shared" si="95"/>
        <v>0</v>
      </c>
      <c r="M186" s="2">
        <f t="shared" si="96"/>
        <v>6</v>
      </c>
      <c r="N186" s="3">
        <f t="shared" si="97"/>
        <v>6.9156293222683268E-4</v>
      </c>
    </row>
    <row r="187" spans="3:14">
      <c r="C187" s="64"/>
      <c r="D187" s="1" t="s">
        <v>307</v>
      </c>
      <c r="E187" s="2">
        <v>49</v>
      </c>
      <c r="F187" s="3">
        <f t="shared" si="92"/>
        <v>8.1926099314495911E-3</v>
      </c>
      <c r="G187" s="2">
        <v>1</v>
      </c>
      <c r="H187" s="3">
        <f t="shared" si="93"/>
        <v>5.076142131979695E-3</v>
      </c>
      <c r="I187" s="2">
        <v>5</v>
      </c>
      <c r="J187" s="3">
        <f t="shared" si="94"/>
        <v>5.6116722783389446E-3</v>
      </c>
      <c r="K187" s="2">
        <v>4</v>
      </c>
      <c r="L187" s="3">
        <f t="shared" si="95"/>
        <v>2.4891101431238332E-3</v>
      </c>
      <c r="M187" s="2">
        <f t="shared" si="96"/>
        <v>59</v>
      </c>
      <c r="N187" s="3">
        <f t="shared" si="97"/>
        <v>6.8003688335638544E-3</v>
      </c>
    </row>
    <row r="188" spans="3:14">
      <c r="C188" s="64"/>
      <c r="D188" s="1" t="s">
        <v>308</v>
      </c>
      <c r="E188" s="2">
        <v>43</v>
      </c>
      <c r="F188" s="3">
        <f t="shared" si="92"/>
        <v>7.1894332051496406E-3</v>
      </c>
      <c r="G188" s="2">
        <v>0</v>
      </c>
      <c r="H188" s="3">
        <f t="shared" si="93"/>
        <v>0</v>
      </c>
      <c r="I188" s="2">
        <v>2</v>
      </c>
      <c r="J188" s="3">
        <f t="shared" si="94"/>
        <v>2.2446689113355782E-3</v>
      </c>
      <c r="K188" s="2">
        <v>0</v>
      </c>
      <c r="L188" s="3">
        <f t="shared" si="95"/>
        <v>0</v>
      </c>
      <c r="M188" s="2">
        <f t="shared" si="96"/>
        <v>45</v>
      </c>
      <c r="N188" s="3">
        <f t="shared" si="97"/>
        <v>5.1867219917012446E-3</v>
      </c>
    </row>
    <row r="189" spans="3:14">
      <c r="C189" s="64"/>
      <c r="D189" s="1" t="s">
        <v>309</v>
      </c>
      <c r="E189" s="2">
        <v>31</v>
      </c>
      <c r="F189" s="3">
        <f t="shared" si="92"/>
        <v>5.1830797525497406E-3</v>
      </c>
      <c r="G189" s="2">
        <v>0</v>
      </c>
      <c r="H189" s="3">
        <f t="shared" si="93"/>
        <v>0</v>
      </c>
      <c r="I189" s="2">
        <v>0</v>
      </c>
      <c r="J189" s="3">
        <f t="shared" si="94"/>
        <v>0</v>
      </c>
      <c r="K189" s="2">
        <v>2</v>
      </c>
      <c r="L189" s="3">
        <f t="shared" si="95"/>
        <v>1.2445550715619166E-3</v>
      </c>
      <c r="M189" s="2">
        <f t="shared" si="96"/>
        <v>33</v>
      </c>
      <c r="N189" s="3">
        <f t="shared" si="97"/>
        <v>3.8035961272475795E-3</v>
      </c>
    </row>
    <row r="190" spans="3:14">
      <c r="C190" s="64"/>
      <c r="D190" s="1" t="s">
        <v>310</v>
      </c>
      <c r="E190" s="2">
        <v>16</v>
      </c>
      <c r="F190" s="3">
        <f t="shared" si="92"/>
        <v>2.6751379367998662E-3</v>
      </c>
      <c r="G190" s="2">
        <v>0</v>
      </c>
      <c r="H190" s="3">
        <f t="shared" si="93"/>
        <v>0</v>
      </c>
      <c r="I190" s="2">
        <v>3</v>
      </c>
      <c r="J190" s="3">
        <f t="shared" si="94"/>
        <v>3.3670033670033669E-3</v>
      </c>
      <c r="K190" s="2">
        <v>0</v>
      </c>
      <c r="L190" s="3">
        <f t="shared" si="95"/>
        <v>0</v>
      </c>
      <c r="M190" s="2">
        <f t="shared" si="96"/>
        <v>19</v>
      </c>
      <c r="N190" s="3">
        <f t="shared" si="97"/>
        <v>2.1899492853849701E-3</v>
      </c>
    </row>
    <row r="191" spans="3:14">
      <c r="C191" s="64"/>
      <c r="D191" s="1" t="s">
        <v>311</v>
      </c>
      <c r="E191" s="2">
        <v>33</v>
      </c>
      <c r="F191" s="3">
        <f t="shared" si="92"/>
        <v>5.517471994649724E-3</v>
      </c>
      <c r="G191" s="2">
        <v>0</v>
      </c>
      <c r="H191" s="3">
        <f t="shared" si="93"/>
        <v>0</v>
      </c>
      <c r="I191" s="2">
        <v>2</v>
      </c>
      <c r="J191" s="3">
        <f t="shared" si="94"/>
        <v>2.2446689113355782E-3</v>
      </c>
      <c r="K191" s="2">
        <v>1</v>
      </c>
      <c r="L191" s="3">
        <f t="shared" si="95"/>
        <v>6.222775357809583E-4</v>
      </c>
      <c r="M191" s="2">
        <f t="shared" si="96"/>
        <v>36</v>
      </c>
      <c r="N191" s="3">
        <f t="shared" si="97"/>
        <v>4.1493775933609959E-3</v>
      </c>
    </row>
    <row r="192" spans="3:14">
      <c r="C192" s="64"/>
      <c r="D192" s="1" t="s">
        <v>312</v>
      </c>
      <c r="E192" s="2">
        <v>32</v>
      </c>
      <c r="F192" s="3">
        <f t="shared" si="92"/>
        <v>5.3502758735997323E-3</v>
      </c>
      <c r="G192" s="2">
        <v>1</v>
      </c>
      <c r="H192" s="3">
        <f t="shared" si="93"/>
        <v>5.076142131979695E-3</v>
      </c>
      <c r="I192" s="2">
        <v>2</v>
      </c>
      <c r="J192" s="3">
        <f t="shared" si="94"/>
        <v>2.2446689113355782E-3</v>
      </c>
      <c r="K192" s="2">
        <v>2</v>
      </c>
      <c r="L192" s="3">
        <f t="shared" si="95"/>
        <v>1.2445550715619166E-3</v>
      </c>
      <c r="M192" s="2">
        <f t="shared" si="96"/>
        <v>37</v>
      </c>
      <c r="N192" s="3">
        <f t="shared" si="97"/>
        <v>4.2646380820654676E-3</v>
      </c>
    </row>
    <row r="193" spans="3:14">
      <c r="C193" s="64"/>
      <c r="D193" s="1" t="s">
        <v>313</v>
      </c>
      <c r="E193" s="2">
        <v>3</v>
      </c>
      <c r="F193" s="3">
        <f t="shared" si="92"/>
        <v>5.015883631499749E-4</v>
      </c>
      <c r="G193" s="2">
        <v>0</v>
      </c>
      <c r="H193" s="3">
        <f t="shared" si="93"/>
        <v>0</v>
      </c>
      <c r="I193" s="2">
        <v>2</v>
      </c>
      <c r="J193" s="3">
        <f t="shared" si="94"/>
        <v>2.2446689113355782E-3</v>
      </c>
      <c r="K193" s="2">
        <v>0</v>
      </c>
      <c r="L193" s="3">
        <f>K193/$L$21</f>
        <v>0</v>
      </c>
      <c r="M193" s="2">
        <f t="shared" si="96"/>
        <v>5</v>
      </c>
      <c r="N193" s="3">
        <f>M193/$N$21</f>
        <v>5.7630244352236055E-4</v>
      </c>
    </row>
    <row r="194" spans="3:14">
      <c r="C194" s="64"/>
      <c r="D194" s="1" t="s">
        <v>314</v>
      </c>
      <c r="E194" s="2">
        <v>11</v>
      </c>
      <c r="F194" s="3">
        <f t="shared" si="92"/>
        <v>1.8391573315499081E-3</v>
      </c>
      <c r="G194" s="2">
        <v>1</v>
      </c>
      <c r="H194" s="3">
        <f t="shared" si="93"/>
        <v>5.076142131979695E-3</v>
      </c>
      <c r="I194" s="2">
        <v>1</v>
      </c>
      <c r="J194" s="3">
        <f t="shared" si="94"/>
        <v>1.1223344556677891E-3</v>
      </c>
      <c r="K194" s="2">
        <v>0</v>
      </c>
      <c r="L194" s="3">
        <f t="shared" ref="L194:L196" si="98">K194/$L$21</f>
        <v>0</v>
      </c>
      <c r="M194" s="2">
        <f t="shared" si="96"/>
        <v>13</v>
      </c>
      <c r="N194" s="3">
        <f t="shared" ref="N194:N196" si="99">M194/$N$21</f>
        <v>1.4983863531581375E-3</v>
      </c>
    </row>
    <row r="195" spans="3:14">
      <c r="C195" s="64"/>
      <c r="D195" s="1" t="s">
        <v>315</v>
      </c>
      <c r="E195" s="2">
        <v>17</v>
      </c>
      <c r="F195" s="3">
        <f t="shared" si="92"/>
        <v>2.8423340578498579E-3</v>
      </c>
      <c r="G195" s="2">
        <v>1</v>
      </c>
      <c r="H195" s="3">
        <f t="shared" si="93"/>
        <v>5.076142131979695E-3</v>
      </c>
      <c r="I195" s="2">
        <v>5</v>
      </c>
      <c r="J195" s="3">
        <f t="shared" si="94"/>
        <v>5.6116722783389446E-3</v>
      </c>
      <c r="K195" s="2">
        <v>3</v>
      </c>
      <c r="L195" s="3">
        <f t="shared" si="98"/>
        <v>1.8668326073428749E-3</v>
      </c>
      <c r="M195" s="2">
        <f t="shared" si="96"/>
        <v>26</v>
      </c>
      <c r="N195" s="3">
        <f t="shared" si="99"/>
        <v>2.996772706316275E-3</v>
      </c>
    </row>
    <row r="196" spans="3:14">
      <c r="C196" s="64"/>
      <c r="D196" s="1" t="s">
        <v>316</v>
      </c>
      <c r="E196" s="2">
        <v>7</v>
      </c>
      <c r="F196" s="3">
        <f t="shared" si="92"/>
        <v>1.1703728473499416E-3</v>
      </c>
      <c r="G196" s="2">
        <v>0</v>
      </c>
      <c r="H196" s="3">
        <f t="shared" si="93"/>
        <v>0</v>
      </c>
      <c r="I196" s="2">
        <v>1</v>
      </c>
      <c r="J196" s="3">
        <f t="shared" si="94"/>
        <v>1.1223344556677891E-3</v>
      </c>
      <c r="K196" s="2">
        <v>0</v>
      </c>
      <c r="L196" s="3">
        <f t="shared" si="98"/>
        <v>0</v>
      </c>
      <c r="M196" s="2">
        <f t="shared" si="96"/>
        <v>8</v>
      </c>
      <c r="N196" s="3">
        <f t="shared" si="99"/>
        <v>9.2208390963577683E-4</v>
      </c>
    </row>
    <row r="197" spans="3:14">
      <c r="C197" s="64"/>
      <c r="D197" s="1" t="s">
        <v>317</v>
      </c>
      <c r="E197" s="2">
        <v>1</v>
      </c>
      <c r="F197" s="3">
        <f t="shared" si="92"/>
        <v>1.6719612104999163E-4</v>
      </c>
      <c r="G197" s="2">
        <v>0</v>
      </c>
      <c r="H197" s="3">
        <f t="shared" si="93"/>
        <v>0</v>
      </c>
      <c r="I197" s="2">
        <v>2</v>
      </c>
      <c r="J197" s="3">
        <f t="shared" si="94"/>
        <v>2.2446689113355782E-3</v>
      </c>
      <c r="K197" s="2">
        <v>0</v>
      </c>
      <c r="L197" s="3">
        <f>K197/$L$21</f>
        <v>0</v>
      </c>
      <c r="M197" s="2">
        <f t="shared" si="96"/>
        <v>3</v>
      </c>
      <c r="N197" s="3">
        <f>M197/$N$21</f>
        <v>3.4578146611341634E-4</v>
      </c>
    </row>
    <row r="198" spans="3:14">
      <c r="C198" s="64"/>
      <c r="D198" s="1" t="s">
        <v>318</v>
      </c>
      <c r="E198" s="2">
        <v>1</v>
      </c>
      <c r="F198" s="3">
        <f t="shared" si="92"/>
        <v>1.6719612104999163E-4</v>
      </c>
      <c r="G198" s="2">
        <v>0</v>
      </c>
      <c r="H198" s="3">
        <f t="shared" si="93"/>
        <v>0</v>
      </c>
      <c r="I198" s="2">
        <v>5</v>
      </c>
      <c r="J198" s="3">
        <f t="shared" si="94"/>
        <v>5.6116722783389446E-3</v>
      </c>
      <c r="K198" s="2">
        <v>2</v>
      </c>
      <c r="L198" s="3">
        <f t="shared" ref="L198:L200" si="100">K198/$L$21</f>
        <v>1.2445550715619166E-3</v>
      </c>
      <c r="M198" s="2">
        <f t="shared" si="96"/>
        <v>8</v>
      </c>
      <c r="N198" s="3">
        <f t="shared" ref="N198:N200" si="101">M198/$N$21</f>
        <v>9.2208390963577683E-4</v>
      </c>
    </row>
    <row r="199" spans="3:14">
      <c r="C199" s="64"/>
      <c r="D199" s="1" t="s">
        <v>319</v>
      </c>
      <c r="E199" s="2">
        <v>1</v>
      </c>
      <c r="F199" s="3">
        <f t="shared" si="92"/>
        <v>1.6719612104999163E-4</v>
      </c>
      <c r="G199" s="2">
        <v>0</v>
      </c>
      <c r="H199" s="3">
        <f t="shared" si="93"/>
        <v>0</v>
      </c>
      <c r="I199" s="2">
        <v>0</v>
      </c>
      <c r="J199" s="3">
        <f t="shared" si="94"/>
        <v>0</v>
      </c>
      <c r="K199" s="2">
        <v>0</v>
      </c>
      <c r="L199" s="3">
        <f t="shared" si="100"/>
        <v>0</v>
      </c>
      <c r="M199" s="2">
        <f t="shared" si="96"/>
        <v>1</v>
      </c>
      <c r="N199" s="3">
        <f t="shared" si="101"/>
        <v>1.152604887044721E-4</v>
      </c>
    </row>
    <row r="200" spans="3:14">
      <c r="C200" s="64"/>
      <c r="D200" s="1" t="s">
        <v>320</v>
      </c>
      <c r="E200" s="2">
        <v>3</v>
      </c>
      <c r="F200" s="3">
        <f t="shared" si="92"/>
        <v>5.015883631499749E-4</v>
      </c>
      <c r="G200" s="2">
        <v>0</v>
      </c>
      <c r="H200" s="3">
        <f t="shared" si="93"/>
        <v>0</v>
      </c>
      <c r="I200" s="2">
        <v>2</v>
      </c>
      <c r="J200" s="3">
        <f t="shared" si="94"/>
        <v>2.2446689113355782E-3</v>
      </c>
      <c r="K200" s="2">
        <v>3</v>
      </c>
      <c r="L200" s="3">
        <f t="shared" si="100"/>
        <v>1.8668326073428749E-3</v>
      </c>
      <c r="M200" s="2">
        <f t="shared" si="96"/>
        <v>8</v>
      </c>
      <c r="N200" s="3">
        <f t="shared" si="101"/>
        <v>9.2208390963577683E-4</v>
      </c>
    </row>
    <row r="201" spans="3:14">
      <c r="C201" s="64"/>
      <c r="D201" s="4" t="s">
        <v>31</v>
      </c>
      <c r="E201" s="5">
        <f>SUM(E183:E200)</f>
        <v>308</v>
      </c>
      <c r="F201" s="5">
        <v>117</v>
      </c>
      <c r="G201" s="5">
        <f>SUM(G183:G200)</f>
        <v>5</v>
      </c>
      <c r="H201" s="5">
        <v>4</v>
      </c>
      <c r="I201" s="5">
        <f>SUM(I183:I200)</f>
        <v>45</v>
      </c>
      <c r="J201" s="5">
        <v>25</v>
      </c>
      <c r="K201" s="5">
        <f>SUM(K183:K200)</f>
        <v>27</v>
      </c>
      <c r="L201" s="5">
        <v>13</v>
      </c>
      <c r="M201" s="5">
        <f>SUM(M183:M200)</f>
        <v>385</v>
      </c>
      <c r="N201" s="20">
        <f>F201+H201+J201+L201</f>
        <v>159</v>
      </c>
    </row>
    <row r="202" spans="3:14">
      <c r="C202" s="58"/>
      <c r="D202" s="59"/>
      <c r="E202" s="60" t="s">
        <v>5</v>
      </c>
      <c r="F202" s="60"/>
      <c r="G202" s="60" t="s">
        <v>6</v>
      </c>
      <c r="H202" s="60"/>
      <c r="I202" s="60" t="s">
        <v>7</v>
      </c>
      <c r="J202" s="60"/>
      <c r="K202" s="60" t="s">
        <v>8</v>
      </c>
      <c r="L202" s="60"/>
      <c r="M202" s="60" t="s">
        <v>9</v>
      </c>
      <c r="N202" s="60"/>
    </row>
    <row r="203" spans="3:14">
      <c r="C203" s="64" t="s">
        <v>42</v>
      </c>
      <c r="D203" s="1" t="s">
        <v>303</v>
      </c>
      <c r="E203" s="2">
        <v>34</v>
      </c>
      <c r="F203" s="3">
        <f>E203/$F$21</f>
        <v>5.6846681156997158E-3</v>
      </c>
      <c r="G203" s="2">
        <v>5</v>
      </c>
      <c r="H203" s="3">
        <f>G203/$H$21</f>
        <v>2.5380710659898477E-2</v>
      </c>
      <c r="I203" s="2">
        <v>18</v>
      </c>
      <c r="J203" s="3">
        <f>I203/$J$21</f>
        <v>2.0202020202020204E-2</v>
      </c>
      <c r="K203" s="2">
        <v>11</v>
      </c>
      <c r="L203" s="3">
        <f>K203/$L$21</f>
        <v>6.8450528935905417E-3</v>
      </c>
      <c r="M203" s="2">
        <f>E203+G203+I203+K203</f>
        <v>68</v>
      </c>
      <c r="N203" s="3">
        <f>M203/$N$21</f>
        <v>7.8377132319041032E-3</v>
      </c>
    </row>
    <row r="204" spans="3:14">
      <c r="C204" s="64"/>
      <c r="D204" s="1" t="s">
        <v>304</v>
      </c>
      <c r="E204" s="2">
        <v>84</v>
      </c>
      <c r="F204" s="3">
        <f t="shared" ref="F204:F220" si="102">E204/$F$21</f>
        <v>1.4044474168199298E-2</v>
      </c>
      <c r="G204" s="2">
        <v>2</v>
      </c>
      <c r="H204" s="3">
        <f t="shared" ref="H204:H220" si="103">G204/$H$21</f>
        <v>1.015228426395939E-2</v>
      </c>
      <c r="I204" s="2">
        <v>11</v>
      </c>
      <c r="J204" s="3">
        <f t="shared" ref="J204:J220" si="104">I204/$J$21</f>
        <v>1.2345679012345678E-2</v>
      </c>
      <c r="K204" s="2">
        <v>6</v>
      </c>
      <c r="L204" s="3">
        <f t="shared" ref="L204:L212" si="105">K204/$L$21</f>
        <v>3.7336652146857498E-3</v>
      </c>
      <c r="M204" s="2">
        <f t="shared" ref="M204:M220" si="106">E204+G204+I204+K204</f>
        <v>103</v>
      </c>
      <c r="N204" s="3">
        <f t="shared" ref="N204:N212" si="107">M204/$N$21</f>
        <v>1.1871830336560626E-2</v>
      </c>
    </row>
    <row r="205" spans="3:14">
      <c r="C205" s="64"/>
      <c r="D205" s="1" t="s">
        <v>305</v>
      </c>
      <c r="E205" s="2">
        <v>47</v>
      </c>
      <c r="F205" s="3">
        <f t="shared" si="102"/>
        <v>7.8582176893496076E-3</v>
      </c>
      <c r="G205" s="2">
        <v>1</v>
      </c>
      <c r="H205" s="3">
        <f t="shared" si="103"/>
        <v>5.076142131979695E-3</v>
      </c>
      <c r="I205" s="2">
        <v>4</v>
      </c>
      <c r="J205" s="3">
        <f t="shared" si="104"/>
        <v>4.4893378226711564E-3</v>
      </c>
      <c r="K205" s="2">
        <v>0</v>
      </c>
      <c r="L205" s="3">
        <f t="shared" si="105"/>
        <v>0</v>
      </c>
      <c r="M205" s="2">
        <f t="shared" si="106"/>
        <v>52</v>
      </c>
      <c r="N205" s="3">
        <f t="shared" si="107"/>
        <v>5.99354541263255E-3</v>
      </c>
    </row>
    <row r="206" spans="3:14">
      <c r="C206" s="64"/>
      <c r="D206" s="1" t="s">
        <v>306</v>
      </c>
      <c r="E206" s="2">
        <v>15</v>
      </c>
      <c r="F206" s="3">
        <f t="shared" si="102"/>
        <v>2.5079418157498744E-3</v>
      </c>
      <c r="G206" s="2">
        <v>0</v>
      </c>
      <c r="H206" s="3">
        <f t="shared" si="103"/>
        <v>0</v>
      </c>
      <c r="I206" s="2">
        <v>1</v>
      </c>
      <c r="J206" s="3">
        <f t="shared" si="104"/>
        <v>1.1223344556677891E-3</v>
      </c>
      <c r="K206" s="2">
        <v>1</v>
      </c>
      <c r="L206" s="3">
        <f t="shared" si="105"/>
        <v>6.222775357809583E-4</v>
      </c>
      <c r="M206" s="2">
        <f t="shared" si="106"/>
        <v>17</v>
      </c>
      <c r="N206" s="3">
        <f t="shared" si="107"/>
        <v>1.9594283079760258E-3</v>
      </c>
    </row>
    <row r="207" spans="3:14">
      <c r="C207" s="64"/>
      <c r="D207" s="1" t="s">
        <v>307</v>
      </c>
      <c r="E207" s="2">
        <v>84</v>
      </c>
      <c r="F207" s="3">
        <f t="shared" si="102"/>
        <v>1.4044474168199298E-2</v>
      </c>
      <c r="G207" s="2">
        <v>1</v>
      </c>
      <c r="H207" s="3">
        <f t="shared" si="103"/>
        <v>5.076142131979695E-3</v>
      </c>
      <c r="I207" s="2">
        <v>15</v>
      </c>
      <c r="J207" s="3">
        <f t="shared" si="104"/>
        <v>1.6835016835016835E-2</v>
      </c>
      <c r="K207" s="2">
        <v>6</v>
      </c>
      <c r="L207" s="3">
        <f t="shared" si="105"/>
        <v>3.7336652146857498E-3</v>
      </c>
      <c r="M207" s="2">
        <f t="shared" si="106"/>
        <v>106</v>
      </c>
      <c r="N207" s="3">
        <f t="shared" si="107"/>
        <v>1.2217611802674043E-2</v>
      </c>
    </row>
    <row r="208" spans="3:14">
      <c r="C208" s="64"/>
      <c r="D208" s="1" t="s">
        <v>308</v>
      </c>
      <c r="E208" s="2">
        <v>96</v>
      </c>
      <c r="F208" s="3">
        <f t="shared" si="102"/>
        <v>1.6050827620799197E-2</v>
      </c>
      <c r="G208" s="2">
        <v>1</v>
      </c>
      <c r="H208" s="3">
        <f t="shared" si="103"/>
        <v>5.076142131979695E-3</v>
      </c>
      <c r="I208" s="2">
        <v>12</v>
      </c>
      <c r="J208" s="3">
        <f t="shared" si="104"/>
        <v>1.3468013468013467E-2</v>
      </c>
      <c r="K208" s="2">
        <v>3</v>
      </c>
      <c r="L208" s="3">
        <f t="shared" si="105"/>
        <v>1.8668326073428749E-3</v>
      </c>
      <c r="M208" s="2">
        <f t="shared" si="106"/>
        <v>112</v>
      </c>
      <c r="N208" s="3">
        <f t="shared" si="107"/>
        <v>1.2909174734900875E-2</v>
      </c>
    </row>
    <row r="209" spans="3:14">
      <c r="C209" s="64"/>
      <c r="D209" s="1" t="s">
        <v>309</v>
      </c>
      <c r="E209" s="2">
        <v>34</v>
      </c>
      <c r="F209" s="3">
        <f t="shared" si="102"/>
        <v>5.6846681156997158E-3</v>
      </c>
      <c r="G209" s="2">
        <v>0</v>
      </c>
      <c r="H209" s="3">
        <f t="shared" si="103"/>
        <v>0</v>
      </c>
      <c r="I209" s="2">
        <v>1</v>
      </c>
      <c r="J209" s="3">
        <f t="shared" si="104"/>
        <v>1.1223344556677891E-3</v>
      </c>
      <c r="K209" s="2">
        <v>1</v>
      </c>
      <c r="L209" s="3">
        <f t="shared" si="105"/>
        <v>6.222775357809583E-4</v>
      </c>
      <c r="M209" s="2">
        <f t="shared" si="106"/>
        <v>36</v>
      </c>
      <c r="N209" s="3">
        <f t="shared" si="107"/>
        <v>4.1493775933609959E-3</v>
      </c>
    </row>
    <row r="210" spans="3:14">
      <c r="C210" s="64"/>
      <c r="D210" s="1" t="s">
        <v>310</v>
      </c>
      <c r="E210" s="2">
        <v>30</v>
      </c>
      <c r="F210" s="3">
        <f t="shared" si="102"/>
        <v>5.0158836314997488E-3</v>
      </c>
      <c r="G210" s="2">
        <v>2</v>
      </c>
      <c r="H210" s="3">
        <f t="shared" si="103"/>
        <v>1.015228426395939E-2</v>
      </c>
      <c r="I210" s="2">
        <v>7</v>
      </c>
      <c r="J210" s="3">
        <f t="shared" si="104"/>
        <v>7.8563411896745237E-3</v>
      </c>
      <c r="K210" s="2">
        <v>2</v>
      </c>
      <c r="L210" s="3">
        <f t="shared" si="105"/>
        <v>1.2445550715619166E-3</v>
      </c>
      <c r="M210" s="2">
        <f t="shared" si="106"/>
        <v>41</v>
      </c>
      <c r="N210" s="3">
        <f t="shared" si="107"/>
        <v>4.7256800368833561E-3</v>
      </c>
    </row>
    <row r="211" spans="3:14">
      <c r="C211" s="64"/>
      <c r="D211" s="1" t="s">
        <v>311</v>
      </c>
      <c r="E211" s="2">
        <v>28</v>
      </c>
      <c r="F211" s="3">
        <f t="shared" si="102"/>
        <v>4.6814913893997662E-3</v>
      </c>
      <c r="G211" s="2">
        <v>0</v>
      </c>
      <c r="H211" s="3">
        <f t="shared" si="103"/>
        <v>0</v>
      </c>
      <c r="I211" s="2">
        <v>1</v>
      </c>
      <c r="J211" s="3">
        <f t="shared" si="104"/>
        <v>1.1223344556677891E-3</v>
      </c>
      <c r="K211" s="2">
        <v>0</v>
      </c>
      <c r="L211" s="3">
        <f t="shared" si="105"/>
        <v>0</v>
      </c>
      <c r="M211" s="2">
        <f t="shared" si="106"/>
        <v>29</v>
      </c>
      <c r="N211" s="3">
        <f t="shared" si="107"/>
        <v>3.3425541724296909E-3</v>
      </c>
    </row>
    <row r="212" spans="3:14">
      <c r="C212" s="64"/>
      <c r="D212" s="1" t="s">
        <v>312</v>
      </c>
      <c r="E212" s="2">
        <v>74</v>
      </c>
      <c r="F212" s="3">
        <f t="shared" si="102"/>
        <v>1.2372512957699382E-2</v>
      </c>
      <c r="G212" s="2">
        <v>1</v>
      </c>
      <c r="H212" s="3">
        <f t="shared" si="103"/>
        <v>5.076142131979695E-3</v>
      </c>
      <c r="I212" s="2">
        <v>8</v>
      </c>
      <c r="J212" s="3">
        <f t="shared" si="104"/>
        <v>8.9786756453423128E-3</v>
      </c>
      <c r="K212" s="2">
        <v>9</v>
      </c>
      <c r="L212" s="3">
        <f t="shared" si="105"/>
        <v>5.6004978220286251E-3</v>
      </c>
      <c r="M212" s="2">
        <f t="shared" si="106"/>
        <v>92</v>
      </c>
      <c r="N212" s="3">
        <f t="shared" si="107"/>
        <v>1.0603964960811434E-2</v>
      </c>
    </row>
    <row r="213" spans="3:14">
      <c r="C213" s="64"/>
      <c r="D213" s="1" t="s">
        <v>313</v>
      </c>
      <c r="E213" s="2">
        <v>8</v>
      </c>
      <c r="F213" s="3">
        <f t="shared" si="102"/>
        <v>1.3375689683999331E-3</v>
      </c>
      <c r="G213" s="2">
        <v>0</v>
      </c>
      <c r="H213" s="3">
        <f t="shared" si="103"/>
        <v>0</v>
      </c>
      <c r="I213" s="2">
        <v>1</v>
      </c>
      <c r="J213" s="3">
        <f t="shared" si="104"/>
        <v>1.1223344556677891E-3</v>
      </c>
      <c r="K213" s="2">
        <v>1</v>
      </c>
      <c r="L213" s="3">
        <f>K213/$L$21</f>
        <v>6.222775357809583E-4</v>
      </c>
      <c r="M213" s="2">
        <f t="shared" si="106"/>
        <v>10</v>
      </c>
      <c r="N213" s="3">
        <f>M213/$N$21</f>
        <v>1.1526048870447211E-3</v>
      </c>
    </row>
    <row r="214" spans="3:14">
      <c r="C214" s="64"/>
      <c r="D214" s="1" t="s">
        <v>314</v>
      </c>
      <c r="E214" s="2">
        <v>23</v>
      </c>
      <c r="F214" s="3">
        <f t="shared" si="102"/>
        <v>3.8455107841498079E-3</v>
      </c>
      <c r="G214" s="2">
        <v>1</v>
      </c>
      <c r="H214" s="3">
        <f t="shared" si="103"/>
        <v>5.076142131979695E-3</v>
      </c>
      <c r="I214" s="2">
        <v>1</v>
      </c>
      <c r="J214" s="3">
        <f t="shared" si="104"/>
        <v>1.1223344556677891E-3</v>
      </c>
      <c r="K214" s="2">
        <v>2</v>
      </c>
      <c r="L214" s="3">
        <f t="shared" ref="L214:L216" si="108">K214/$L$21</f>
        <v>1.2445550715619166E-3</v>
      </c>
      <c r="M214" s="2">
        <f t="shared" si="106"/>
        <v>27</v>
      </c>
      <c r="N214" s="3">
        <f t="shared" ref="N214:N216" si="109">M214/$N$21</f>
        <v>3.1120331950207467E-3</v>
      </c>
    </row>
    <row r="215" spans="3:14">
      <c r="C215" s="64"/>
      <c r="D215" s="1" t="s">
        <v>315</v>
      </c>
      <c r="E215" s="2">
        <v>27</v>
      </c>
      <c r="F215" s="3">
        <f t="shared" si="102"/>
        <v>4.5142952683497745E-3</v>
      </c>
      <c r="G215" s="2">
        <v>0</v>
      </c>
      <c r="H215" s="3">
        <f t="shared" si="103"/>
        <v>0</v>
      </c>
      <c r="I215" s="2">
        <v>3</v>
      </c>
      <c r="J215" s="3">
        <f t="shared" si="104"/>
        <v>3.3670033670033669E-3</v>
      </c>
      <c r="K215" s="2">
        <v>3</v>
      </c>
      <c r="L215" s="3">
        <f t="shared" si="108"/>
        <v>1.8668326073428749E-3</v>
      </c>
      <c r="M215" s="2">
        <f t="shared" si="106"/>
        <v>33</v>
      </c>
      <c r="N215" s="3">
        <f t="shared" si="109"/>
        <v>3.8035961272475795E-3</v>
      </c>
    </row>
    <row r="216" spans="3:14">
      <c r="C216" s="64"/>
      <c r="D216" s="1" t="s">
        <v>316</v>
      </c>
      <c r="E216" s="2">
        <v>9</v>
      </c>
      <c r="F216" s="3">
        <f t="shared" si="102"/>
        <v>1.5047650894499248E-3</v>
      </c>
      <c r="G216" s="2">
        <v>0</v>
      </c>
      <c r="H216" s="3">
        <f t="shared" si="103"/>
        <v>0</v>
      </c>
      <c r="I216" s="2">
        <v>2</v>
      </c>
      <c r="J216" s="3">
        <f t="shared" si="104"/>
        <v>2.2446689113355782E-3</v>
      </c>
      <c r="K216" s="2">
        <v>1</v>
      </c>
      <c r="L216" s="3">
        <f t="shared" si="108"/>
        <v>6.222775357809583E-4</v>
      </c>
      <c r="M216" s="2">
        <f t="shared" si="106"/>
        <v>12</v>
      </c>
      <c r="N216" s="3">
        <f t="shared" si="109"/>
        <v>1.3831258644536654E-3</v>
      </c>
    </row>
    <row r="217" spans="3:14">
      <c r="C217" s="64"/>
      <c r="D217" s="1" t="s">
        <v>317</v>
      </c>
      <c r="E217" s="2">
        <v>2</v>
      </c>
      <c r="F217" s="3">
        <f t="shared" si="102"/>
        <v>3.3439224209998327E-4</v>
      </c>
      <c r="G217" s="2">
        <v>0</v>
      </c>
      <c r="H217" s="3">
        <f t="shared" si="103"/>
        <v>0</v>
      </c>
      <c r="I217" s="2">
        <v>1</v>
      </c>
      <c r="J217" s="3">
        <f t="shared" si="104"/>
        <v>1.1223344556677891E-3</v>
      </c>
      <c r="K217" s="2">
        <v>1</v>
      </c>
      <c r="L217" s="3">
        <f>K217/$L$21</f>
        <v>6.222775357809583E-4</v>
      </c>
      <c r="M217" s="2">
        <f t="shared" si="106"/>
        <v>4</v>
      </c>
      <c r="N217" s="3">
        <f>M217/$N$21</f>
        <v>4.6104195481788842E-4</v>
      </c>
    </row>
    <row r="218" spans="3:14">
      <c r="C218" s="64"/>
      <c r="D218" s="1" t="s">
        <v>318</v>
      </c>
      <c r="E218" s="2">
        <v>0</v>
      </c>
      <c r="F218" s="3">
        <f t="shared" si="102"/>
        <v>0</v>
      </c>
      <c r="G218" s="2">
        <v>1</v>
      </c>
      <c r="H218" s="3">
        <f t="shared" si="103"/>
        <v>5.076142131979695E-3</v>
      </c>
      <c r="I218" s="2">
        <v>2</v>
      </c>
      <c r="J218" s="3">
        <f t="shared" si="104"/>
        <v>2.2446689113355782E-3</v>
      </c>
      <c r="K218" s="2">
        <v>7</v>
      </c>
      <c r="L218" s="3">
        <f t="shared" ref="L218:L220" si="110">K218/$L$21</f>
        <v>4.3559427504667085E-3</v>
      </c>
      <c r="M218" s="2">
        <f t="shared" si="106"/>
        <v>10</v>
      </c>
      <c r="N218" s="3">
        <f t="shared" ref="N218:N220" si="111">M218/$N$21</f>
        <v>1.1526048870447211E-3</v>
      </c>
    </row>
    <row r="219" spans="3:14">
      <c r="C219" s="64"/>
      <c r="D219" s="1" t="s">
        <v>319</v>
      </c>
      <c r="E219" s="2">
        <v>2</v>
      </c>
      <c r="F219" s="3">
        <f t="shared" si="102"/>
        <v>3.3439224209998327E-4</v>
      </c>
      <c r="G219" s="2">
        <v>0</v>
      </c>
      <c r="H219" s="3">
        <f t="shared" si="103"/>
        <v>0</v>
      </c>
      <c r="I219" s="2">
        <v>0</v>
      </c>
      <c r="J219" s="3">
        <f t="shared" si="104"/>
        <v>0</v>
      </c>
      <c r="K219" s="2">
        <v>0</v>
      </c>
      <c r="L219" s="3">
        <f t="shared" si="110"/>
        <v>0</v>
      </c>
      <c r="M219" s="2">
        <f t="shared" si="106"/>
        <v>2</v>
      </c>
      <c r="N219" s="3">
        <f t="shared" si="111"/>
        <v>2.3052097740894421E-4</v>
      </c>
    </row>
    <row r="220" spans="3:14">
      <c r="C220" s="64"/>
      <c r="D220" s="1" t="s">
        <v>320</v>
      </c>
      <c r="E220" s="2">
        <v>10</v>
      </c>
      <c r="F220" s="3">
        <f t="shared" si="102"/>
        <v>1.6719612104999163E-3</v>
      </c>
      <c r="G220" s="2">
        <v>4</v>
      </c>
      <c r="H220" s="3">
        <f t="shared" si="103"/>
        <v>2.030456852791878E-2</v>
      </c>
      <c r="I220" s="2">
        <v>4</v>
      </c>
      <c r="J220" s="3">
        <f t="shared" si="104"/>
        <v>4.4893378226711564E-3</v>
      </c>
      <c r="K220" s="2">
        <v>1</v>
      </c>
      <c r="L220" s="3">
        <f t="shared" si="110"/>
        <v>6.222775357809583E-4</v>
      </c>
      <c r="M220" s="2">
        <f t="shared" si="106"/>
        <v>19</v>
      </c>
      <c r="N220" s="3">
        <f t="shared" si="111"/>
        <v>2.1899492853849701E-3</v>
      </c>
    </row>
    <row r="221" spans="3:14">
      <c r="C221" s="64"/>
      <c r="D221" s="4" t="s">
        <v>31</v>
      </c>
      <c r="E221" s="5">
        <f>SUM(E203:E220)</f>
        <v>607</v>
      </c>
      <c r="F221" s="5">
        <v>243</v>
      </c>
      <c r="G221" s="5">
        <f>SUM(G203:G220)</f>
        <v>19</v>
      </c>
      <c r="H221" s="5">
        <v>7</v>
      </c>
      <c r="I221" s="5">
        <f>SUM(I203:I220)</f>
        <v>92</v>
      </c>
      <c r="J221" s="5">
        <v>38</v>
      </c>
      <c r="K221" s="5">
        <f>SUM(K203:K220)</f>
        <v>55</v>
      </c>
      <c r="L221" s="5">
        <v>23</v>
      </c>
      <c r="M221" s="5">
        <f>SUM(M203:M220)</f>
        <v>773</v>
      </c>
      <c r="N221" s="20">
        <f>F221+H221+J221+L221</f>
        <v>311</v>
      </c>
    </row>
    <row r="222" spans="3:14">
      <c r="C222" s="58"/>
      <c r="D222" s="59"/>
      <c r="E222" s="60" t="s">
        <v>5</v>
      </c>
      <c r="F222" s="60"/>
      <c r="G222" s="60" t="s">
        <v>6</v>
      </c>
      <c r="H222" s="60"/>
      <c r="I222" s="60" t="s">
        <v>7</v>
      </c>
      <c r="J222" s="60"/>
      <c r="K222" s="60" t="s">
        <v>8</v>
      </c>
      <c r="L222" s="60"/>
      <c r="M222" s="60" t="s">
        <v>9</v>
      </c>
      <c r="N222" s="60"/>
    </row>
    <row r="223" spans="3:14">
      <c r="C223" s="64" t="s">
        <v>43</v>
      </c>
      <c r="D223" s="1" t="s">
        <v>303</v>
      </c>
      <c r="E223" s="2">
        <v>150</v>
      </c>
      <c r="F223" s="3">
        <f>E223/$F$21</f>
        <v>2.5079418157498746E-2</v>
      </c>
      <c r="G223" s="2">
        <v>5</v>
      </c>
      <c r="H223" s="3">
        <f>G223/$H$21</f>
        <v>2.5380710659898477E-2</v>
      </c>
      <c r="I223" s="2">
        <v>82</v>
      </c>
      <c r="J223" s="3">
        <f>I223/$J$21</f>
        <v>9.2031425364758696E-2</v>
      </c>
      <c r="K223" s="2">
        <v>92</v>
      </c>
      <c r="L223" s="3">
        <f>K223/$L$21</f>
        <v>5.7249533291848162E-2</v>
      </c>
      <c r="M223" s="2">
        <f>E223+G223+I223+K223</f>
        <v>329</v>
      </c>
      <c r="N223" s="3">
        <f>M223/$N$21</f>
        <v>3.792070078377132E-2</v>
      </c>
    </row>
    <row r="224" spans="3:14">
      <c r="C224" s="64"/>
      <c r="D224" s="1" t="s">
        <v>304</v>
      </c>
      <c r="E224" s="2">
        <v>289</v>
      </c>
      <c r="F224" s="3">
        <f t="shared" ref="F224:F240" si="112">E224/$F$21</f>
        <v>4.8319678983447585E-2</v>
      </c>
      <c r="G224" s="2">
        <v>9</v>
      </c>
      <c r="H224" s="3">
        <f t="shared" ref="H224:H240" si="113">G224/$H$21</f>
        <v>4.5685279187817257E-2</v>
      </c>
      <c r="I224" s="2">
        <v>56</v>
      </c>
      <c r="J224" s="3">
        <f t="shared" ref="J224:J240" si="114">I224/$J$21</f>
        <v>6.2850729517396189E-2</v>
      </c>
      <c r="K224" s="2">
        <v>51</v>
      </c>
      <c r="L224" s="3">
        <f t="shared" ref="L224:L232" si="115">K224/$L$21</f>
        <v>3.1736154324828875E-2</v>
      </c>
      <c r="M224" s="2">
        <f t="shared" ref="M224:M240" si="116">E224+G224+I224+K224</f>
        <v>405</v>
      </c>
      <c r="N224" s="3">
        <f t="shared" ref="N224:N232" si="117">M224/$N$21</f>
        <v>4.6680497925311204E-2</v>
      </c>
    </row>
    <row r="225" spans="3:14">
      <c r="C225" s="64"/>
      <c r="D225" s="1" t="s">
        <v>305</v>
      </c>
      <c r="E225" s="2">
        <v>118</v>
      </c>
      <c r="F225" s="3">
        <f t="shared" si="112"/>
        <v>1.9729142283899014E-2</v>
      </c>
      <c r="G225" s="2">
        <v>1</v>
      </c>
      <c r="H225" s="3">
        <f t="shared" si="113"/>
        <v>5.076142131979695E-3</v>
      </c>
      <c r="I225" s="2">
        <v>19</v>
      </c>
      <c r="J225" s="3">
        <f t="shared" si="114"/>
        <v>2.1324354657687991E-2</v>
      </c>
      <c r="K225" s="2">
        <v>7</v>
      </c>
      <c r="L225" s="3">
        <f t="shared" si="115"/>
        <v>4.3559427504667085E-3</v>
      </c>
      <c r="M225" s="2">
        <f t="shared" si="116"/>
        <v>145</v>
      </c>
      <c r="N225" s="3">
        <f t="shared" si="117"/>
        <v>1.6712770862148455E-2</v>
      </c>
    </row>
    <row r="226" spans="3:14">
      <c r="C226" s="64"/>
      <c r="D226" s="1" t="s">
        <v>306</v>
      </c>
      <c r="E226" s="2">
        <v>41</v>
      </c>
      <c r="F226" s="3">
        <f t="shared" si="112"/>
        <v>6.8550409630496571E-3</v>
      </c>
      <c r="G226" s="2">
        <v>0</v>
      </c>
      <c r="H226" s="3">
        <f t="shared" si="113"/>
        <v>0</v>
      </c>
      <c r="I226" s="2">
        <v>4</v>
      </c>
      <c r="J226" s="3">
        <f t="shared" si="114"/>
        <v>4.4893378226711564E-3</v>
      </c>
      <c r="K226" s="2">
        <v>2</v>
      </c>
      <c r="L226" s="3">
        <f t="shared" si="115"/>
        <v>1.2445550715619166E-3</v>
      </c>
      <c r="M226" s="2">
        <f t="shared" si="116"/>
        <v>47</v>
      </c>
      <c r="N226" s="3">
        <f t="shared" si="117"/>
        <v>5.4172429691101889E-3</v>
      </c>
    </row>
    <row r="227" spans="3:14">
      <c r="C227" s="64"/>
      <c r="D227" s="1" t="s">
        <v>307</v>
      </c>
      <c r="E227" s="2">
        <v>274</v>
      </c>
      <c r="F227" s="3">
        <f t="shared" si="112"/>
        <v>4.5811737167697708E-2</v>
      </c>
      <c r="G227" s="2">
        <v>8</v>
      </c>
      <c r="H227" s="3">
        <f t="shared" si="113"/>
        <v>4.060913705583756E-2</v>
      </c>
      <c r="I227" s="2">
        <v>82</v>
      </c>
      <c r="J227" s="3">
        <f t="shared" si="114"/>
        <v>9.2031425364758696E-2</v>
      </c>
      <c r="K227" s="2">
        <v>71</v>
      </c>
      <c r="L227" s="3">
        <f t="shared" si="115"/>
        <v>4.4181705040448042E-2</v>
      </c>
      <c r="M227" s="2">
        <f t="shared" si="116"/>
        <v>435</v>
      </c>
      <c r="N227" s="3">
        <f t="shared" si="117"/>
        <v>5.0138312586445369E-2</v>
      </c>
    </row>
    <row r="228" spans="3:14">
      <c r="C228" s="64"/>
      <c r="D228" s="1" t="s">
        <v>308</v>
      </c>
      <c r="E228" s="2">
        <v>280</v>
      </c>
      <c r="F228" s="3">
        <f t="shared" si="112"/>
        <v>4.681491389399766E-2</v>
      </c>
      <c r="G228" s="2">
        <v>4</v>
      </c>
      <c r="H228" s="3">
        <f t="shared" si="113"/>
        <v>2.030456852791878E-2</v>
      </c>
      <c r="I228" s="2">
        <v>39</v>
      </c>
      <c r="J228" s="3">
        <f t="shared" si="114"/>
        <v>4.3771043771043773E-2</v>
      </c>
      <c r="K228" s="2">
        <v>31</v>
      </c>
      <c r="L228" s="3">
        <f t="shared" si="115"/>
        <v>1.9290603609209707E-2</v>
      </c>
      <c r="M228" s="2">
        <f t="shared" si="116"/>
        <v>354</v>
      </c>
      <c r="N228" s="3">
        <f t="shared" si="117"/>
        <v>4.0802213001383127E-2</v>
      </c>
    </row>
    <row r="229" spans="3:14">
      <c r="C229" s="64"/>
      <c r="D229" s="1" t="s">
        <v>309</v>
      </c>
      <c r="E229" s="2">
        <v>63</v>
      </c>
      <c r="F229" s="3">
        <f t="shared" si="112"/>
        <v>1.0533355626149474E-2</v>
      </c>
      <c r="G229" s="2">
        <v>3</v>
      </c>
      <c r="H229" s="3">
        <f t="shared" si="113"/>
        <v>1.5228426395939087E-2</v>
      </c>
      <c r="I229" s="2">
        <v>9</v>
      </c>
      <c r="J229" s="3">
        <f t="shared" si="114"/>
        <v>1.0101010101010102E-2</v>
      </c>
      <c r="K229" s="2">
        <v>9</v>
      </c>
      <c r="L229" s="3">
        <f t="shared" si="115"/>
        <v>5.6004978220286251E-3</v>
      </c>
      <c r="M229" s="2">
        <f t="shared" si="116"/>
        <v>84</v>
      </c>
      <c r="N229" s="3">
        <f t="shared" si="117"/>
        <v>9.6818810511756573E-3</v>
      </c>
    </row>
    <row r="230" spans="3:14">
      <c r="C230" s="64"/>
      <c r="D230" s="1" t="s">
        <v>310</v>
      </c>
      <c r="E230" s="2">
        <v>63</v>
      </c>
      <c r="F230" s="3">
        <f t="shared" si="112"/>
        <v>1.0533355626149474E-2</v>
      </c>
      <c r="G230" s="2">
        <v>1</v>
      </c>
      <c r="H230" s="3">
        <f t="shared" si="113"/>
        <v>5.076142131979695E-3</v>
      </c>
      <c r="I230" s="2">
        <v>31</v>
      </c>
      <c r="J230" s="3">
        <f t="shared" si="114"/>
        <v>3.479236812570146E-2</v>
      </c>
      <c r="K230" s="2">
        <v>18</v>
      </c>
      <c r="L230" s="3">
        <f t="shared" si="115"/>
        <v>1.120099564405725E-2</v>
      </c>
      <c r="M230" s="2">
        <f t="shared" si="116"/>
        <v>113</v>
      </c>
      <c r="N230" s="3">
        <f t="shared" si="117"/>
        <v>1.3024435223605349E-2</v>
      </c>
    </row>
    <row r="231" spans="3:14">
      <c r="C231" s="64"/>
      <c r="D231" s="1" t="s">
        <v>311</v>
      </c>
      <c r="E231" s="2">
        <v>81</v>
      </c>
      <c r="F231" s="3">
        <f t="shared" si="112"/>
        <v>1.3542885805049323E-2</v>
      </c>
      <c r="G231" s="2">
        <v>1</v>
      </c>
      <c r="H231" s="3">
        <f t="shared" si="113"/>
        <v>5.076142131979695E-3</v>
      </c>
      <c r="I231" s="2">
        <v>24</v>
      </c>
      <c r="J231" s="3">
        <f t="shared" si="114"/>
        <v>2.6936026936026935E-2</v>
      </c>
      <c r="K231" s="2">
        <v>33</v>
      </c>
      <c r="L231" s="3">
        <f t="shared" si="115"/>
        <v>2.0535158680771624E-2</v>
      </c>
      <c r="M231" s="2">
        <f t="shared" si="116"/>
        <v>139</v>
      </c>
      <c r="N231" s="3">
        <f t="shared" si="117"/>
        <v>1.6021207929921621E-2</v>
      </c>
    </row>
    <row r="232" spans="3:14">
      <c r="C232" s="64"/>
      <c r="D232" s="1" t="s">
        <v>312</v>
      </c>
      <c r="E232" s="2">
        <v>201</v>
      </c>
      <c r="F232" s="3">
        <f t="shared" si="112"/>
        <v>3.3606420331048319E-2</v>
      </c>
      <c r="G232" s="2">
        <v>2</v>
      </c>
      <c r="H232" s="3">
        <f t="shared" si="113"/>
        <v>1.015228426395939E-2</v>
      </c>
      <c r="I232" s="2">
        <v>44</v>
      </c>
      <c r="J232" s="3">
        <f t="shared" si="114"/>
        <v>4.9382716049382713E-2</v>
      </c>
      <c r="K232" s="2">
        <v>47</v>
      </c>
      <c r="L232" s="3">
        <f t="shared" si="115"/>
        <v>2.924704418170504E-2</v>
      </c>
      <c r="M232" s="2">
        <f t="shared" si="116"/>
        <v>294</v>
      </c>
      <c r="N232" s="3">
        <f t="shared" si="117"/>
        <v>3.3886583679114797E-2</v>
      </c>
    </row>
    <row r="233" spans="3:14">
      <c r="C233" s="64"/>
      <c r="D233" s="1" t="s">
        <v>313</v>
      </c>
      <c r="E233" s="2">
        <v>23</v>
      </c>
      <c r="F233" s="3">
        <f t="shared" si="112"/>
        <v>3.8455107841498079E-3</v>
      </c>
      <c r="G233" s="2">
        <v>0</v>
      </c>
      <c r="H233" s="3">
        <f t="shared" si="113"/>
        <v>0</v>
      </c>
      <c r="I233" s="2">
        <v>11</v>
      </c>
      <c r="J233" s="3">
        <f t="shared" si="114"/>
        <v>1.2345679012345678E-2</v>
      </c>
      <c r="K233" s="2">
        <v>17</v>
      </c>
      <c r="L233" s="3">
        <f>K233/$L$21</f>
        <v>1.0578718108276292E-2</v>
      </c>
      <c r="M233" s="2">
        <f t="shared" si="116"/>
        <v>51</v>
      </c>
      <c r="N233" s="3">
        <f>M233/$N$21</f>
        <v>5.8782849239280774E-3</v>
      </c>
    </row>
    <row r="234" spans="3:14">
      <c r="C234" s="64"/>
      <c r="D234" s="1" t="s">
        <v>314</v>
      </c>
      <c r="E234" s="2">
        <v>74</v>
      </c>
      <c r="F234" s="3">
        <f t="shared" si="112"/>
        <v>1.2372512957699382E-2</v>
      </c>
      <c r="G234" s="2">
        <v>2</v>
      </c>
      <c r="H234" s="3">
        <f t="shared" si="113"/>
        <v>1.015228426395939E-2</v>
      </c>
      <c r="I234" s="2">
        <v>8</v>
      </c>
      <c r="J234" s="3">
        <f t="shared" si="114"/>
        <v>8.9786756453423128E-3</v>
      </c>
      <c r="K234" s="2">
        <v>12</v>
      </c>
      <c r="L234" s="3">
        <f t="shared" ref="L234:L236" si="118">K234/$L$21</f>
        <v>7.4673304293714996E-3</v>
      </c>
      <c r="M234" s="2">
        <f t="shared" si="116"/>
        <v>96</v>
      </c>
      <c r="N234" s="3">
        <f t="shared" ref="N234:N236" si="119">M234/$N$21</f>
        <v>1.1065006915629323E-2</v>
      </c>
    </row>
    <row r="235" spans="3:14">
      <c r="C235" s="64"/>
      <c r="D235" s="1" t="s">
        <v>315</v>
      </c>
      <c r="E235" s="2">
        <v>73</v>
      </c>
      <c r="F235" s="3">
        <f t="shared" si="112"/>
        <v>1.2205316836649389E-2</v>
      </c>
      <c r="G235" s="2">
        <v>2</v>
      </c>
      <c r="H235" s="3">
        <f t="shared" si="113"/>
        <v>1.015228426395939E-2</v>
      </c>
      <c r="I235" s="2">
        <v>20</v>
      </c>
      <c r="J235" s="3">
        <f t="shared" si="114"/>
        <v>2.2446689113355778E-2</v>
      </c>
      <c r="K235" s="2">
        <v>30</v>
      </c>
      <c r="L235" s="3">
        <f t="shared" si="118"/>
        <v>1.8668326073428748E-2</v>
      </c>
      <c r="M235" s="2">
        <f t="shared" si="116"/>
        <v>125</v>
      </c>
      <c r="N235" s="3">
        <f t="shared" si="119"/>
        <v>1.4407561088059014E-2</v>
      </c>
    </row>
    <row r="236" spans="3:14">
      <c r="C236" s="64"/>
      <c r="D236" s="1" t="s">
        <v>316</v>
      </c>
      <c r="E236" s="2">
        <v>25</v>
      </c>
      <c r="F236" s="3">
        <f t="shared" si="112"/>
        <v>4.179903026249791E-3</v>
      </c>
      <c r="G236" s="2">
        <v>1</v>
      </c>
      <c r="H236" s="3">
        <f t="shared" si="113"/>
        <v>5.076142131979695E-3</v>
      </c>
      <c r="I236" s="2">
        <v>3</v>
      </c>
      <c r="J236" s="3">
        <f t="shared" si="114"/>
        <v>3.3670033670033669E-3</v>
      </c>
      <c r="K236" s="2">
        <v>17</v>
      </c>
      <c r="L236" s="3">
        <f t="shared" si="118"/>
        <v>1.0578718108276292E-2</v>
      </c>
      <c r="M236" s="2">
        <f t="shared" si="116"/>
        <v>46</v>
      </c>
      <c r="N236" s="3">
        <f t="shared" si="119"/>
        <v>5.3019824804057172E-3</v>
      </c>
    </row>
    <row r="237" spans="3:14">
      <c r="C237" s="64"/>
      <c r="D237" s="1" t="s">
        <v>317</v>
      </c>
      <c r="E237" s="2">
        <v>6</v>
      </c>
      <c r="F237" s="3">
        <f t="shared" si="112"/>
        <v>1.0031767262999498E-3</v>
      </c>
      <c r="G237" s="2">
        <v>0</v>
      </c>
      <c r="H237" s="3">
        <f t="shared" si="113"/>
        <v>0</v>
      </c>
      <c r="I237" s="2">
        <v>6</v>
      </c>
      <c r="J237" s="3">
        <f t="shared" si="114"/>
        <v>6.7340067340067337E-3</v>
      </c>
      <c r="K237" s="2">
        <v>4</v>
      </c>
      <c r="L237" s="3">
        <f>K237/$L$21</f>
        <v>2.4891101431238332E-3</v>
      </c>
      <c r="M237" s="2">
        <f t="shared" si="116"/>
        <v>16</v>
      </c>
      <c r="N237" s="3">
        <f>M237/$N$21</f>
        <v>1.8441678192715537E-3</v>
      </c>
    </row>
    <row r="238" spans="3:14">
      <c r="C238" s="64"/>
      <c r="D238" s="1" t="s">
        <v>318</v>
      </c>
      <c r="E238" s="2">
        <v>2</v>
      </c>
      <c r="F238" s="3">
        <f t="shared" si="112"/>
        <v>3.3439224209998327E-4</v>
      </c>
      <c r="G238" s="2">
        <v>1</v>
      </c>
      <c r="H238" s="3">
        <f t="shared" si="113"/>
        <v>5.076142131979695E-3</v>
      </c>
      <c r="I238" s="2">
        <v>14</v>
      </c>
      <c r="J238" s="3">
        <f t="shared" si="114"/>
        <v>1.5712682379349047E-2</v>
      </c>
      <c r="K238" s="2">
        <v>30</v>
      </c>
      <c r="L238" s="3">
        <f t="shared" ref="L238:L240" si="120">K238/$L$21</f>
        <v>1.8668326073428748E-2</v>
      </c>
      <c r="M238" s="2">
        <f t="shared" si="116"/>
        <v>47</v>
      </c>
      <c r="N238" s="3">
        <f t="shared" ref="N238:N240" si="121">M238/$N$21</f>
        <v>5.4172429691101889E-3</v>
      </c>
    </row>
    <row r="239" spans="3:14">
      <c r="C239" s="64"/>
      <c r="D239" s="1" t="s">
        <v>319</v>
      </c>
      <c r="E239" s="2">
        <v>4</v>
      </c>
      <c r="F239" s="3">
        <f t="shared" si="112"/>
        <v>6.6878448419996654E-4</v>
      </c>
      <c r="G239" s="2">
        <v>0</v>
      </c>
      <c r="H239" s="3">
        <f t="shared" si="113"/>
        <v>0</v>
      </c>
      <c r="I239" s="2">
        <v>1</v>
      </c>
      <c r="J239" s="3">
        <f t="shared" si="114"/>
        <v>1.1223344556677891E-3</v>
      </c>
      <c r="K239" s="2">
        <v>1</v>
      </c>
      <c r="L239" s="3">
        <f t="shared" si="120"/>
        <v>6.222775357809583E-4</v>
      </c>
      <c r="M239" s="2">
        <f t="shared" si="116"/>
        <v>6</v>
      </c>
      <c r="N239" s="3">
        <f t="shared" si="121"/>
        <v>6.9156293222683268E-4</v>
      </c>
    </row>
    <row r="240" spans="3:14">
      <c r="C240" s="64"/>
      <c r="D240" s="1" t="s">
        <v>320</v>
      </c>
      <c r="E240" s="2">
        <v>18</v>
      </c>
      <c r="F240" s="3">
        <f t="shared" si="112"/>
        <v>3.0095301788998496E-3</v>
      </c>
      <c r="G240" s="2">
        <v>2</v>
      </c>
      <c r="H240" s="3">
        <f t="shared" si="113"/>
        <v>1.015228426395939E-2</v>
      </c>
      <c r="I240" s="2">
        <v>11</v>
      </c>
      <c r="J240" s="3">
        <f t="shared" si="114"/>
        <v>1.2345679012345678E-2</v>
      </c>
      <c r="K240" s="2">
        <v>23</v>
      </c>
      <c r="L240" s="3">
        <f t="shared" si="120"/>
        <v>1.431238332296204E-2</v>
      </c>
      <c r="M240" s="2">
        <f t="shared" si="116"/>
        <v>54</v>
      </c>
      <c r="N240" s="3">
        <f t="shared" si="121"/>
        <v>6.2240663900414933E-3</v>
      </c>
    </row>
    <row r="241" spans="3:14">
      <c r="C241" s="64"/>
      <c r="D241" s="4" t="s">
        <v>31</v>
      </c>
      <c r="E241" s="5">
        <f>SUM(E223:E240)</f>
        <v>1785</v>
      </c>
      <c r="F241" s="5">
        <v>689</v>
      </c>
      <c r="G241" s="5">
        <f>SUM(G223:G240)</f>
        <v>42</v>
      </c>
      <c r="H241" s="5">
        <v>19</v>
      </c>
      <c r="I241" s="5">
        <f>SUM(I223:I240)</f>
        <v>464</v>
      </c>
      <c r="J241" s="5">
        <v>194</v>
      </c>
      <c r="K241" s="5">
        <f>SUM(K223:K240)</f>
        <v>495</v>
      </c>
      <c r="L241" s="5">
        <v>270</v>
      </c>
      <c r="M241" s="5">
        <f>SUM(M223:M240)</f>
        <v>2786</v>
      </c>
      <c r="N241" s="20">
        <f>F241+H241+J241+L241</f>
        <v>1172</v>
      </c>
    </row>
    <row r="242" spans="3:14">
      <c r="C242" s="58"/>
      <c r="D242" s="59"/>
      <c r="E242" s="60" t="s">
        <v>5</v>
      </c>
      <c r="F242" s="60"/>
      <c r="G242" s="60" t="s">
        <v>6</v>
      </c>
      <c r="H242" s="60"/>
      <c r="I242" s="60" t="s">
        <v>7</v>
      </c>
      <c r="J242" s="60"/>
      <c r="K242" s="60" t="s">
        <v>8</v>
      </c>
      <c r="L242" s="60"/>
      <c r="M242" s="60" t="s">
        <v>9</v>
      </c>
      <c r="N242" s="60"/>
    </row>
    <row r="243" spans="3:14">
      <c r="C243" s="64" t="s">
        <v>44</v>
      </c>
      <c r="D243" s="1" t="s">
        <v>303</v>
      </c>
      <c r="E243" s="2">
        <v>81</v>
      </c>
      <c r="F243" s="3">
        <f>E243/$F$21</f>
        <v>1.3542885805049323E-2</v>
      </c>
      <c r="G243" s="2">
        <v>2</v>
      </c>
      <c r="H243" s="3">
        <f>G243/$H$21</f>
        <v>1.015228426395939E-2</v>
      </c>
      <c r="I243" s="2">
        <v>26</v>
      </c>
      <c r="J243" s="3">
        <f>I243/$J$21</f>
        <v>2.9180695847362513E-2</v>
      </c>
      <c r="K243" s="2">
        <v>9</v>
      </c>
      <c r="L243" s="3">
        <f>K243/$L$21</f>
        <v>5.6004978220286251E-3</v>
      </c>
      <c r="M243" s="2">
        <f>E243+G243+I243+K243</f>
        <v>118</v>
      </c>
      <c r="N243" s="3">
        <f>M243/$N$21</f>
        <v>1.3600737667127709E-2</v>
      </c>
    </row>
    <row r="244" spans="3:14">
      <c r="C244" s="64"/>
      <c r="D244" s="1" t="s">
        <v>304</v>
      </c>
      <c r="E244" s="2">
        <v>131</v>
      </c>
      <c r="F244" s="3">
        <f t="shared" ref="F244:F260" si="122">E244/$F$21</f>
        <v>2.1902691857548905E-2</v>
      </c>
      <c r="G244" s="2">
        <v>0</v>
      </c>
      <c r="H244" s="3">
        <f t="shared" ref="H244:H260" si="123">G244/$H$21</f>
        <v>0</v>
      </c>
      <c r="I244" s="2">
        <v>10</v>
      </c>
      <c r="J244" s="3">
        <f t="shared" ref="J244:J260" si="124">I244/$J$21</f>
        <v>1.1223344556677889E-2</v>
      </c>
      <c r="K244" s="2">
        <v>1</v>
      </c>
      <c r="L244" s="3">
        <f t="shared" ref="L244:L252" si="125">K244/$L$21</f>
        <v>6.222775357809583E-4</v>
      </c>
      <c r="M244" s="2">
        <f t="shared" ref="M244:M260" si="126">E244+G244+I244+K244</f>
        <v>142</v>
      </c>
      <c r="N244" s="3">
        <f t="shared" ref="N244:N252" si="127">M244/$N$21</f>
        <v>1.636698939603504E-2</v>
      </c>
    </row>
    <row r="245" spans="3:14">
      <c r="C245" s="64"/>
      <c r="D245" s="1" t="s">
        <v>305</v>
      </c>
      <c r="E245" s="2">
        <v>64</v>
      </c>
      <c r="F245" s="3">
        <f t="shared" si="122"/>
        <v>1.0700551747199465E-2</v>
      </c>
      <c r="G245" s="2">
        <v>1</v>
      </c>
      <c r="H245" s="3">
        <f t="shared" si="123"/>
        <v>5.076142131979695E-3</v>
      </c>
      <c r="I245" s="2">
        <v>2</v>
      </c>
      <c r="J245" s="3">
        <f t="shared" si="124"/>
        <v>2.2446689113355782E-3</v>
      </c>
      <c r="K245" s="2">
        <v>0</v>
      </c>
      <c r="L245" s="3">
        <f t="shared" si="125"/>
        <v>0</v>
      </c>
      <c r="M245" s="2">
        <f t="shared" si="126"/>
        <v>67</v>
      </c>
      <c r="N245" s="3">
        <f t="shared" si="127"/>
        <v>7.7224527431996315E-3</v>
      </c>
    </row>
    <row r="246" spans="3:14">
      <c r="C246" s="64"/>
      <c r="D246" s="1" t="s">
        <v>306</v>
      </c>
      <c r="E246" s="2">
        <v>23</v>
      </c>
      <c r="F246" s="3">
        <f t="shared" si="122"/>
        <v>3.8455107841498079E-3</v>
      </c>
      <c r="G246" s="2">
        <v>1</v>
      </c>
      <c r="H246" s="3">
        <f t="shared" si="123"/>
        <v>5.076142131979695E-3</v>
      </c>
      <c r="I246" s="2">
        <v>2</v>
      </c>
      <c r="J246" s="3">
        <f t="shared" si="124"/>
        <v>2.2446689113355782E-3</v>
      </c>
      <c r="K246" s="2">
        <v>1</v>
      </c>
      <c r="L246" s="3">
        <f t="shared" si="125"/>
        <v>6.222775357809583E-4</v>
      </c>
      <c r="M246" s="2">
        <f t="shared" si="126"/>
        <v>27</v>
      </c>
      <c r="N246" s="3">
        <f t="shared" si="127"/>
        <v>3.1120331950207467E-3</v>
      </c>
    </row>
    <row r="247" spans="3:14">
      <c r="C247" s="64"/>
      <c r="D247" s="1" t="s">
        <v>307</v>
      </c>
      <c r="E247" s="2">
        <v>172</v>
      </c>
      <c r="F247" s="3">
        <f t="shared" si="122"/>
        <v>2.8757732820598562E-2</v>
      </c>
      <c r="G247" s="2">
        <v>6</v>
      </c>
      <c r="H247" s="3">
        <f t="shared" si="123"/>
        <v>3.0456852791878174E-2</v>
      </c>
      <c r="I247" s="2">
        <v>16</v>
      </c>
      <c r="J247" s="3">
        <f t="shared" si="124"/>
        <v>1.7957351290684626E-2</v>
      </c>
      <c r="K247" s="2">
        <v>6</v>
      </c>
      <c r="L247" s="3">
        <f t="shared" si="125"/>
        <v>3.7336652146857498E-3</v>
      </c>
      <c r="M247" s="2">
        <f t="shared" si="126"/>
        <v>200</v>
      </c>
      <c r="N247" s="3">
        <f t="shared" si="127"/>
        <v>2.3052097740894423E-2</v>
      </c>
    </row>
    <row r="248" spans="3:14">
      <c r="C248" s="64"/>
      <c r="D248" s="1" t="s">
        <v>308</v>
      </c>
      <c r="E248" s="2">
        <v>142</v>
      </c>
      <c r="F248" s="3">
        <f t="shared" si="122"/>
        <v>2.3741849189098812E-2</v>
      </c>
      <c r="G248" s="2">
        <v>1</v>
      </c>
      <c r="H248" s="3">
        <f t="shared" si="123"/>
        <v>5.076142131979695E-3</v>
      </c>
      <c r="I248" s="2">
        <v>16</v>
      </c>
      <c r="J248" s="3">
        <f t="shared" si="124"/>
        <v>1.7957351290684626E-2</v>
      </c>
      <c r="K248" s="2">
        <v>3</v>
      </c>
      <c r="L248" s="3">
        <f t="shared" si="125"/>
        <v>1.8668326073428749E-3</v>
      </c>
      <c r="M248" s="2">
        <f t="shared" si="126"/>
        <v>162</v>
      </c>
      <c r="N248" s="3">
        <f t="shared" si="127"/>
        <v>1.8672199170124481E-2</v>
      </c>
    </row>
    <row r="249" spans="3:14">
      <c r="C249" s="64"/>
      <c r="D249" s="1" t="s">
        <v>309</v>
      </c>
      <c r="E249" s="2">
        <v>51</v>
      </c>
      <c r="F249" s="3">
        <f t="shared" si="122"/>
        <v>8.5270021735495728E-3</v>
      </c>
      <c r="G249" s="2">
        <v>2</v>
      </c>
      <c r="H249" s="3">
        <f t="shared" si="123"/>
        <v>1.015228426395939E-2</v>
      </c>
      <c r="I249" s="2">
        <v>9</v>
      </c>
      <c r="J249" s="3">
        <f t="shared" si="124"/>
        <v>1.0101010101010102E-2</v>
      </c>
      <c r="K249" s="2">
        <v>3</v>
      </c>
      <c r="L249" s="3">
        <f t="shared" si="125"/>
        <v>1.8668326073428749E-3</v>
      </c>
      <c r="M249" s="2">
        <f t="shared" si="126"/>
        <v>65</v>
      </c>
      <c r="N249" s="3">
        <f t="shared" si="127"/>
        <v>7.4919317657906872E-3</v>
      </c>
    </row>
    <row r="250" spans="3:14">
      <c r="C250" s="64"/>
      <c r="D250" s="1" t="s">
        <v>310</v>
      </c>
      <c r="E250" s="2">
        <v>37</v>
      </c>
      <c r="F250" s="3">
        <f t="shared" si="122"/>
        <v>6.186256478849691E-3</v>
      </c>
      <c r="G250" s="2">
        <v>2</v>
      </c>
      <c r="H250" s="3">
        <f t="shared" si="123"/>
        <v>1.015228426395939E-2</v>
      </c>
      <c r="I250" s="2">
        <v>4</v>
      </c>
      <c r="J250" s="3">
        <f t="shared" si="124"/>
        <v>4.4893378226711564E-3</v>
      </c>
      <c r="K250" s="2">
        <v>0</v>
      </c>
      <c r="L250" s="3">
        <f t="shared" si="125"/>
        <v>0</v>
      </c>
      <c r="M250" s="2">
        <f t="shared" si="126"/>
        <v>43</v>
      </c>
      <c r="N250" s="3">
        <f t="shared" si="127"/>
        <v>4.9562010142923003E-3</v>
      </c>
    </row>
    <row r="251" spans="3:14">
      <c r="C251" s="64"/>
      <c r="D251" s="1" t="s">
        <v>311</v>
      </c>
      <c r="E251" s="2">
        <v>57</v>
      </c>
      <c r="F251" s="3">
        <f t="shared" si="122"/>
        <v>9.5301788998495233E-3</v>
      </c>
      <c r="G251" s="2">
        <v>1</v>
      </c>
      <c r="H251" s="3">
        <f t="shared" si="123"/>
        <v>5.076142131979695E-3</v>
      </c>
      <c r="I251" s="2">
        <v>6</v>
      </c>
      <c r="J251" s="3">
        <f t="shared" si="124"/>
        <v>6.7340067340067337E-3</v>
      </c>
      <c r="K251" s="2">
        <v>1</v>
      </c>
      <c r="L251" s="3">
        <f t="shared" si="125"/>
        <v>6.222775357809583E-4</v>
      </c>
      <c r="M251" s="2">
        <f t="shared" si="126"/>
        <v>65</v>
      </c>
      <c r="N251" s="3">
        <f t="shared" si="127"/>
        <v>7.4919317657906872E-3</v>
      </c>
    </row>
    <row r="252" spans="3:14">
      <c r="C252" s="64"/>
      <c r="D252" s="1" t="s">
        <v>312</v>
      </c>
      <c r="E252" s="2">
        <v>119</v>
      </c>
      <c r="F252" s="3">
        <f t="shared" si="122"/>
        <v>1.9896338404949004E-2</v>
      </c>
      <c r="G252" s="2">
        <v>6</v>
      </c>
      <c r="H252" s="3">
        <f t="shared" si="123"/>
        <v>3.0456852791878174E-2</v>
      </c>
      <c r="I252" s="2">
        <v>12</v>
      </c>
      <c r="J252" s="3">
        <f t="shared" si="124"/>
        <v>1.3468013468013467E-2</v>
      </c>
      <c r="K252" s="2">
        <v>5</v>
      </c>
      <c r="L252" s="3">
        <f t="shared" si="125"/>
        <v>3.1113876789047915E-3</v>
      </c>
      <c r="M252" s="2">
        <f t="shared" si="126"/>
        <v>142</v>
      </c>
      <c r="N252" s="3">
        <f t="shared" si="127"/>
        <v>1.636698939603504E-2</v>
      </c>
    </row>
    <row r="253" spans="3:14">
      <c r="C253" s="64"/>
      <c r="D253" s="1" t="s">
        <v>313</v>
      </c>
      <c r="E253" s="2">
        <v>16</v>
      </c>
      <c r="F253" s="3">
        <f t="shared" si="122"/>
        <v>2.6751379367998662E-3</v>
      </c>
      <c r="G253" s="2">
        <v>0</v>
      </c>
      <c r="H253" s="3">
        <f t="shared" si="123"/>
        <v>0</v>
      </c>
      <c r="I253" s="2">
        <v>3</v>
      </c>
      <c r="J253" s="3">
        <f t="shared" si="124"/>
        <v>3.3670033670033669E-3</v>
      </c>
      <c r="K253" s="2">
        <v>0</v>
      </c>
      <c r="L253" s="3">
        <f>K253/$L$21</f>
        <v>0</v>
      </c>
      <c r="M253" s="2">
        <f t="shared" si="126"/>
        <v>19</v>
      </c>
      <c r="N253" s="3">
        <f>M253/$N$21</f>
        <v>2.1899492853849701E-3</v>
      </c>
    </row>
    <row r="254" spans="3:14">
      <c r="C254" s="64"/>
      <c r="D254" s="1" t="s">
        <v>314</v>
      </c>
      <c r="E254" s="2">
        <v>43</v>
      </c>
      <c r="F254" s="3">
        <f t="shared" si="122"/>
        <v>7.1894332051496406E-3</v>
      </c>
      <c r="G254" s="2">
        <v>0</v>
      </c>
      <c r="H254" s="3">
        <f t="shared" si="123"/>
        <v>0</v>
      </c>
      <c r="I254" s="2">
        <v>0</v>
      </c>
      <c r="J254" s="3">
        <f t="shared" si="124"/>
        <v>0</v>
      </c>
      <c r="K254" s="2">
        <v>5</v>
      </c>
      <c r="L254" s="3">
        <f t="shared" ref="L254:L256" si="128">K254/$L$21</f>
        <v>3.1113876789047915E-3</v>
      </c>
      <c r="M254" s="2">
        <f t="shared" si="126"/>
        <v>48</v>
      </c>
      <c r="N254" s="3">
        <f t="shared" ref="N254:N256" si="129">M254/$N$21</f>
        <v>5.5325034578146614E-3</v>
      </c>
    </row>
    <row r="255" spans="3:14">
      <c r="C255" s="64"/>
      <c r="D255" s="1" t="s">
        <v>315</v>
      </c>
      <c r="E255" s="2">
        <v>35</v>
      </c>
      <c r="F255" s="3">
        <f t="shared" si="122"/>
        <v>5.8518642367497075E-3</v>
      </c>
      <c r="G255" s="2">
        <v>1</v>
      </c>
      <c r="H255" s="3">
        <f t="shared" si="123"/>
        <v>5.076142131979695E-3</v>
      </c>
      <c r="I255" s="2">
        <v>4</v>
      </c>
      <c r="J255" s="3">
        <f t="shared" si="124"/>
        <v>4.4893378226711564E-3</v>
      </c>
      <c r="K255" s="2">
        <v>3</v>
      </c>
      <c r="L255" s="3">
        <f t="shared" si="128"/>
        <v>1.8668326073428749E-3</v>
      </c>
      <c r="M255" s="2">
        <f t="shared" si="126"/>
        <v>43</v>
      </c>
      <c r="N255" s="3">
        <f t="shared" si="129"/>
        <v>4.9562010142923003E-3</v>
      </c>
    </row>
    <row r="256" spans="3:14">
      <c r="C256" s="64"/>
      <c r="D256" s="1" t="s">
        <v>316</v>
      </c>
      <c r="E256" s="2">
        <v>16</v>
      </c>
      <c r="F256" s="3">
        <f t="shared" si="122"/>
        <v>2.6751379367998662E-3</v>
      </c>
      <c r="G256" s="2">
        <v>0</v>
      </c>
      <c r="H256" s="3">
        <f t="shared" si="123"/>
        <v>0</v>
      </c>
      <c r="I256" s="2">
        <v>0</v>
      </c>
      <c r="J256" s="3">
        <f t="shared" si="124"/>
        <v>0</v>
      </c>
      <c r="K256" s="2">
        <v>0</v>
      </c>
      <c r="L256" s="3">
        <f t="shared" si="128"/>
        <v>0</v>
      </c>
      <c r="M256" s="2">
        <f t="shared" si="126"/>
        <v>16</v>
      </c>
      <c r="N256" s="3">
        <f t="shared" si="129"/>
        <v>1.8441678192715537E-3</v>
      </c>
    </row>
    <row r="257" spans="3:14">
      <c r="C257" s="64"/>
      <c r="D257" s="1" t="s">
        <v>317</v>
      </c>
      <c r="E257" s="2">
        <v>6</v>
      </c>
      <c r="F257" s="3">
        <f t="shared" si="122"/>
        <v>1.0031767262999498E-3</v>
      </c>
      <c r="G257" s="2">
        <v>0</v>
      </c>
      <c r="H257" s="3">
        <f t="shared" si="123"/>
        <v>0</v>
      </c>
      <c r="I257" s="2">
        <v>1</v>
      </c>
      <c r="J257" s="3">
        <f t="shared" si="124"/>
        <v>1.1223344556677891E-3</v>
      </c>
      <c r="K257" s="2">
        <v>1</v>
      </c>
      <c r="L257" s="3">
        <f>K257/$L$21</f>
        <v>6.222775357809583E-4</v>
      </c>
      <c r="M257" s="2">
        <f t="shared" si="126"/>
        <v>8</v>
      </c>
      <c r="N257" s="3">
        <f>M257/$N$21</f>
        <v>9.2208390963577683E-4</v>
      </c>
    </row>
    <row r="258" spans="3:14">
      <c r="C258" s="64"/>
      <c r="D258" s="1" t="s">
        <v>318</v>
      </c>
      <c r="E258" s="2">
        <v>3</v>
      </c>
      <c r="F258" s="3">
        <f t="shared" si="122"/>
        <v>5.015883631499749E-4</v>
      </c>
      <c r="G258" s="2">
        <v>1</v>
      </c>
      <c r="H258" s="3">
        <f t="shared" si="123"/>
        <v>5.076142131979695E-3</v>
      </c>
      <c r="I258" s="2">
        <v>6</v>
      </c>
      <c r="J258" s="3">
        <f t="shared" si="124"/>
        <v>6.7340067340067337E-3</v>
      </c>
      <c r="K258" s="2">
        <v>11</v>
      </c>
      <c r="L258" s="3">
        <f t="shared" ref="L258:L260" si="130">K258/$L$21</f>
        <v>6.8450528935905417E-3</v>
      </c>
      <c r="M258" s="2">
        <f t="shared" si="126"/>
        <v>21</v>
      </c>
      <c r="N258" s="3">
        <f t="shared" ref="N258:N260" si="131">M258/$N$21</f>
        <v>2.4204702627939143E-3</v>
      </c>
    </row>
    <row r="259" spans="3:14">
      <c r="C259" s="64"/>
      <c r="D259" s="1" t="s">
        <v>319</v>
      </c>
      <c r="E259" s="2">
        <v>1</v>
      </c>
      <c r="F259" s="3">
        <f t="shared" si="122"/>
        <v>1.6719612104999163E-4</v>
      </c>
      <c r="G259" s="2">
        <v>0</v>
      </c>
      <c r="H259" s="3">
        <f t="shared" si="123"/>
        <v>0</v>
      </c>
      <c r="I259" s="2">
        <v>0</v>
      </c>
      <c r="J259" s="3">
        <f t="shared" si="124"/>
        <v>0</v>
      </c>
      <c r="K259" s="2">
        <v>0</v>
      </c>
      <c r="L259" s="3">
        <f t="shared" si="130"/>
        <v>0</v>
      </c>
      <c r="M259" s="2">
        <f t="shared" si="126"/>
        <v>1</v>
      </c>
      <c r="N259" s="3">
        <f t="shared" si="131"/>
        <v>1.152604887044721E-4</v>
      </c>
    </row>
    <row r="260" spans="3:14">
      <c r="C260" s="64"/>
      <c r="D260" s="1" t="s">
        <v>320</v>
      </c>
      <c r="E260" s="2">
        <v>24</v>
      </c>
      <c r="F260" s="3">
        <f t="shared" si="122"/>
        <v>4.0127069051997992E-3</v>
      </c>
      <c r="G260" s="2">
        <v>1</v>
      </c>
      <c r="H260" s="3">
        <f t="shared" si="123"/>
        <v>5.076142131979695E-3</v>
      </c>
      <c r="I260" s="2">
        <v>1</v>
      </c>
      <c r="J260" s="3">
        <f t="shared" si="124"/>
        <v>1.1223344556677891E-3</v>
      </c>
      <c r="K260" s="2">
        <v>0</v>
      </c>
      <c r="L260" s="3">
        <f t="shared" si="130"/>
        <v>0</v>
      </c>
      <c r="M260" s="2">
        <f t="shared" si="126"/>
        <v>26</v>
      </c>
      <c r="N260" s="3">
        <f t="shared" si="131"/>
        <v>2.996772706316275E-3</v>
      </c>
    </row>
    <row r="261" spans="3:14">
      <c r="C261" s="64"/>
      <c r="D261" s="4" t="s">
        <v>31</v>
      </c>
      <c r="E261" s="5">
        <f>SUM(E243:E260)</f>
        <v>1021</v>
      </c>
      <c r="F261" s="5">
        <v>398</v>
      </c>
      <c r="G261" s="5">
        <f>SUM(G243:G260)</f>
        <v>25</v>
      </c>
      <c r="H261" s="5">
        <v>12</v>
      </c>
      <c r="I261" s="5">
        <f>SUM(I243:I260)</f>
        <v>118</v>
      </c>
      <c r="J261" s="5">
        <v>46</v>
      </c>
      <c r="K261" s="5">
        <f>SUM(K243:K260)</f>
        <v>49</v>
      </c>
      <c r="L261" s="5">
        <v>23</v>
      </c>
      <c r="M261" s="5">
        <f>SUM(M243:M260)</f>
        <v>1213</v>
      </c>
      <c r="N261" s="20">
        <f>F261+H261+J261+L261</f>
        <v>479</v>
      </c>
    </row>
    <row r="262" spans="3:14">
      <c r="C262" s="58"/>
      <c r="D262" s="59"/>
      <c r="E262" s="60" t="s">
        <v>5</v>
      </c>
      <c r="F262" s="60"/>
      <c r="G262" s="60" t="s">
        <v>6</v>
      </c>
      <c r="H262" s="60"/>
      <c r="I262" s="60" t="s">
        <v>7</v>
      </c>
      <c r="J262" s="60"/>
      <c r="K262" s="60" t="s">
        <v>8</v>
      </c>
      <c r="L262" s="60"/>
      <c r="M262" s="60" t="s">
        <v>9</v>
      </c>
      <c r="N262" s="60"/>
    </row>
    <row r="263" spans="3:14">
      <c r="C263" s="64" t="s">
        <v>45</v>
      </c>
      <c r="D263" s="1" t="s">
        <v>303</v>
      </c>
      <c r="E263" s="2">
        <v>160</v>
      </c>
      <c r="F263" s="3">
        <f>E263/$F$21</f>
        <v>2.6751379367998662E-2</v>
      </c>
      <c r="G263" s="2">
        <v>3</v>
      </c>
      <c r="H263" s="3">
        <f>G263/$H$21</f>
        <v>1.5228426395939087E-2</v>
      </c>
      <c r="I263" s="2">
        <v>0</v>
      </c>
      <c r="J263" s="3">
        <f>I263/$J$21</f>
        <v>0</v>
      </c>
      <c r="K263" s="2">
        <v>20</v>
      </c>
      <c r="L263" s="3">
        <f>K263/$L$21</f>
        <v>1.2445550715619166E-2</v>
      </c>
      <c r="M263" s="2">
        <f>E263+G263+I263+K263</f>
        <v>183</v>
      </c>
      <c r="N263" s="3">
        <f>M263/$N$21</f>
        <v>2.1092669432918397E-2</v>
      </c>
    </row>
    <row r="264" spans="3:14">
      <c r="C264" s="64"/>
      <c r="D264" s="1" t="s">
        <v>304</v>
      </c>
      <c r="E264" s="2">
        <v>240</v>
      </c>
      <c r="F264" s="3">
        <f t="shared" ref="F264:F280" si="132">E264/$F$21</f>
        <v>4.0127069051997991E-2</v>
      </c>
      <c r="G264" s="2">
        <v>5</v>
      </c>
      <c r="H264" s="3">
        <f t="shared" ref="H264:H280" si="133">G264/$H$21</f>
        <v>2.5380710659898477E-2</v>
      </c>
      <c r="I264" s="2">
        <v>0</v>
      </c>
      <c r="J264" s="3">
        <f t="shared" ref="J264:J280" si="134">I264/$J$21</f>
        <v>0</v>
      </c>
      <c r="K264" s="2">
        <v>5</v>
      </c>
      <c r="L264" s="3">
        <f t="shared" ref="L264:L272" si="135">K264/$L$21</f>
        <v>3.1113876789047915E-3</v>
      </c>
      <c r="M264" s="2">
        <f t="shared" ref="M264:M280" si="136">E264+G264+I264+K264</f>
        <v>250</v>
      </c>
      <c r="N264" s="3">
        <f t="shared" ref="N264:N272" si="137">M264/$N$21</f>
        <v>2.8815122176118028E-2</v>
      </c>
    </row>
    <row r="265" spans="3:14">
      <c r="C265" s="64"/>
      <c r="D265" s="1" t="s">
        <v>305</v>
      </c>
      <c r="E265" s="2">
        <v>69</v>
      </c>
      <c r="F265" s="3">
        <f t="shared" si="132"/>
        <v>1.1536532352449422E-2</v>
      </c>
      <c r="G265" s="2">
        <v>2</v>
      </c>
      <c r="H265" s="3">
        <f t="shared" si="133"/>
        <v>1.015228426395939E-2</v>
      </c>
      <c r="I265" s="2">
        <v>0</v>
      </c>
      <c r="J265" s="3">
        <f t="shared" si="134"/>
        <v>0</v>
      </c>
      <c r="K265" s="2">
        <v>0</v>
      </c>
      <c r="L265" s="3">
        <f t="shared" si="135"/>
        <v>0</v>
      </c>
      <c r="M265" s="2">
        <f t="shared" si="136"/>
        <v>71</v>
      </c>
      <c r="N265" s="3">
        <f t="shared" si="137"/>
        <v>8.18349469801752E-3</v>
      </c>
    </row>
    <row r="266" spans="3:14">
      <c r="C266" s="64"/>
      <c r="D266" s="1" t="s">
        <v>306</v>
      </c>
      <c r="E266" s="2">
        <v>25</v>
      </c>
      <c r="F266" s="3">
        <f t="shared" si="132"/>
        <v>4.179903026249791E-3</v>
      </c>
      <c r="G266" s="2">
        <v>0</v>
      </c>
      <c r="H266" s="3">
        <f t="shared" si="133"/>
        <v>0</v>
      </c>
      <c r="I266" s="2">
        <v>0</v>
      </c>
      <c r="J266" s="3">
        <f t="shared" si="134"/>
        <v>0</v>
      </c>
      <c r="K266" s="2">
        <v>0</v>
      </c>
      <c r="L266" s="3">
        <f t="shared" si="135"/>
        <v>0</v>
      </c>
      <c r="M266" s="2">
        <f t="shared" si="136"/>
        <v>25</v>
      </c>
      <c r="N266" s="3">
        <f t="shared" si="137"/>
        <v>2.8815122176118028E-3</v>
      </c>
    </row>
    <row r="267" spans="3:14">
      <c r="C267" s="64"/>
      <c r="D267" s="1" t="s">
        <v>307</v>
      </c>
      <c r="E267" s="2">
        <v>260</v>
      </c>
      <c r="F267" s="3">
        <f t="shared" si="132"/>
        <v>4.3470991472997829E-2</v>
      </c>
      <c r="G267" s="2">
        <v>7</v>
      </c>
      <c r="H267" s="3">
        <f t="shared" si="133"/>
        <v>3.553299492385787E-2</v>
      </c>
      <c r="I267" s="2">
        <v>0</v>
      </c>
      <c r="J267" s="3">
        <f t="shared" si="134"/>
        <v>0</v>
      </c>
      <c r="K267" s="2">
        <v>21</v>
      </c>
      <c r="L267" s="3">
        <f t="shared" si="135"/>
        <v>1.3067828251400125E-2</v>
      </c>
      <c r="M267" s="2">
        <f t="shared" si="136"/>
        <v>288</v>
      </c>
      <c r="N267" s="3">
        <f t="shared" si="137"/>
        <v>3.3195020746887967E-2</v>
      </c>
    </row>
    <row r="268" spans="3:14">
      <c r="C268" s="64"/>
      <c r="D268" s="1" t="s">
        <v>308</v>
      </c>
      <c r="E268" s="2">
        <v>217</v>
      </c>
      <c r="F268" s="3">
        <f t="shared" si="132"/>
        <v>3.6281558267848187E-2</v>
      </c>
      <c r="G268" s="2">
        <v>3</v>
      </c>
      <c r="H268" s="3">
        <f t="shared" si="133"/>
        <v>1.5228426395939087E-2</v>
      </c>
      <c r="I268" s="2">
        <v>0</v>
      </c>
      <c r="J268" s="3">
        <f t="shared" si="134"/>
        <v>0</v>
      </c>
      <c r="K268" s="2">
        <v>8</v>
      </c>
      <c r="L268" s="3">
        <f t="shared" si="135"/>
        <v>4.9782202862476664E-3</v>
      </c>
      <c r="M268" s="2">
        <f t="shared" si="136"/>
        <v>228</v>
      </c>
      <c r="N268" s="3">
        <f t="shared" si="137"/>
        <v>2.6279391424619641E-2</v>
      </c>
    </row>
    <row r="269" spans="3:14">
      <c r="C269" s="64"/>
      <c r="D269" s="1" t="s">
        <v>309</v>
      </c>
      <c r="E269" s="2">
        <v>59</v>
      </c>
      <c r="F269" s="3">
        <f t="shared" si="132"/>
        <v>9.8645711419495068E-3</v>
      </c>
      <c r="G269" s="2">
        <v>2</v>
      </c>
      <c r="H269" s="3">
        <f t="shared" si="133"/>
        <v>1.015228426395939E-2</v>
      </c>
      <c r="I269" s="2">
        <v>0</v>
      </c>
      <c r="J269" s="3">
        <f t="shared" si="134"/>
        <v>0</v>
      </c>
      <c r="K269" s="2">
        <v>4</v>
      </c>
      <c r="L269" s="3">
        <f t="shared" si="135"/>
        <v>2.4891101431238332E-3</v>
      </c>
      <c r="M269" s="2">
        <f t="shared" si="136"/>
        <v>65</v>
      </c>
      <c r="N269" s="3">
        <f t="shared" si="137"/>
        <v>7.4919317657906872E-3</v>
      </c>
    </row>
    <row r="270" spans="3:14">
      <c r="C270" s="64"/>
      <c r="D270" s="1" t="s">
        <v>310</v>
      </c>
      <c r="E270" s="2">
        <v>71</v>
      </c>
      <c r="F270" s="3">
        <f t="shared" si="132"/>
        <v>1.1870924594549406E-2</v>
      </c>
      <c r="G270" s="2">
        <v>2</v>
      </c>
      <c r="H270" s="3">
        <f t="shared" si="133"/>
        <v>1.015228426395939E-2</v>
      </c>
      <c r="I270" s="2">
        <v>0</v>
      </c>
      <c r="J270" s="3">
        <f t="shared" si="134"/>
        <v>0</v>
      </c>
      <c r="K270" s="2">
        <v>5</v>
      </c>
      <c r="L270" s="3">
        <f t="shared" si="135"/>
        <v>3.1113876789047915E-3</v>
      </c>
      <c r="M270" s="2">
        <f t="shared" si="136"/>
        <v>78</v>
      </c>
      <c r="N270" s="3">
        <f t="shared" si="137"/>
        <v>8.9903181189488236E-3</v>
      </c>
    </row>
    <row r="271" spans="3:14">
      <c r="C271" s="64"/>
      <c r="D271" s="1" t="s">
        <v>311</v>
      </c>
      <c r="E271" s="2">
        <v>136</v>
      </c>
      <c r="F271" s="3">
        <f t="shared" si="132"/>
        <v>2.2738672462798863E-2</v>
      </c>
      <c r="G271" s="2">
        <v>3</v>
      </c>
      <c r="H271" s="3">
        <f t="shared" si="133"/>
        <v>1.5228426395939087E-2</v>
      </c>
      <c r="I271" s="2">
        <v>0</v>
      </c>
      <c r="J271" s="3">
        <f t="shared" si="134"/>
        <v>0</v>
      </c>
      <c r="K271" s="2">
        <v>2</v>
      </c>
      <c r="L271" s="3">
        <f t="shared" si="135"/>
        <v>1.2445550715619166E-3</v>
      </c>
      <c r="M271" s="2">
        <f t="shared" si="136"/>
        <v>141</v>
      </c>
      <c r="N271" s="3">
        <f t="shared" si="137"/>
        <v>1.6251728907330568E-2</v>
      </c>
    </row>
    <row r="272" spans="3:14">
      <c r="C272" s="64"/>
      <c r="D272" s="1" t="s">
        <v>312</v>
      </c>
      <c r="E272" s="2">
        <v>191</v>
      </c>
      <c r="F272" s="3">
        <f t="shared" si="132"/>
        <v>3.1934459120548403E-2</v>
      </c>
      <c r="G272" s="2">
        <v>3</v>
      </c>
      <c r="H272" s="3">
        <f t="shared" si="133"/>
        <v>1.5228426395939087E-2</v>
      </c>
      <c r="I272" s="2">
        <v>0</v>
      </c>
      <c r="J272" s="3">
        <f t="shared" si="134"/>
        <v>0</v>
      </c>
      <c r="K272" s="2">
        <v>10</v>
      </c>
      <c r="L272" s="3">
        <f t="shared" si="135"/>
        <v>6.222775357809583E-3</v>
      </c>
      <c r="M272" s="2">
        <f t="shared" si="136"/>
        <v>204</v>
      </c>
      <c r="N272" s="3">
        <f t="shared" si="137"/>
        <v>2.351313969571231E-2</v>
      </c>
    </row>
    <row r="273" spans="3:14">
      <c r="C273" s="64"/>
      <c r="D273" s="1" t="s">
        <v>313</v>
      </c>
      <c r="E273" s="2">
        <v>24</v>
      </c>
      <c r="F273" s="3">
        <f t="shared" si="132"/>
        <v>4.0127069051997992E-3</v>
      </c>
      <c r="G273" s="2">
        <v>1</v>
      </c>
      <c r="H273" s="3">
        <f t="shared" si="133"/>
        <v>5.076142131979695E-3</v>
      </c>
      <c r="I273" s="2">
        <v>0</v>
      </c>
      <c r="J273" s="3">
        <f t="shared" si="134"/>
        <v>0</v>
      </c>
      <c r="K273" s="2">
        <v>2</v>
      </c>
      <c r="L273" s="3">
        <f>K273/$L$21</f>
        <v>1.2445550715619166E-3</v>
      </c>
      <c r="M273" s="2">
        <f t="shared" si="136"/>
        <v>27</v>
      </c>
      <c r="N273" s="3">
        <f>M273/$N$21</f>
        <v>3.1120331950207467E-3</v>
      </c>
    </row>
    <row r="274" spans="3:14">
      <c r="C274" s="64"/>
      <c r="D274" s="1" t="s">
        <v>314</v>
      </c>
      <c r="E274" s="2">
        <v>29</v>
      </c>
      <c r="F274" s="3">
        <f t="shared" si="132"/>
        <v>4.8486875104497579E-3</v>
      </c>
      <c r="G274" s="2">
        <v>0</v>
      </c>
      <c r="H274" s="3">
        <f t="shared" si="133"/>
        <v>0</v>
      </c>
      <c r="I274" s="2">
        <v>0</v>
      </c>
      <c r="J274" s="3">
        <f t="shared" si="134"/>
        <v>0</v>
      </c>
      <c r="K274" s="2">
        <v>1</v>
      </c>
      <c r="L274" s="3">
        <f t="shared" ref="L274:L276" si="138">K274/$L$21</f>
        <v>6.222775357809583E-4</v>
      </c>
      <c r="M274" s="2">
        <f t="shared" si="136"/>
        <v>30</v>
      </c>
      <c r="N274" s="3">
        <f t="shared" ref="N274:N276" si="139">M274/$N$21</f>
        <v>3.4578146611341631E-3</v>
      </c>
    </row>
    <row r="275" spans="3:14">
      <c r="C275" s="64"/>
      <c r="D275" s="1" t="s">
        <v>315</v>
      </c>
      <c r="E275" s="2">
        <v>68</v>
      </c>
      <c r="F275" s="3">
        <f t="shared" si="132"/>
        <v>1.1369336231399432E-2</v>
      </c>
      <c r="G275" s="2">
        <v>1</v>
      </c>
      <c r="H275" s="3">
        <f t="shared" si="133"/>
        <v>5.076142131979695E-3</v>
      </c>
      <c r="I275" s="2">
        <v>0</v>
      </c>
      <c r="J275" s="3">
        <f t="shared" si="134"/>
        <v>0</v>
      </c>
      <c r="K275" s="2">
        <v>6</v>
      </c>
      <c r="L275" s="3">
        <f t="shared" si="138"/>
        <v>3.7336652146857498E-3</v>
      </c>
      <c r="M275" s="2">
        <f t="shared" si="136"/>
        <v>75</v>
      </c>
      <c r="N275" s="3">
        <f t="shared" si="139"/>
        <v>8.6445366528354085E-3</v>
      </c>
    </row>
    <row r="276" spans="3:14">
      <c r="C276" s="64"/>
      <c r="D276" s="1" t="s">
        <v>316</v>
      </c>
      <c r="E276" s="2">
        <v>18</v>
      </c>
      <c r="F276" s="3">
        <f t="shared" si="132"/>
        <v>3.0095301788998496E-3</v>
      </c>
      <c r="G276" s="2">
        <v>0</v>
      </c>
      <c r="H276" s="3">
        <f t="shared" si="133"/>
        <v>0</v>
      </c>
      <c r="I276" s="2">
        <v>0</v>
      </c>
      <c r="J276" s="3">
        <f t="shared" si="134"/>
        <v>0</v>
      </c>
      <c r="K276" s="2">
        <v>3</v>
      </c>
      <c r="L276" s="3">
        <f t="shared" si="138"/>
        <v>1.8668326073428749E-3</v>
      </c>
      <c r="M276" s="2">
        <f t="shared" si="136"/>
        <v>21</v>
      </c>
      <c r="N276" s="3">
        <f t="shared" si="139"/>
        <v>2.4204702627939143E-3</v>
      </c>
    </row>
    <row r="277" spans="3:14">
      <c r="C277" s="64"/>
      <c r="D277" s="1" t="s">
        <v>317</v>
      </c>
      <c r="E277" s="2">
        <v>6</v>
      </c>
      <c r="F277" s="3">
        <f t="shared" si="132"/>
        <v>1.0031767262999498E-3</v>
      </c>
      <c r="G277" s="2">
        <v>0</v>
      </c>
      <c r="H277" s="3">
        <f t="shared" si="133"/>
        <v>0</v>
      </c>
      <c r="I277" s="2">
        <v>0</v>
      </c>
      <c r="J277" s="3">
        <f t="shared" si="134"/>
        <v>0</v>
      </c>
      <c r="K277" s="2">
        <v>2</v>
      </c>
      <c r="L277" s="3">
        <f>K277/$L$21</f>
        <v>1.2445550715619166E-3</v>
      </c>
      <c r="M277" s="2">
        <f t="shared" si="136"/>
        <v>8</v>
      </c>
      <c r="N277" s="3">
        <f>M277/$N$21</f>
        <v>9.2208390963577683E-4</v>
      </c>
    </row>
    <row r="278" spans="3:14">
      <c r="C278" s="64"/>
      <c r="D278" s="1" t="s">
        <v>318</v>
      </c>
      <c r="E278" s="2">
        <v>4</v>
      </c>
      <c r="F278" s="3">
        <f t="shared" si="132"/>
        <v>6.6878448419996654E-4</v>
      </c>
      <c r="G278" s="2">
        <v>1</v>
      </c>
      <c r="H278" s="3">
        <f t="shared" si="133"/>
        <v>5.076142131979695E-3</v>
      </c>
      <c r="I278" s="2">
        <v>0</v>
      </c>
      <c r="J278" s="3">
        <f t="shared" si="134"/>
        <v>0</v>
      </c>
      <c r="K278" s="2">
        <v>13</v>
      </c>
      <c r="L278" s="3">
        <f t="shared" ref="L278:L280" si="140">K278/$L$21</f>
        <v>8.0896079651524583E-3</v>
      </c>
      <c r="M278" s="2">
        <f t="shared" si="136"/>
        <v>18</v>
      </c>
      <c r="N278" s="3">
        <f t="shared" ref="N278:N280" si="141">M278/$N$21</f>
        <v>2.0746887966804979E-3</v>
      </c>
    </row>
    <row r="279" spans="3:14">
      <c r="C279" s="64"/>
      <c r="D279" s="1" t="s">
        <v>319</v>
      </c>
      <c r="E279" s="2">
        <v>0</v>
      </c>
      <c r="F279" s="3">
        <f t="shared" si="132"/>
        <v>0</v>
      </c>
      <c r="G279" s="2">
        <v>0</v>
      </c>
      <c r="H279" s="3">
        <f t="shared" si="133"/>
        <v>0</v>
      </c>
      <c r="I279" s="2">
        <v>0</v>
      </c>
      <c r="J279" s="3">
        <f t="shared" si="134"/>
        <v>0</v>
      </c>
      <c r="K279" s="2">
        <v>0</v>
      </c>
      <c r="L279" s="3">
        <f t="shared" si="140"/>
        <v>0</v>
      </c>
      <c r="M279" s="2">
        <f t="shared" si="136"/>
        <v>0</v>
      </c>
      <c r="N279" s="3">
        <f t="shared" si="141"/>
        <v>0</v>
      </c>
    </row>
    <row r="280" spans="3:14">
      <c r="C280" s="64"/>
      <c r="D280" s="1" t="s">
        <v>320</v>
      </c>
      <c r="E280" s="2">
        <v>40</v>
      </c>
      <c r="F280" s="3">
        <f t="shared" si="132"/>
        <v>6.6878448419996654E-3</v>
      </c>
      <c r="G280" s="2">
        <v>1</v>
      </c>
      <c r="H280" s="3">
        <f t="shared" si="133"/>
        <v>5.076142131979695E-3</v>
      </c>
      <c r="I280" s="2">
        <v>0</v>
      </c>
      <c r="J280" s="3">
        <f t="shared" si="134"/>
        <v>0</v>
      </c>
      <c r="K280" s="2">
        <v>4</v>
      </c>
      <c r="L280" s="3">
        <f t="shared" si="140"/>
        <v>2.4891101431238332E-3</v>
      </c>
      <c r="M280" s="2">
        <f t="shared" si="136"/>
        <v>45</v>
      </c>
      <c r="N280" s="3">
        <f t="shared" si="141"/>
        <v>5.1867219917012446E-3</v>
      </c>
    </row>
    <row r="281" spans="3:14">
      <c r="C281" s="64"/>
      <c r="D281" s="4" t="s">
        <v>31</v>
      </c>
      <c r="E281" s="5">
        <f>SUM(E263:E280)</f>
        <v>1617</v>
      </c>
      <c r="F281" s="5">
        <v>655</v>
      </c>
      <c r="G281" s="5">
        <f>SUM(G263:G280)</f>
        <v>34</v>
      </c>
      <c r="H281" s="5">
        <v>16</v>
      </c>
      <c r="I281" s="5">
        <f>SUM(I263:I280)</f>
        <v>0</v>
      </c>
      <c r="J281" s="5">
        <v>0</v>
      </c>
      <c r="K281" s="5">
        <f>SUM(K263:K280)</f>
        <v>106</v>
      </c>
      <c r="L281" s="5">
        <v>44</v>
      </c>
      <c r="M281" s="5">
        <f>SUM(M263:M280)</f>
        <v>1757</v>
      </c>
      <c r="N281" s="20">
        <f>F281+H281+J281+L281</f>
        <v>715</v>
      </c>
    </row>
  </sheetData>
  <mergeCells count="98">
    <mergeCell ref="M2:N2"/>
    <mergeCell ref="C2:D2"/>
    <mergeCell ref="E2:F2"/>
    <mergeCell ref="G2:H2"/>
    <mergeCell ref="I2:J2"/>
    <mergeCell ref="K2:L2"/>
    <mergeCell ref="C3:C21"/>
    <mergeCell ref="C22:D22"/>
    <mergeCell ref="E22:F22"/>
    <mergeCell ref="G22:H22"/>
    <mergeCell ref="I22:J22"/>
    <mergeCell ref="M22:N22"/>
    <mergeCell ref="C23:C41"/>
    <mergeCell ref="C42:D42"/>
    <mergeCell ref="E42:F42"/>
    <mergeCell ref="G42:H42"/>
    <mergeCell ref="I42:J42"/>
    <mergeCell ref="K42:L42"/>
    <mergeCell ref="M42:N42"/>
    <mergeCell ref="K22:L22"/>
    <mergeCell ref="C43:C61"/>
    <mergeCell ref="C62:D62"/>
    <mergeCell ref="E62:F62"/>
    <mergeCell ref="G62:H62"/>
    <mergeCell ref="I62:J62"/>
    <mergeCell ref="M62:N62"/>
    <mergeCell ref="C63:C81"/>
    <mergeCell ref="C82:D82"/>
    <mergeCell ref="E82:F82"/>
    <mergeCell ref="G82:H82"/>
    <mergeCell ref="I82:J82"/>
    <mergeCell ref="K82:L82"/>
    <mergeCell ref="M82:N82"/>
    <mergeCell ref="K62:L62"/>
    <mergeCell ref="C83:C101"/>
    <mergeCell ref="C102:D102"/>
    <mergeCell ref="E102:F102"/>
    <mergeCell ref="G102:H102"/>
    <mergeCell ref="I102:J102"/>
    <mergeCell ref="M102:N102"/>
    <mergeCell ref="C103:C121"/>
    <mergeCell ref="C122:D122"/>
    <mergeCell ref="E122:F122"/>
    <mergeCell ref="G122:H122"/>
    <mergeCell ref="I122:J122"/>
    <mergeCell ref="K122:L122"/>
    <mergeCell ref="M122:N122"/>
    <mergeCell ref="K102:L102"/>
    <mergeCell ref="C123:C141"/>
    <mergeCell ref="C142:D142"/>
    <mergeCell ref="E142:F142"/>
    <mergeCell ref="G142:H142"/>
    <mergeCell ref="I142:J142"/>
    <mergeCell ref="M142:N142"/>
    <mergeCell ref="C143:C161"/>
    <mergeCell ref="C162:D162"/>
    <mergeCell ref="E162:F162"/>
    <mergeCell ref="G162:H162"/>
    <mergeCell ref="I162:J162"/>
    <mergeCell ref="K162:L162"/>
    <mergeCell ref="M162:N162"/>
    <mergeCell ref="K142:L142"/>
    <mergeCell ref="C163:C181"/>
    <mergeCell ref="C182:D182"/>
    <mergeCell ref="E182:F182"/>
    <mergeCell ref="G182:H182"/>
    <mergeCell ref="I182:J182"/>
    <mergeCell ref="M182:N182"/>
    <mergeCell ref="C183:C201"/>
    <mergeCell ref="C202:D202"/>
    <mergeCell ref="E202:F202"/>
    <mergeCell ref="G202:H202"/>
    <mergeCell ref="I202:J202"/>
    <mergeCell ref="K202:L202"/>
    <mergeCell ref="M202:N202"/>
    <mergeCell ref="K182:L182"/>
    <mergeCell ref="C203:C221"/>
    <mergeCell ref="C222:D222"/>
    <mergeCell ref="E222:F222"/>
    <mergeCell ref="G222:H222"/>
    <mergeCell ref="I222:J222"/>
    <mergeCell ref="M222:N222"/>
    <mergeCell ref="C223:C241"/>
    <mergeCell ref="C242:D242"/>
    <mergeCell ref="E242:F242"/>
    <mergeCell ref="G242:H242"/>
    <mergeCell ref="I242:J242"/>
    <mergeCell ref="K242:L242"/>
    <mergeCell ref="M242:N242"/>
    <mergeCell ref="K222:L222"/>
    <mergeCell ref="M262:N262"/>
    <mergeCell ref="C263:C281"/>
    <mergeCell ref="C243:C261"/>
    <mergeCell ref="C262:D262"/>
    <mergeCell ref="E262:F262"/>
    <mergeCell ref="G262:H262"/>
    <mergeCell ref="I262:J262"/>
    <mergeCell ref="K262:L262"/>
  </mergeCells>
  <phoneticPr fontId="3"/>
  <conditionalFormatting sqref="F3:F20">
    <cfRule type="top10" dxfId="1999" priority="165" rank="1"/>
  </conditionalFormatting>
  <conditionalFormatting sqref="G3:G20">
    <cfRule type="top10" dxfId="1998" priority="164" rank="1"/>
  </conditionalFormatting>
  <conditionalFormatting sqref="H3:H20">
    <cfRule type="top10" dxfId="1997" priority="163" rank="1"/>
  </conditionalFormatting>
  <conditionalFormatting sqref="I3:I20">
    <cfRule type="top10" dxfId="1996" priority="162" rank="1"/>
  </conditionalFormatting>
  <conditionalFormatting sqref="J3:J20">
    <cfRule type="top10" dxfId="1995" priority="161" rank="1"/>
  </conditionalFormatting>
  <conditionalFormatting sqref="K3:K20">
    <cfRule type="top10" dxfId="1994" priority="160" rank="1"/>
  </conditionalFormatting>
  <conditionalFormatting sqref="L3:L20">
    <cfRule type="top10" dxfId="1993" priority="159" rank="1"/>
  </conditionalFormatting>
  <conditionalFormatting sqref="M3:M20">
    <cfRule type="top10" dxfId="1992" priority="158" rank="1"/>
  </conditionalFormatting>
  <conditionalFormatting sqref="N3:N20">
    <cfRule type="top10" dxfId="1991" priority="157" rank="1"/>
  </conditionalFormatting>
  <conditionalFormatting sqref="E3:E20">
    <cfRule type="top10" dxfId="1990" priority="132" rank="1"/>
  </conditionalFormatting>
  <conditionalFormatting sqref="E23:E40">
    <cfRule type="top10" dxfId="1989" priority="131" rank="1"/>
  </conditionalFormatting>
  <conditionalFormatting sqref="F23:F40">
    <cfRule type="top10" dxfId="1988" priority="130" rank="1"/>
  </conditionalFormatting>
  <conditionalFormatting sqref="G23:G40">
    <cfRule type="top10" dxfId="1987" priority="129" rank="1"/>
  </conditionalFormatting>
  <conditionalFormatting sqref="H23:H40">
    <cfRule type="top10" dxfId="1986" priority="128" rank="1"/>
  </conditionalFormatting>
  <conditionalFormatting sqref="I23:I40">
    <cfRule type="top10" dxfId="1985" priority="127" rank="1"/>
  </conditionalFormatting>
  <conditionalFormatting sqref="J23:J40">
    <cfRule type="top10" dxfId="1984" priority="126" rank="1"/>
  </conditionalFormatting>
  <conditionalFormatting sqref="K23:K40">
    <cfRule type="top10" dxfId="1983" priority="125" rank="1"/>
  </conditionalFormatting>
  <conditionalFormatting sqref="L23:L40">
    <cfRule type="top10" dxfId="1982" priority="124" rank="1"/>
  </conditionalFormatting>
  <conditionalFormatting sqref="M23:M40">
    <cfRule type="top10" dxfId="1981" priority="123" rank="1"/>
  </conditionalFormatting>
  <conditionalFormatting sqref="N23:N40">
    <cfRule type="top10" dxfId="1980" priority="122" rank="1"/>
  </conditionalFormatting>
  <conditionalFormatting sqref="E43:E60">
    <cfRule type="top10" dxfId="1979" priority="120" rank="1"/>
  </conditionalFormatting>
  <conditionalFormatting sqref="F43:F60">
    <cfRule type="top10" dxfId="1978" priority="119" rank="1"/>
  </conditionalFormatting>
  <conditionalFormatting sqref="G43:G60">
    <cfRule type="top10" dxfId="1977" priority="118" rank="1"/>
  </conditionalFormatting>
  <conditionalFormatting sqref="H43:H60">
    <cfRule type="top10" dxfId="1976" priority="117" rank="1"/>
  </conditionalFormatting>
  <conditionalFormatting sqref="I43:I60">
    <cfRule type="top10" dxfId="1975" priority="116" rank="1"/>
  </conditionalFormatting>
  <conditionalFormatting sqref="J43:J60">
    <cfRule type="top10" dxfId="1974" priority="115" rank="1"/>
  </conditionalFormatting>
  <conditionalFormatting sqref="K43:K60">
    <cfRule type="top10" dxfId="1973" priority="114" rank="1"/>
  </conditionalFormatting>
  <conditionalFormatting sqref="L43:L60">
    <cfRule type="top10" dxfId="1972" priority="113" rank="1"/>
  </conditionalFormatting>
  <conditionalFormatting sqref="M43:M60">
    <cfRule type="top10" dxfId="1971" priority="112" rank="1"/>
  </conditionalFormatting>
  <conditionalFormatting sqref="N43:N60">
    <cfRule type="top10" dxfId="1970" priority="111" rank="1"/>
  </conditionalFormatting>
  <conditionalFormatting sqref="E63:E80">
    <cfRule type="top10" dxfId="1969" priority="110" rank="1"/>
  </conditionalFormatting>
  <conditionalFormatting sqref="F63:F80">
    <cfRule type="top10" dxfId="1968" priority="109" rank="1"/>
  </conditionalFormatting>
  <conditionalFormatting sqref="G63:G80">
    <cfRule type="top10" dxfId="1967" priority="108" rank="1"/>
  </conditionalFormatting>
  <conditionalFormatting sqref="H63:H80">
    <cfRule type="top10" dxfId="1966" priority="107" rank="1"/>
  </conditionalFormatting>
  <conditionalFormatting sqref="I63:I80">
    <cfRule type="top10" dxfId="1965" priority="106" rank="1"/>
  </conditionalFormatting>
  <conditionalFormatting sqref="J63:J80">
    <cfRule type="top10" dxfId="1964" priority="105" rank="1"/>
  </conditionalFormatting>
  <conditionalFormatting sqref="K63:K80">
    <cfRule type="top10" dxfId="1963" priority="104" rank="1"/>
  </conditionalFormatting>
  <conditionalFormatting sqref="L63:L80">
    <cfRule type="top10" dxfId="1962" priority="103" rank="1"/>
  </conditionalFormatting>
  <conditionalFormatting sqref="M63:M80">
    <cfRule type="top10" dxfId="1961" priority="102" rank="1"/>
  </conditionalFormatting>
  <conditionalFormatting sqref="N63:N80">
    <cfRule type="top10" dxfId="1960" priority="101" rank="1"/>
  </conditionalFormatting>
  <conditionalFormatting sqref="E83:E100">
    <cfRule type="top10" dxfId="1959" priority="100" rank="1"/>
  </conditionalFormatting>
  <conditionalFormatting sqref="F83:F100">
    <cfRule type="top10" dxfId="1958" priority="99" rank="1"/>
  </conditionalFormatting>
  <conditionalFormatting sqref="G83:G100">
    <cfRule type="top10" dxfId="1957" priority="98" rank="1"/>
  </conditionalFormatting>
  <conditionalFormatting sqref="H83:H100">
    <cfRule type="top10" dxfId="1956" priority="97" rank="1"/>
  </conditionalFormatting>
  <conditionalFormatting sqref="I83:I100">
    <cfRule type="top10" dxfId="1955" priority="96" rank="1"/>
  </conditionalFormatting>
  <conditionalFormatting sqref="J83:J100">
    <cfRule type="top10" dxfId="1954" priority="95" rank="1"/>
  </conditionalFormatting>
  <conditionalFormatting sqref="K83:K100">
    <cfRule type="top10" dxfId="1953" priority="94" rank="1"/>
  </conditionalFormatting>
  <conditionalFormatting sqref="L83:L100">
    <cfRule type="top10" dxfId="1952" priority="93" rank="1"/>
  </conditionalFormatting>
  <conditionalFormatting sqref="M83:M100">
    <cfRule type="top10" dxfId="1951" priority="92" rank="1"/>
  </conditionalFormatting>
  <conditionalFormatting sqref="N83:N100">
    <cfRule type="top10" dxfId="1950" priority="91" rank="1"/>
  </conditionalFormatting>
  <conditionalFormatting sqref="E103:E120">
    <cfRule type="top10" dxfId="1949" priority="90" rank="1"/>
  </conditionalFormatting>
  <conditionalFormatting sqref="F103:F120">
    <cfRule type="top10" dxfId="1948" priority="89" rank="1"/>
  </conditionalFormatting>
  <conditionalFormatting sqref="G103:G120">
    <cfRule type="top10" dxfId="1947" priority="88" rank="1"/>
  </conditionalFormatting>
  <conditionalFormatting sqref="H103:H120">
    <cfRule type="top10" dxfId="1946" priority="87" rank="1"/>
  </conditionalFormatting>
  <conditionalFormatting sqref="I103:I120">
    <cfRule type="top10" dxfId="1945" priority="86" rank="1"/>
  </conditionalFormatting>
  <conditionalFormatting sqref="J103:J120">
    <cfRule type="top10" dxfId="1944" priority="85" rank="1"/>
  </conditionalFormatting>
  <conditionalFormatting sqref="K103:K120">
    <cfRule type="top10" dxfId="1943" priority="84" rank="1"/>
  </conditionalFormatting>
  <conditionalFormatting sqref="L103:L120">
    <cfRule type="top10" dxfId="1942" priority="83" rank="1"/>
  </conditionalFormatting>
  <conditionalFormatting sqref="M103:M120">
    <cfRule type="top10" dxfId="1941" priority="82" rank="1"/>
  </conditionalFormatting>
  <conditionalFormatting sqref="N103:N120">
    <cfRule type="top10" dxfId="1940" priority="81" rank="1"/>
  </conditionalFormatting>
  <conditionalFormatting sqref="E123:E140">
    <cfRule type="top10" dxfId="1939" priority="80" rank="1"/>
  </conditionalFormatting>
  <conditionalFormatting sqref="F123:F140">
    <cfRule type="top10" dxfId="1938" priority="79" rank="1"/>
  </conditionalFormatting>
  <conditionalFormatting sqref="G123:G140">
    <cfRule type="top10" dxfId="1937" priority="78" rank="1"/>
  </conditionalFormatting>
  <conditionalFormatting sqref="H123:H140">
    <cfRule type="top10" dxfId="1936" priority="77" rank="1"/>
  </conditionalFormatting>
  <conditionalFormatting sqref="I123:I140">
    <cfRule type="top10" dxfId="1935" priority="76" rank="1"/>
  </conditionalFormatting>
  <conditionalFormatting sqref="J123:J140">
    <cfRule type="top10" dxfId="1934" priority="75" rank="1"/>
  </conditionalFormatting>
  <conditionalFormatting sqref="K123:K140">
    <cfRule type="top10" dxfId="1933" priority="74" rank="1"/>
  </conditionalFormatting>
  <conditionalFormatting sqref="L123:L140">
    <cfRule type="top10" dxfId="1932" priority="73" rank="1"/>
  </conditionalFormatting>
  <conditionalFormatting sqref="M123:M140">
    <cfRule type="top10" dxfId="1931" priority="72" rank="1"/>
  </conditionalFormatting>
  <conditionalFormatting sqref="N123:N140">
    <cfRule type="top10" dxfId="1930" priority="71" rank="1"/>
  </conditionalFormatting>
  <conditionalFormatting sqref="E143:E160">
    <cfRule type="top10" dxfId="1929" priority="70" rank="1"/>
  </conditionalFormatting>
  <conditionalFormatting sqref="F143:F160">
    <cfRule type="top10" dxfId="1928" priority="69" rank="1"/>
  </conditionalFormatting>
  <conditionalFormatting sqref="G143:G160">
    <cfRule type="top10" dxfId="1927" priority="68" rank="1"/>
  </conditionalFormatting>
  <conditionalFormatting sqref="H143:H160">
    <cfRule type="top10" dxfId="1926" priority="67" rank="1"/>
  </conditionalFormatting>
  <conditionalFormatting sqref="I143:I160">
    <cfRule type="top10" dxfId="1925" priority="66" rank="1"/>
  </conditionalFormatting>
  <conditionalFormatting sqref="J143:J160">
    <cfRule type="top10" dxfId="1924" priority="65" rank="1"/>
  </conditionalFormatting>
  <conditionalFormatting sqref="K143:K160">
    <cfRule type="top10" dxfId="1923" priority="64" rank="1"/>
  </conditionalFormatting>
  <conditionalFormatting sqref="L143:L160">
    <cfRule type="top10" dxfId="1922" priority="63" rank="1"/>
  </conditionalFormatting>
  <conditionalFormatting sqref="M143:M160">
    <cfRule type="top10" dxfId="1921" priority="62" rank="1"/>
  </conditionalFormatting>
  <conditionalFormatting sqref="N143:N160">
    <cfRule type="top10" dxfId="1920" priority="61" rank="1"/>
  </conditionalFormatting>
  <conditionalFormatting sqref="E223:E240">
    <cfRule type="top10" dxfId="1919" priority="60" rank="1"/>
  </conditionalFormatting>
  <conditionalFormatting sqref="F223:F240">
    <cfRule type="top10" dxfId="1918" priority="59" rank="1"/>
  </conditionalFormatting>
  <conditionalFormatting sqref="G223:G240">
    <cfRule type="top10" dxfId="1917" priority="58" rank="1"/>
  </conditionalFormatting>
  <conditionalFormatting sqref="H223:H240">
    <cfRule type="top10" dxfId="1916" priority="57" rank="1"/>
  </conditionalFormatting>
  <conditionalFormatting sqref="I223:I240">
    <cfRule type="top10" dxfId="1915" priority="56" rank="1"/>
  </conditionalFormatting>
  <conditionalFormatting sqref="J223:J240">
    <cfRule type="top10" dxfId="1914" priority="55" rank="1"/>
  </conditionalFormatting>
  <conditionalFormatting sqref="K223:K240">
    <cfRule type="top10" dxfId="1913" priority="54" rank="1"/>
  </conditionalFormatting>
  <conditionalFormatting sqref="L223:L240">
    <cfRule type="top10" dxfId="1912" priority="53" rank="1"/>
  </conditionalFormatting>
  <conditionalFormatting sqref="M223:M240">
    <cfRule type="top10" dxfId="1911" priority="52" rank="1"/>
  </conditionalFormatting>
  <conditionalFormatting sqref="N223:N240">
    <cfRule type="top10" dxfId="1910" priority="51" rank="1"/>
  </conditionalFormatting>
  <conditionalFormatting sqref="E243:E260">
    <cfRule type="top10" dxfId="1909" priority="50" rank="1"/>
  </conditionalFormatting>
  <conditionalFormatting sqref="F243:F260">
    <cfRule type="top10" dxfId="1908" priority="49" rank="1"/>
  </conditionalFormatting>
  <conditionalFormatting sqref="G243:G260">
    <cfRule type="top10" dxfId="1907" priority="48" rank="1"/>
  </conditionalFormatting>
  <conditionalFormatting sqref="H243:H260">
    <cfRule type="top10" dxfId="1906" priority="47" rank="1"/>
  </conditionalFormatting>
  <conditionalFormatting sqref="I243:I260">
    <cfRule type="top10" dxfId="1905" priority="46" rank="1"/>
  </conditionalFormatting>
  <conditionalFormatting sqref="J243:J260">
    <cfRule type="top10" dxfId="1904" priority="45" rank="1"/>
  </conditionalFormatting>
  <conditionalFormatting sqref="K243:K260">
    <cfRule type="top10" dxfId="1903" priority="44" rank="1"/>
  </conditionalFormatting>
  <conditionalFormatting sqref="L243:L260">
    <cfRule type="top10" dxfId="1902" priority="43" rank="1"/>
  </conditionalFormatting>
  <conditionalFormatting sqref="M243:M260">
    <cfRule type="top10" dxfId="1901" priority="42" rank="1"/>
  </conditionalFormatting>
  <conditionalFormatting sqref="N243:N260">
    <cfRule type="top10" dxfId="1900" priority="41" rank="1"/>
  </conditionalFormatting>
  <conditionalFormatting sqref="E263:E280">
    <cfRule type="top10" dxfId="1899" priority="40" rank="1"/>
  </conditionalFormatting>
  <conditionalFormatting sqref="F263:F280">
    <cfRule type="top10" dxfId="1898" priority="39" rank="1"/>
  </conditionalFormatting>
  <conditionalFormatting sqref="G263:G280">
    <cfRule type="top10" dxfId="1897" priority="38" rank="1"/>
  </conditionalFormatting>
  <conditionalFormatting sqref="H263:H280">
    <cfRule type="top10" dxfId="1896" priority="37" rank="1"/>
  </conditionalFormatting>
  <conditionalFormatting sqref="I263:I280">
    <cfRule type="top10" dxfId="1895" priority="36" rank="1"/>
  </conditionalFormatting>
  <conditionalFormatting sqref="J263:J280">
    <cfRule type="top10" dxfId="1894" priority="35" rank="1"/>
  </conditionalFormatting>
  <conditionalFormatting sqref="K263:K280">
    <cfRule type="top10" dxfId="1893" priority="34" rank="1"/>
  </conditionalFormatting>
  <conditionalFormatting sqref="L263:L280">
    <cfRule type="top10" dxfId="1892" priority="33" rank="1"/>
  </conditionalFormatting>
  <conditionalFormatting sqref="M263:M280">
    <cfRule type="top10" dxfId="1891" priority="32" rank="1"/>
  </conditionalFormatting>
  <conditionalFormatting sqref="N263:N280">
    <cfRule type="top10" dxfId="1890" priority="31" rank="1"/>
  </conditionalFormatting>
  <conditionalFormatting sqref="E203:E220">
    <cfRule type="top10" dxfId="1889" priority="30" rank="1"/>
  </conditionalFormatting>
  <conditionalFormatting sqref="F203:F220">
    <cfRule type="top10" dxfId="1888" priority="29" rank="1"/>
  </conditionalFormatting>
  <conditionalFormatting sqref="G203:G220">
    <cfRule type="top10" dxfId="1887" priority="28" rank="1"/>
  </conditionalFormatting>
  <conditionalFormatting sqref="H203:H220">
    <cfRule type="top10" dxfId="1886" priority="27" rank="1"/>
  </conditionalFormatting>
  <conditionalFormatting sqref="I203:I220">
    <cfRule type="top10" dxfId="1885" priority="26" rank="1"/>
  </conditionalFormatting>
  <conditionalFormatting sqref="J203:J220">
    <cfRule type="top10" dxfId="1884" priority="25" rank="1"/>
  </conditionalFormatting>
  <conditionalFormatting sqref="K203:K220">
    <cfRule type="top10" dxfId="1883" priority="24" rank="1"/>
  </conditionalFormatting>
  <conditionalFormatting sqref="L203:L220">
    <cfRule type="top10" dxfId="1882" priority="23" rank="1"/>
  </conditionalFormatting>
  <conditionalFormatting sqref="M203:M220">
    <cfRule type="top10" dxfId="1881" priority="22" rank="1"/>
  </conditionalFormatting>
  <conditionalFormatting sqref="N203:N220">
    <cfRule type="top10" dxfId="1880" priority="21" rank="1"/>
  </conditionalFormatting>
  <conditionalFormatting sqref="E183:E200">
    <cfRule type="top10" dxfId="1879" priority="20" rank="1"/>
  </conditionalFormatting>
  <conditionalFormatting sqref="F183:F200">
    <cfRule type="top10" dxfId="1878" priority="19" rank="1"/>
  </conditionalFormatting>
  <conditionalFormatting sqref="G183:G200">
    <cfRule type="top10" dxfId="1877" priority="18" rank="1"/>
  </conditionalFormatting>
  <conditionalFormatting sqref="H183:H200">
    <cfRule type="top10" dxfId="1876" priority="17" rank="1"/>
  </conditionalFormatting>
  <conditionalFormatting sqref="I183:I200">
    <cfRule type="top10" dxfId="1875" priority="16" rank="1"/>
  </conditionalFormatting>
  <conditionalFormatting sqref="J183:J200">
    <cfRule type="top10" dxfId="1874" priority="15" rank="1"/>
  </conditionalFormatting>
  <conditionalFormatting sqref="K183:K200">
    <cfRule type="top10" dxfId="1873" priority="14" rank="1"/>
  </conditionalFormatting>
  <conditionalFormatting sqref="L183:L200">
    <cfRule type="top10" dxfId="1872" priority="13" rank="1"/>
  </conditionalFormatting>
  <conditionalFormatting sqref="M183:M200">
    <cfRule type="top10" dxfId="1871" priority="12" rank="1"/>
  </conditionalFormatting>
  <conditionalFormatting sqref="N183:N200">
    <cfRule type="top10" dxfId="1870" priority="11" rank="1"/>
  </conditionalFormatting>
  <conditionalFormatting sqref="E163:E180">
    <cfRule type="top10" dxfId="1869" priority="10" rank="1"/>
  </conditionalFormatting>
  <conditionalFormatting sqref="F163:F180">
    <cfRule type="top10" dxfId="1868" priority="9" rank="1"/>
  </conditionalFormatting>
  <conditionalFormatting sqref="G163:G180">
    <cfRule type="top10" dxfId="1867" priority="8" rank="1"/>
  </conditionalFormatting>
  <conditionalFormatting sqref="H163:H180">
    <cfRule type="top10" dxfId="1866" priority="7" rank="1"/>
  </conditionalFormatting>
  <conditionalFormatting sqref="I163:I180">
    <cfRule type="top10" dxfId="1865" priority="6" rank="1"/>
  </conditionalFormatting>
  <conditionalFormatting sqref="J163:J180">
    <cfRule type="top10" dxfId="1864" priority="5" rank="1"/>
  </conditionalFormatting>
  <conditionalFormatting sqref="K163:K180">
    <cfRule type="top10" dxfId="1863" priority="4" rank="1"/>
  </conditionalFormatting>
  <conditionalFormatting sqref="L163:L180">
    <cfRule type="top10" dxfId="1862" priority="3" rank="1"/>
  </conditionalFormatting>
  <conditionalFormatting sqref="M163:M180">
    <cfRule type="top10" dxfId="1861" priority="2" rank="1"/>
  </conditionalFormatting>
  <conditionalFormatting sqref="N163:N180">
    <cfRule type="top10" dxfId="1860" priority="1" rank="1"/>
  </conditionalFormatting>
  <pageMargins left="0.70866141732283472" right="0.70866141732283472" top="0.74803149606299213" bottom="0.74803149606299213" header="0.31496062992125984" footer="0.31496062992125984"/>
  <pageSetup paperSize="9" scale="55" fitToHeight="0" orientation="portrait" r:id="rId1"/>
  <rowBreaks count="2" manualBreakCount="2">
    <brk id="101" max="13" man="1"/>
    <brk id="201" max="13"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77"/>
  <sheetViews>
    <sheetView topLeftCell="A40" zoomScaleNormal="100" workbookViewId="0">
      <selection activeCell="J80" sqref="J80"/>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4" ht="17.25">
      <c r="A1" s="47" t="s">
        <v>203</v>
      </c>
      <c r="B1" s="47"/>
      <c r="C1" s="47"/>
      <c r="D1" s="47"/>
    </row>
    <row r="2" spans="1:4" ht="17.25">
      <c r="A2" s="47"/>
      <c r="B2" s="47" t="s">
        <v>84</v>
      </c>
      <c r="C2" s="47"/>
      <c r="D2" s="47"/>
    </row>
    <row r="3" spans="1:4" ht="17.25">
      <c r="A3" s="47"/>
      <c r="B3" s="47" t="s">
        <v>83</v>
      </c>
      <c r="C3" s="47"/>
      <c r="D3" s="47"/>
    </row>
    <row r="4" spans="1:4" ht="17.25">
      <c r="A4" s="47"/>
      <c r="B4" s="47" t="s">
        <v>85</v>
      </c>
      <c r="C4" s="47"/>
      <c r="D4" s="47"/>
    </row>
    <row r="5" spans="1:4" ht="17.25">
      <c r="A5" s="47"/>
      <c r="B5" s="47" t="s">
        <v>90</v>
      </c>
      <c r="C5" s="47"/>
      <c r="D5" s="47"/>
    </row>
    <row r="6" spans="1:4" ht="17.25">
      <c r="A6" s="47"/>
      <c r="B6" s="47" t="s">
        <v>81</v>
      </c>
      <c r="C6" s="47"/>
      <c r="D6" s="47"/>
    </row>
    <row r="7" spans="1:4" ht="17.25">
      <c r="A7" s="47"/>
      <c r="B7" s="47" t="s">
        <v>82</v>
      </c>
      <c r="C7" s="47"/>
      <c r="D7" s="47"/>
    </row>
    <row r="57" spans="3:24">
      <c r="R57" s="11"/>
      <c r="S57" s="11"/>
      <c r="T57" s="11"/>
    </row>
    <row r="58" spans="3:24">
      <c r="C58" s="7"/>
      <c r="D58" s="8"/>
      <c r="E58" s="62" t="s">
        <v>5</v>
      </c>
      <c r="F58" s="63"/>
      <c r="G58" s="10">
        <v>2021</v>
      </c>
      <c r="H58" s="10"/>
      <c r="I58" s="62" t="s">
        <v>6</v>
      </c>
      <c r="J58" s="63"/>
      <c r="K58" s="10">
        <v>2021</v>
      </c>
      <c r="L58" s="10"/>
      <c r="M58" s="62" t="s">
        <v>7</v>
      </c>
      <c r="N58" s="63"/>
      <c r="O58" s="10">
        <v>2021</v>
      </c>
      <c r="P58" s="10"/>
      <c r="Q58" s="62" t="s">
        <v>8</v>
      </c>
      <c r="R58" s="63"/>
      <c r="S58" s="10">
        <v>2021</v>
      </c>
      <c r="T58" s="10"/>
      <c r="U58" s="61" t="s">
        <v>9</v>
      </c>
      <c r="V58" s="61"/>
      <c r="W58" s="15">
        <v>2021</v>
      </c>
    </row>
    <row r="59" spans="3:24">
      <c r="C59" s="7"/>
      <c r="D59" s="8"/>
      <c r="E59" s="12" t="s">
        <v>5</v>
      </c>
      <c r="F59" s="9" t="s">
        <v>5</v>
      </c>
      <c r="G59" s="9">
        <v>2021</v>
      </c>
      <c r="H59" s="14"/>
      <c r="I59" s="12" t="s">
        <v>6</v>
      </c>
      <c r="J59" s="9" t="s">
        <v>6</v>
      </c>
      <c r="K59" s="9">
        <v>2021</v>
      </c>
      <c r="L59" s="14"/>
      <c r="M59" s="12" t="s">
        <v>7</v>
      </c>
      <c r="N59" s="9" t="s">
        <v>7</v>
      </c>
      <c r="O59" s="9">
        <v>2021</v>
      </c>
      <c r="P59" s="14"/>
      <c r="Q59" s="12" t="s">
        <v>8</v>
      </c>
      <c r="R59" s="9" t="s">
        <v>8</v>
      </c>
      <c r="S59" s="9">
        <v>2021</v>
      </c>
      <c r="T59" s="14"/>
      <c r="U59" s="12" t="s">
        <v>9</v>
      </c>
      <c r="V59" s="9" t="s">
        <v>9</v>
      </c>
      <c r="W59" s="9">
        <v>2021</v>
      </c>
      <c r="X59" s="13"/>
    </row>
    <row r="60" spans="3:24">
      <c r="C60" s="55" t="s">
        <v>32</v>
      </c>
      <c r="D60" s="1" t="s">
        <v>10</v>
      </c>
      <c r="E60" s="2">
        <v>115</v>
      </c>
      <c r="F60" s="3">
        <f t="shared" ref="F60:F73" si="0">E60/$E$74</f>
        <v>1.9227553920749037E-2</v>
      </c>
      <c r="G60" s="3">
        <v>1.4E-2</v>
      </c>
      <c r="H60" s="3"/>
      <c r="I60" s="2">
        <v>2</v>
      </c>
      <c r="J60" s="3">
        <f t="shared" ref="J60:J73" si="1">I60/$I$74</f>
        <v>1.015228426395939E-2</v>
      </c>
      <c r="K60" s="3">
        <v>8.9999999999999993E-3</v>
      </c>
      <c r="L60" s="3"/>
      <c r="M60" s="2">
        <v>9</v>
      </c>
      <c r="N60" s="3">
        <f t="shared" ref="N60:N73" si="2">M60/$M$74</f>
        <v>1.0101010101010102E-2</v>
      </c>
      <c r="O60" s="3">
        <v>6.0000000000000001E-3</v>
      </c>
      <c r="P60" s="3"/>
      <c r="Q60" s="2">
        <v>9</v>
      </c>
      <c r="R60" s="3">
        <f t="shared" ref="R60:R73" si="3">Q60/$Q$74</f>
        <v>5.6004978220286251E-3</v>
      </c>
      <c r="S60" s="3">
        <v>8.0000000000000002E-3</v>
      </c>
      <c r="T60" s="3"/>
      <c r="U60" s="2">
        <f t="shared" ref="U60:U73" si="4">E60+I60+M60+Q60</f>
        <v>135</v>
      </c>
      <c r="V60" s="3">
        <f t="shared" ref="V60:V73" si="5">U60/$U$74</f>
        <v>1.5560165975103735E-2</v>
      </c>
      <c r="W60" s="3">
        <v>1.2E-2</v>
      </c>
    </row>
    <row r="61" spans="3:24">
      <c r="C61" s="55"/>
      <c r="D61" s="1" t="s">
        <v>11</v>
      </c>
      <c r="E61" s="2">
        <v>429</v>
      </c>
      <c r="F61" s="3">
        <f t="shared" si="0"/>
        <v>7.1727135930446412E-2</v>
      </c>
      <c r="G61" s="3">
        <v>0.06</v>
      </c>
      <c r="H61" s="3"/>
      <c r="I61" s="2">
        <v>14</v>
      </c>
      <c r="J61" s="3">
        <f t="shared" si="1"/>
        <v>7.1065989847715741E-2</v>
      </c>
      <c r="K61" s="3">
        <v>4.2999999999999997E-2</v>
      </c>
      <c r="L61" s="3"/>
      <c r="M61" s="2">
        <v>42</v>
      </c>
      <c r="N61" s="3">
        <f t="shared" si="2"/>
        <v>4.7138047138047139E-2</v>
      </c>
      <c r="O61" s="3">
        <v>3.6999999999999998E-2</v>
      </c>
      <c r="P61" s="3"/>
      <c r="Q61" s="2">
        <v>60</v>
      </c>
      <c r="R61" s="3">
        <f t="shared" si="3"/>
        <v>3.7336652146857496E-2</v>
      </c>
      <c r="S61" s="3">
        <v>3.3000000000000002E-2</v>
      </c>
      <c r="T61" s="3"/>
      <c r="U61" s="2">
        <f t="shared" si="4"/>
        <v>545</v>
      </c>
      <c r="V61" s="3">
        <f t="shared" si="5"/>
        <v>6.2816966343937297E-2</v>
      </c>
      <c r="W61" s="3">
        <v>5.2999999999999999E-2</v>
      </c>
    </row>
    <row r="62" spans="3:24">
      <c r="C62" s="55"/>
      <c r="D62" s="1" t="s">
        <v>77</v>
      </c>
      <c r="E62" s="2">
        <v>10</v>
      </c>
      <c r="F62" s="3">
        <f t="shared" si="0"/>
        <v>1.6719612104999163E-3</v>
      </c>
      <c r="G62" s="3">
        <v>1E-3</v>
      </c>
      <c r="H62" s="3"/>
      <c r="I62" s="2">
        <v>0</v>
      </c>
      <c r="J62" s="3">
        <f t="shared" si="1"/>
        <v>0</v>
      </c>
      <c r="K62" s="3">
        <v>1E-3</v>
      </c>
      <c r="L62" s="3"/>
      <c r="M62" s="2">
        <v>1</v>
      </c>
      <c r="N62" s="3">
        <f t="shared" si="2"/>
        <v>1.1223344556677891E-3</v>
      </c>
      <c r="O62" s="3">
        <v>1E-3</v>
      </c>
      <c r="P62" s="3"/>
      <c r="Q62" s="2">
        <v>4</v>
      </c>
      <c r="R62" s="3">
        <f t="shared" si="3"/>
        <v>2.4891101431238332E-3</v>
      </c>
      <c r="S62" s="3">
        <v>1E-3</v>
      </c>
      <c r="T62" s="3"/>
      <c r="U62" s="2">
        <f t="shared" si="4"/>
        <v>15</v>
      </c>
      <c r="V62" s="3">
        <f t="shared" si="5"/>
        <v>1.7289073305670815E-3</v>
      </c>
      <c r="W62" s="3">
        <v>1E-3</v>
      </c>
    </row>
    <row r="63" spans="3:24">
      <c r="C63" s="55"/>
      <c r="D63" s="1" t="s">
        <v>78</v>
      </c>
      <c r="E63" s="2">
        <v>96</v>
      </c>
      <c r="F63" s="3">
        <f t="shared" si="0"/>
        <v>1.6050827620799197E-2</v>
      </c>
      <c r="G63" s="3"/>
      <c r="H63" s="3"/>
      <c r="I63" s="2">
        <v>1</v>
      </c>
      <c r="J63" s="3">
        <f t="shared" si="1"/>
        <v>5.076142131979695E-3</v>
      </c>
      <c r="K63" s="3"/>
      <c r="L63" s="3"/>
      <c r="M63" s="2">
        <v>8</v>
      </c>
      <c r="N63" s="3">
        <f t="shared" si="2"/>
        <v>8.9786756453423128E-3</v>
      </c>
      <c r="O63" s="3"/>
      <c r="P63" s="3"/>
      <c r="Q63" s="2">
        <v>30</v>
      </c>
      <c r="R63" s="3">
        <f t="shared" si="3"/>
        <v>1.8668326073428748E-2</v>
      </c>
      <c r="S63" s="3"/>
      <c r="T63" s="3"/>
      <c r="U63" s="2">
        <f t="shared" si="4"/>
        <v>135</v>
      </c>
      <c r="V63" s="3">
        <f t="shared" si="5"/>
        <v>1.5560165975103735E-2</v>
      </c>
      <c r="W63" s="3"/>
    </row>
    <row r="64" spans="3:24">
      <c r="C64" s="55"/>
      <c r="D64" s="1" t="s">
        <v>67</v>
      </c>
      <c r="E64" s="2">
        <v>81</v>
      </c>
      <c r="F64" s="3">
        <f t="shared" si="0"/>
        <v>1.3542885805049323E-2</v>
      </c>
      <c r="G64" s="3">
        <v>2.3E-2</v>
      </c>
      <c r="H64" s="3"/>
      <c r="I64" s="2">
        <v>5</v>
      </c>
      <c r="J64" s="3">
        <f t="shared" si="1"/>
        <v>2.5380710659898477E-2</v>
      </c>
      <c r="K64" s="3">
        <v>1.7000000000000001E-2</v>
      </c>
      <c r="L64" s="3"/>
      <c r="M64" s="2">
        <v>11</v>
      </c>
      <c r="N64" s="3">
        <f t="shared" si="2"/>
        <v>1.2345679012345678E-2</v>
      </c>
      <c r="O64" s="3">
        <v>0.02</v>
      </c>
      <c r="P64" s="3"/>
      <c r="Q64" s="2">
        <v>27</v>
      </c>
      <c r="R64" s="3">
        <f t="shared" si="3"/>
        <v>1.6801493466085875E-2</v>
      </c>
      <c r="S64" s="3">
        <v>1.4E-2</v>
      </c>
      <c r="T64" s="3"/>
      <c r="U64" s="2">
        <f t="shared" si="4"/>
        <v>124</v>
      </c>
      <c r="V64" s="3">
        <f t="shared" si="5"/>
        <v>1.4292300599354541E-2</v>
      </c>
      <c r="W64" s="3">
        <v>2.1000000000000001E-2</v>
      </c>
    </row>
    <row r="65" spans="3:24">
      <c r="C65" s="55"/>
      <c r="D65" s="1" t="s">
        <v>68</v>
      </c>
      <c r="E65" s="2">
        <v>5005</v>
      </c>
      <c r="F65" s="3">
        <f t="shared" si="0"/>
        <v>0.83681658585520813</v>
      </c>
      <c r="G65" s="3">
        <v>0.88500000000000001</v>
      </c>
      <c r="H65" s="3"/>
      <c r="I65" s="2">
        <v>163</v>
      </c>
      <c r="J65" s="3">
        <f t="shared" si="1"/>
        <v>0.82741116751269039</v>
      </c>
      <c r="K65" s="3">
        <v>0.88800000000000001</v>
      </c>
      <c r="L65" s="3"/>
      <c r="M65" s="2">
        <v>740</v>
      </c>
      <c r="N65" s="3">
        <f t="shared" si="2"/>
        <v>0.83052749719416386</v>
      </c>
      <c r="O65" s="3">
        <v>0.91300000000000003</v>
      </c>
      <c r="P65" s="3"/>
      <c r="Q65" s="2">
        <v>1353</v>
      </c>
      <c r="R65" s="3">
        <f t="shared" si="3"/>
        <v>0.84194150591163663</v>
      </c>
      <c r="S65" s="3">
        <v>0.91</v>
      </c>
      <c r="T65" s="3"/>
      <c r="U65" s="2">
        <f t="shared" si="4"/>
        <v>7261</v>
      </c>
      <c r="V65" s="3">
        <f t="shared" si="5"/>
        <v>0.83690640848317199</v>
      </c>
      <c r="W65" s="3">
        <v>0.89200000000000002</v>
      </c>
    </row>
    <row r="66" spans="3:24">
      <c r="C66" s="55"/>
      <c r="D66" s="1" t="s">
        <v>54</v>
      </c>
      <c r="E66" s="2">
        <v>245</v>
      </c>
      <c r="F66" s="3">
        <f t="shared" si="0"/>
        <v>4.0963049657247952E-2</v>
      </c>
      <c r="G66" s="3">
        <v>1.7000000000000001E-2</v>
      </c>
      <c r="H66" s="3"/>
      <c r="I66" s="2">
        <v>12</v>
      </c>
      <c r="J66" s="3">
        <f t="shared" si="1"/>
        <v>6.0913705583756347E-2</v>
      </c>
      <c r="K66" s="3">
        <v>4.2000000000000003E-2</v>
      </c>
      <c r="L66" s="3"/>
      <c r="M66" s="2">
        <v>80</v>
      </c>
      <c r="N66" s="3">
        <f t="shared" si="2"/>
        <v>8.9786756453423114E-2</v>
      </c>
      <c r="O66" s="3">
        <v>2.3E-2</v>
      </c>
      <c r="P66" s="3"/>
      <c r="Q66" s="2">
        <v>124</v>
      </c>
      <c r="R66" s="3">
        <f t="shared" si="3"/>
        <v>7.7162414436838828E-2</v>
      </c>
      <c r="S66" s="3">
        <v>3.4000000000000002E-2</v>
      </c>
      <c r="T66" s="3"/>
      <c r="U66" s="2">
        <f t="shared" si="4"/>
        <v>461</v>
      </c>
      <c r="V66" s="3">
        <f t="shared" si="5"/>
        <v>5.313508529276164E-2</v>
      </c>
      <c r="W66" s="3">
        <v>2.1000000000000001E-2</v>
      </c>
    </row>
    <row r="67" spans="3:24" hidden="1">
      <c r="C67" s="55"/>
      <c r="D67" s="1"/>
      <c r="E67" s="2"/>
      <c r="F67" s="3">
        <f t="shared" si="0"/>
        <v>0</v>
      </c>
      <c r="G67" s="3"/>
      <c r="H67" s="3"/>
      <c r="I67" s="2"/>
      <c r="J67" s="3">
        <f t="shared" si="1"/>
        <v>0</v>
      </c>
      <c r="K67" s="3"/>
      <c r="L67" s="3"/>
      <c r="M67" s="2"/>
      <c r="N67" s="3">
        <f t="shared" si="2"/>
        <v>0</v>
      </c>
      <c r="O67" s="3"/>
      <c r="P67" s="3"/>
      <c r="Q67" s="2"/>
      <c r="R67" s="3">
        <f t="shared" si="3"/>
        <v>0</v>
      </c>
      <c r="S67" s="3"/>
      <c r="T67" s="3"/>
      <c r="U67" s="2">
        <f t="shared" si="4"/>
        <v>0</v>
      </c>
      <c r="V67" s="3">
        <f t="shared" si="5"/>
        <v>0</v>
      </c>
      <c r="W67" s="3"/>
    </row>
    <row r="68" spans="3:24" hidden="1">
      <c r="C68" s="55"/>
      <c r="D68" s="1"/>
      <c r="E68" s="2"/>
      <c r="F68" s="3">
        <f t="shared" si="0"/>
        <v>0</v>
      </c>
      <c r="G68" s="3"/>
      <c r="H68" s="3"/>
      <c r="I68" s="2"/>
      <c r="J68" s="3">
        <f t="shared" si="1"/>
        <v>0</v>
      </c>
      <c r="K68" s="3"/>
      <c r="L68" s="3"/>
      <c r="M68" s="2"/>
      <c r="N68" s="3">
        <f t="shared" si="2"/>
        <v>0</v>
      </c>
      <c r="O68" s="3"/>
      <c r="P68" s="3"/>
      <c r="Q68" s="2"/>
      <c r="R68" s="3">
        <f t="shared" si="3"/>
        <v>0</v>
      </c>
      <c r="S68" s="3"/>
      <c r="T68" s="3"/>
      <c r="U68" s="2">
        <f t="shared" si="4"/>
        <v>0</v>
      </c>
      <c r="V68" s="3">
        <f t="shared" si="5"/>
        <v>0</v>
      </c>
      <c r="W68" s="3"/>
    </row>
    <row r="69" spans="3:24" hidden="1">
      <c r="C69" s="55"/>
      <c r="D69" s="1"/>
      <c r="E69" s="2"/>
      <c r="F69" s="3">
        <f t="shared" si="0"/>
        <v>0</v>
      </c>
      <c r="G69" s="3"/>
      <c r="H69" s="3"/>
      <c r="I69" s="2"/>
      <c r="J69" s="3">
        <f t="shared" si="1"/>
        <v>0</v>
      </c>
      <c r="K69" s="3"/>
      <c r="L69" s="3"/>
      <c r="M69" s="2"/>
      <c r="N69" s="3">
        <f t="shared" si="2"/>
        <v>0</v>
      </c>
      <c r="O69" s="3"/>
      <c r="P69" s="3"/>
      <c r="Q69" s="2"/>
      <c r="R69" s="3">
        <f t="shared" si="3"/>
        <v>0</v>
      </c>
      <c r="S69" s="3"/>
      <c r="T69" s="3"/>
      <c r="U69" s="2">
        <f t="shared" si="4"/>
        <v>0</v>
      </c>
      <c r="V69" s="3">
        <f t="shared" si="5"/>
        <v>0</v>
      </c>
      <c r="W69" s="3"/>
    </row>
    <row r="70" spans="3:24" hidden="1">
      <c r="C70" s="55"/>
      <c r="D70" s="1"/>
      <c r="E70" s="2"/>
      <c r="F70" s="3">
        <f t="shared" si="0"/>
        <v>0</v>
      </c>
      <c r="G70" s="3"/>
      <c r="H70" s="3"/>
      <c r="I70" s="2"/>
      <c r="J70" s="3">
        <f t="shared" si="1"/>
        <v>0</v>
      </c>
      <c r="K70" s="3"/>
      <c r="L70" s="3"/>
      <c r="M70" s="2"/>
      <c r="N70" s="3">
        <f t="shared" si="2"/>
        <v>0</v>
      </c>
      <c r="O70" s="3"/>
      <c r="P70" s="3"/>
      <c r="Q70" s="2"/>
      <c r="R70" s="3">
        <f t="shared" si="3"/>
        <v>0</v>
      </c>
      <c r="S70" s="3"/>
      <c r="T70" s="3"/>
      <c r="U70" s="2">
        <f t="shared" si="4"/>
        <v>0</v>
      </c>
      <c r="V70" s="3">
        <f t="shared" si="5"/>
        <v>0</v>
      </c>
      <c r="W70" s="3"/>
    </row>
    <row r="71" spans="3:24" hidden="1">
      <c r="C71" s="55"/>
      <c r="D71" s="1"/>
      <c r="E71" s="2"/>
      <c r="F71" s="3">
        <f t="shared" si="0"/>
        <v>0</v>
      </c>
      <c r="G71" s="3"/>
      <c r="H71" s="3"/>
      <c r="I71" s="2"/>
      <c r="J71" s="3">
        <f t="shared" si="1"/>
        <v>0</v>
      </c>
      <c r="K71" s="3"/>
      <c r="L71" s="3"/>
      <c r="M71" s="2"/>
      <c r="N71" s="3">
        <f t="shared" si="2"/>
        <v>0</v>
      </c>
      <c r="O71" s="3"/>
      <c r="P71" s="3"/>
      <c r="Q71" s="2"/>
      <c r="R71" s="3">
        <f t="shared" si="3"/>
        <v>0</v>
      </c>
      <c r="S71" s="3"/>
      <c r="T71" s="3"/>
      <c r="U71" s="2">
        <f t="shared" si="4"/>
        <v>0</v>
      </c>
      <c r="V71" s="3">
        <f t="shared" si="5"/>
        <v>0</v>
      </c>
      <c r="W71" s="3"/>
    </row>
    <row r="72" spans="3:24" hidden="1">
      <c r="C72" s="55"/>
      <c r="D72" s="1"/>
      <c r="E72" s="2"/>
      <c r="F72" s="3">
        <f t="shared" si="0"/>
        <v>0</v>
      </c>
      <c r="G72" s="3"/>
      <c r="H72" s="3"/>
      <c r="I72" s="2"/>
      <c r="J72" s="3">
        <f t="shared" si="1"/>
        <v>0</v>
      </c>
      <c r="K72" s="3"/>
      <c r="L72" s="3"/>
      <c r="M72" s="2"/>
      <c r="N72" s="3">
        <f t="shared" si="2"/>
        <v>0</v>
      </c>
      <c r="O72" s="3"/>
      <c r="P72" s="3"/>
      <c r="Q72" s="2"/>
      <c r="R72" s="3">
        <f t="shared" si="3"/>
        <v>0</v>
      </c>
      <c r="S72" s="3"/>
      <c r="T72" s="3"/>
      <c r="U72" s="2">
        <f t="shared" si="4"/>
        <v>0</v>
      </c>
      <c r="V72" s="3">
        <f t="shared" si="5"/>
        <v>0</v>
      </c>
      <c r="W72" s="3"/>
    </row>
    <row r="73" spans="3:24" hidden="1">
      <c r="C73" s="55"/>
      <c r="D73" s="1"/>
      <c r="E73" s="2"/>
      <c r="F73" s="3">
        <f t="shared" si="0"/>
        <v>0</v>
      </c>
      <c r="G73" s="3"/>
      <c r="H73" s="3"/>
      <c r="I73" s="2"/>
      <c r="J73" s="3">
        <f t="shared" si="1"/>
        <v>0</v>
      </c>
      <c r="K73" s="3"/>
      <c r="L73" s="3"/>
      <c r="M73" s="2"/>
      <c r="N73" s="3">
        <f t="shared" si="2"/>
        <v>0</v>
      </c>
      <c r="O73" s="3"/>
      <c r="P73" s="3"/>
      <c r="Q73" s="2"/>
      <c r="R73" s="3">
        <f t="shared" si="3"/>
        <v>0</v>
      </c>
      <c r="S73" s="3"/>
      <c r="T73" s="3"/>
      <c r="U73" s="2">
        <f t="shared" si="4"/>
        <v>0</v>
      </c>
      <c r="V73" s="3">
        <f t="shared" si="5"/>
        <v>0</v>
      </c>
      <c r="W73" s="3"/>
    </row>
    <row r="74" spans="3:24">
      <c r="C74" s="55"/>
      <c r="D74" s="4" t="s">
        <v>31</v>
      </c>
      <c r="E74" s="20">
        <f>SUM(E60:E73)</f>
        <v>5981</v>
      </c>
      <c r="F74" s="21">
        <f>SUM(F60:F64)</f>
        <v>0.12222036448754389</v>
      </c>
      <c r="G74" s="21"/>
      <c r="H74" s="21"/>
      <c r="I74" s="20">
        <f>SUM(I60:I73)</f>
        <v>197</v>
      </c>
      <c r="J74" s="21">
        <f>SUM(J60:J64)</f>
        <v>0.1116751269035533</v>
      </c>
      <c r="K74" s="21"/>
      <c r="L74" s="21"/>
      <c r="M74" s="20">
        <f>SUM(M60:M73)</f>
        <v>891</v>
      </c>
      <c r="N74" s="21">
        <f>SUM(N60:N64)</f>
        <v>7.9685746352413017E-2</v>
      </c>
      <c r="O74" s="21"/>
      <c r="P74" s="21"/>
      <c r="Q74" s="20">
        <f>SUM(Q60:Q73)</f>
        <v>1607</v>
      </c>
      <c r="R74" s="21">
        <f>SUM(R60:R64)</f>
        <v>8.089607965152458E-2</v>
      </c>
      <c r="S74" s="21"/>
      <c r="T74" s="21"/>
      <c r="U74" s="20">
        <f>SUM(U60:U73)</f>
        <v>8676</v>
      </c>
      <c r="V74" s="21">
        <f>SUM(V60:V64)</f>
        <v>0.10995850622406639</v>
      </c>
      <c r="W74" s="21"/>
      <c r="X74" s="45"/>
    </row>
    <row r="77" spans="3:24" ht="66.75" customHeight="1">
      <c r="C77" s="51" t="s">
        <v>349</v>
      </c>
      <c r="D77" s="52"/>
      <c r="E77" s="52"/>
      <c r="F77" s="52"/>
      <c r="G77" s="52"/>
      <c r="H77" s="52"/>
      <c r="I77" s="52"/>
      <c r="J77" s="52"/>
      <c r="K77" s="52"/>
      <c r="L77" s="52"/>
      <c r="M77" s="52"/>
      <c r="N77" s="52"/>
      <c r="O77" s="52"/>
      <c r="P77" s="52"/>
      <c r="Q77" s="52"/>
      <c r="R77" s="52"/>
      <c r="S77" s="52"/>
      <c r="T77" s="52"/>
      <c r="U77" s="52"/>
      <c r="V77" s="52"/>
      <c r="W77" s="53"/>
    </row>
  </sheetData>
  <mergeCells count="7">
    <mergeCell ref="C77:W77"/>
    <mergeCell ref="U58:V58"/>
    <mergeCell ref="C60:C74"/>
    <mergeCell ref="E58:F58"/>
    <mergeCell ref="I58:J58"/>
    <mergeCell ref="M58:N58"/>
    <mergeCell ref="Q58:R58"/>
  </mergeCells>
  <phoneticPr fontId="3"/>
  <conditionalFormatting sqref="E60:E73">
    <cfRule type="top10" dxfId="1859" priority="15" stopIfTrue="1" rank="1"/>
  </conditionalFormatting>
  <conditionalFormatting sqref="F60:F73">
    <cfRule type="top10" dxfId="1858" priority="14" stopIfTrue="1" rank="1"/>
  </conditionalFormatting>
  <conditionalFormatting sqref="I60:I73">
    <cfRule type="top10" dxfId="1857" priority="13" stopIfTrue="1" rank="1"/>
  </conditionalFormatting>
  <conditionalFormatting sqref="J60:J73">
    <cfRule type="top10" dxfId="1856" priority="12" stopIfTrue="1" rank="1"/>
  </conditionalFormatting>
  <conditionalFormatting sqref="M60:M73">
    <cfRule type="top10" dxfId="1855" priority="11" stopIfTrue="1" rank="1"/>
  </conditionalFormatting>
  <conditionalFormatting sqref="N60:N73">
    <cfRule type="top10" dxfId="1854" priority="10" stopIfTrue="1" rank="1"/>
  </conditionalFormatting>
  <conditionalFormatting sqref="Q60:Q73">
    <cfRule type="top10" dxfId="1853" priority="9" stopIfTrue="1" rank="1"/>
  </conditionalFormatting>
  <conditionalFormatting sqref="R60:R73">
    <cfRule type="top10" dxfId="1852" priority="8" stopIfTrue="1" rank="1"/>
  </conditionalFormatting>
  <conditionalFormatting sqref="U60:U73">
    <cfRule type="top10" dxfId="1851" priority="6" stopIfTrue="1" rank="1"/>
    <cfRule type="top10" priority="7" stopIfTrue="1" rank="1"/>
  </conditionalFormatting>
  <conditionalFormatting sqref="V60:V73">
    <cfRule type="top10" dxfId="1850" priority="5" stopIfTrue="1" rank="1"/>
  </conditionalFormatting>
  <conditionalFormatting sqref="G60:H73">
    <cfRule type="top10" dxfId="1849" priority="4" stopIfTrue="1" rank="1"/>
  </conditionalFormatting>
  <conditionalFormatting sqref="K60:L73">
    <cfRule type="top10" dxfId="1848" priority="3" stopIfTrue="1" rank="1"/>
  </conditionalFormatting>
  <conditionalFormatting sqref="O60:P73">
    <cfRule type="top10" dxfId="1847" priority="2" stopIfTrue="1" rank="1"/>
  </conditionalFormatting>
  <conditionalFormatting sqref="S60:T73">
    <cfRule type="top10" dxfId="1846" priority="1" stopIfTrue="1" rank="1"/>
  </conditionalFormatting>
  <conditionalFormatting sqref="W60:W73">
    <cfRule type="top10" dxfId="1845"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225"/>
  <sheetViews>
    <sheetView topLeftCell="A65" zoomScaleNormal="100" workbookViewId="0">
      <selection activeCell="E53" sqref="E53"/>
    </sheetView>
  </sheetViews>
  <sheetFormatPr defaultRowHeight="13.5"/>
  <cols>
    <col min="1" max="2" width="2.625" customWidth="1"/>
    <col min="3" max="3" width="5.625" customWidth="1"/>
    <col min="4" max="4" width="14.25" customWidth="1"/>
  </cols>
  <sheetData>
    <row r="1" spans="1:14" ht="17.25">
      <c r="A1" s="47" t="s">
        <v>203</v>
      </c>
      <c r="B1" s="47"/>
      <c r="C1" s="47"/>
    </row>
    <row r="2" spans="1:14">
      <c r="C2" s="58"/>
      <c r="D2" s="59"/>
      <c r="E2" s="60" t="s">
        <v>5</v>
      </c>
      <c r="F2" s="60"/>
      <c r="G2" s="60" t="s">
        <v>6</v>
      </c>
      <c r="H2" s="60"/>
      <c r="I2" s="60" t="s">
        <v>7</v>
      </c>
      <c r="J2" s="60"/>
      <c r="K2" s="60" t="s">
        <v>8</v>
      </c>
      <c r="L2" s="60"/>
      <c r="M2" s="60" t="s">
        <v>9</v>
      </c>
      <c r="N2" s="60"/>
    </row>
    <row r="3" spans="1:14">
      <c r="C3" s="64" t="s">
        <v>32</v>
      </c>
      <c r="D3" s="1" t="s">
        <v>321</v>
      </c>
      <c r="E3" s="2">
        <v>115</v>
      </c>
      <c r="F3" s="3">
        <f>E3/$E$17</f>
        <v>1.9227553920749037E-2</v>
      </c>
      <c r="G3" s="2">
        <v>2</v>
      </c>
      <c r="H3" s="3">
        <f>G3/$G$17</f>
        <v>1.015228426395939E-2</v>
      </c>
      <c r="I3" s="2">
        <v>9</v>
      </c>
      <c r="J3" s="3">
        <f>I3/$I$17</f>
        <v>1.0101010101010102E-2</v>
      </c>
      <c r="K3" s="2">
        <v>9</v>
      </c>
      <c r="L3" s="3">
        <f>K3/$K$17</f>
        <v>5.6004978220286251E-3</v>
      </c>
      <c r="M3" s="2">
        <f>E3+G3+I3+K3</f>
        <v>135</v>
      </c>
      <c r="N3" s="3">
        <f>M3/$M$17</f>
        <v>1.5560165975103735E-2</v>
      </c>
    </row>
    <row r="4" spans="1:14">
      <c r="C4" s="64"/>
      <c r="D4" s="1" t="s">
        <v>322</v>
      </c>
      <c r="E4" s="2">
        <v>429</v>
      </c>
      <c r="F4" s="3">
        <f t="shared" ref="F4:F16" si="0">E4/$E$17</f>
        <v>7.1727135930446412E-2</v>
      </c>
      <c r="G4" s="2">
        <v>14</v>
      </c>
      <c r="H4" s="3">
        <f t="shared" ref="H4:H16" si="1">G4/$G$17</f>
        <v>7.1065989847715741E-2</v>
      </c>
      <c r="I4" s="2">
        <v>42</v>
      </c>
      <c r="J4" s="3">
        <f t="shared" ref="J4:J16" si="2">I4/$I$17</f>
        <v>4.7138047138047139E-2</v>
      </c>
      <c r="K4" s="2">
        <v>60</v>
      </c>
      <c r="L4" s="3">
        <f t="shared" ref="L4:L16" si="3">K4/$K$17</f>
        <v>3.7336652146857496E-2</v>
      </c>
      <c r="M4" s="2">
        <f t="shared" ref="M4:M16" si="4">E4+G4+I4+K4</f>
        <v>545</v>
      </c>
      <c r="N4" s="3">
        <f t="shared" ref="N4:N16" si="5">M4/$M$17</f>
        <v>6.2816966343937297E-2</v>
      </c>
    </row>
    <row r="5" spans="1:14">
      <c r="C5" s="64"/>
      <c r="D5" s="1" t="s">
        <v>323</v>
      </c>
      <c r="E5" s="2">
        <v>10</v>
      </c>
      <c r="F5" s="3">
        <f t="shared" si="0"/>
        <v>1.6719612104999163E-3</v>
      </c>
      <c r="G5" s="2">
        <v>0</v>
      </c>
      <c r="H5" s="3">
        <f t="shared" si="1"/>
        <v>0</v>
      </c>
      <c r="I5" s="2">
        <v>1</v>
      </c>
      <c r="J5" s="3">
        <f t="shared" si="2"/>
        <v>1.1223344556677891E-3</v>
      </c>
      <c r="K5" s="2">
        <v>4</v>
      </c>
      <c r="L5" s="3">
        <f t="shared" si="3"/>
        <v>2.4891101431238332E-3</v>
      </c>
      <c r="M5" s="2">
        <f t="shared" si="4"/>
        <v>15</v>
      </c>
      <c r="N5" s="3">
        <f t="shared" si="5"/>
        <v>1.7289073305670815E-3</v>
      </c>
    </row>
    <row r="6" spans="1:14">
      <c r="C6" s="64"/>
      <c r="D6" s="1" t="s">
        <v>324</v>
      </c>
      <c r="E6" s="2">
        <v>96</v>
      </c>
      <c r="F6" s="3">
        <f t="shared" si="0"/>
        <v>1.6050827620799197E-2</v>
      </c>
      <c r="G6" s="2">
        <v>1</v>
      </c>
      <c r="H6" s="3">
        <f t="shared" si="1"/>
        <v>5.076142131979695E-3</v>
      </c>
      <c r="I6" s="2">
        <v>8</v>
      </c>
      <c r="J6" s="3">
        <f t="shared" si="2"/>
        <v>8.9786756453423128E-3</v>
      </c>
      <c r="K6" s="2">
        <v>30</v>
      </c>
      <c r="L6" s="3">
        <f t="shared" si="3"/>
        <v>1.8668326073428748E-2</v>
      </c>
      <c r="M6" s="2">
        <f t="shared" si="4"/>
        <v>135</v>
      </c>
      <c r="N6" s="3">
        <f t="shared" si="5"/>
        <v>1.5560165975103735E-2</v>
      </c>
    </row>
    <row r="7" spans="1:14">
      <c r="C7" s="64"/>
      <c r="D7" s="1" t="s">
        <v>81</v>
      </c>
      <c r="E7" s="2">
        <v>81</v>
      </c>
      <c r="F7" s="3">
        <f t="shared" si="0"/>
        <v>1.3542885805049323E-2</v>
      </c>
      <c r="G7" s="2">
        <v>5</v>
      </c>
      <c r="H7" s="3">
        <f t="shared" si="1"/>
        <v>2.5380710659898477E-2</v>
      </c>
      <c r="I7" s="2">
        <v>11</v>
      </c>
      <c r="J7" s="3">
        <f t="shared" si="2"/>
        <v>1.2345679012345678E-2</v>
      </c>
      <c r="K7" s="2">
        <v>27</v>
      </c>
      <c r="L7" s="3">
        <f t="shared" si="3"/>
        <v>1.6801493466085875E-2</v>
      </c>
      <c r="M7" s="2">
        <f t="shared" si="4"/>
        <v>124</v>
      </c>
      <c r="N7" s="3">
        <f t="shared" si="5"/>
        <v>1.4292300599354541E-2</v>
      </c>
    </row>
    <row r="8" spans="1:14">
      <c r="C8" s="64"/>
      <c r="D8" s="1" t="s">
        <v>82</v>
      </c>
      <c r="E8" s="2">
        <v>5005</v>
      </c>
      <c r="F8" s="3">
        <f t="shared" si="0"/>
        <v>0.83681658585520813</v>
      </c>
      <c r="G8" s="2">
        <v>163</v>
      </c>
      <c r="H8" s="3">
        <f t="shared" si="1"/>
        <v>0.82741116751269039</v>
      </c>
      <c r="I8" s="2">
        <v>740</v>
      </c>
      <c r="J8" s="3">
        <f t="shared" si="2"/>
        <v>0.83052749719416386</v>
      </c>
      <c r="K8" s="2">
        <v>1353</v>
      </c>
      <c r="L8" s="3">
        <f t="shared" si="3"/>
        <v>0.84194150591163663</v>
      </c>
      <c r="M8" s="2">
        <f t="shared" si="4"/>
        <v>7261</v>
      </c>
      <c r="N8" s="3">
        <f t="shared" si="5"/>
        <v>0.83690640848317199</v>
      </c>
    </row>
    <row r="9" spans="1:14">
      <c r="C9" s="64"/>
      <c r="D9" s="1" t="s">
        <v>54</v>
      </c>
      <c r="E9" s="2">
        <v>245</v>
      </c>
      <c r="F9" s="3">
        <f t="shared" si="0"/>
        <v>4.0963049657247952E-2</v>
      </c>
      <c r="G9" s="2">
        <v>12</v>
      </c>
      <c r="H9" s="3">
        <f t="shared" si="1"/>
        <v>6.0913705583756347E-2</v>
      </c>
      <c r="I9" s="2">
        <v>80</v>
      </c>
      <c r="J9" s="3">
        <f t="shared" si="2"/>
        <v>8.9786756453423114E-2</v>
      </c>
      <c r="K9" s="2">
        <v>124</v>
      </c>
      <c r="L9" s="3">
        <f t="shared" si="3"/>
        <v>7.7162414436838828E-2</v>
      </c>
      <c r="M9" s="2">
        <f t="shared" si="4"/>
        <v>461</v>
      </c>
      <c r="N9" s="3">
        <f t="shared" si="5"/>
        <v>5.313508529276164E-2</v>
      </c>
    </row>
    <row r="10" spans="1:14" hidden="1">
      <c r="C10" s="64"/>
      <c r="D10" s="1"/>
      <c r="E10" s="2"/>
      <c r="F10" s="3">
        <f t="shared" si="0"/>
        <v>0</v>
      </c>
      <c r="G10" s="2"/>
      <c r="H10" s="3">
        <f t="shared" si="1"/>
        <v>0</v>
      </c>
      <c r="I10" s="2"/>
      <c r="J10" s="3">
        <f t="shared" si="2"/>
        <v>0</v>
      </c>
      <c r="K10" s="2"/>
      <c r="L10" s="3">
        <f t="shared" si="3"/>
        <v>0</v>
      </c>
      <c r="M10" s="2">
        <f t="shared" si="4"/>
        <v>0</v>
      </c>
      <c r="N10" s="3">
        <f t="shared" si="5"/>
        <v>0</v>
      </c>
    </row>
    <row r="11" spans="1:14" hidden="1">
      <c r="C11" s="64"/>
      <c r="D11" s="1"/>
      <c r="E11" s="2"/>
      <c r="F11" s="3">
        <f t="shared" si="0"/>
        <v>0</v>
      </c>
      <c r="G11" s="2"/>
      <c r="H11" s="3">
        <f t="shared" si="1"/>
        <v>0</v>
      </c>
      <c r="I11" s="2"/>
      <c r="J11" s="3">
        <f t="shared" si="2"/>
        <v>0</v>
      </c>
      <c r="K11" s="2"/>
      <c r="L11" s="3">
        <f t="shared" si="3"/>
        <v>0</v>
      </c>
      <c r="M11" s="2">
        <f t="shared" si="4"/>
        <v>0</v>
      </c>
      <c r="N11" s="3">
        <f t="shared" si="5"/>
        <v>0</v>
      </c>
    </row>
    <row r="12" spans="1:14" hidden="1">
      <c r="C12" s="64"/>
      <c r="D12" s="1"/>
      <c r="E12" s="2"/>
      <c r="F12" s="3">
        <f t="shared" si="0"/>
        <v>0</v>
      </c>
      <c r="G12" s="2"/>
      <c r="H12" s="3">
        <f t="shared" si="1"/>
        <v>0</v>
      </c>
      <c r="I12" s="2"/>
      <c r="J12" s="3">
        <f t="shared" si="2"/>
        <v>0</v>
      </c>
      <c r="K12" s="2"/>
      <c r="L12" s="3">
        <f t="shared" si="3"/>
        <v>0</v>
      </c>
      <c r="M12" s="2">
        <f t="shared" si="4"/>
        <v>0</v>
      </c>
      <c r="N12" s="3">
        <f t="shared" si="5"/>
        <v>0</v>
      </c>
    </row>
    <row r="13" spans="1:14" hidden="1">
      <c r="C13" s="64"/>
      <c r="D13" s="1"/>
      <c r="E13" s="2"/>
      <c r="F13" s="3">
        <f t="shared" si="0"/>
        <v>0</v>
      </c>
      <c r="G13" s="2"/>
      <c r="H13" s="3">
        <f t="shared" si="1"/>
        <v>0</v>
      </c>
      <c r="I13" s="2"/>
      <c r="J13" s="3">
        <f t="shared" si="2"/>
        <v>0</v>
      </c>
      <c r="K13" s="2"/>
      <c r="L13" s="3">
        <f t="shared" si="3"/>
        <v>0</v>
      </c>
      <c r="M13" s="2">
        <f t="shared" si="4"/>
        <v>0</v>
      </c>
      <c r="N13" s="3">
        <f t="shared" si="5"/>
        <v>0</v>
      </c>
    </row>
    <row r="14" spans="1:14" hidden="1">
      <c r="C14" s="64"/>
      <c r="D14" s="1"/>
      <c r="E14" s="2"/>
      <c r="F14" s="3">
        <f t="shared" si="0"/>
        <v>0</v>
      </c>
      <c r="G14" s="2"/>
      <c r="H14" s="3">
        <f t="shared" si="1"/>
        <v>0</v>
      </c>
      <c r="I14" s="2"/>
      <c r="J14" s="3">
        <f t="shared" si="2"/>
        <v>0</v>
      </c>
      <c r="K14" s="2"/>
      <c r="L14" s="3">
        <f t="shared" si="3"/>
        <v>0</v>
      </c>
      <c r="M14" s="2">
        <f t="shared" si="4"/>
        <v>0</v>
      </c>
      <c r="N14" s="3">
        <f t="shared" si="5"/>
        <v>0</v>
      </c>
    </row>
    <row r="15" spans="1:14" hidden="1">
      <c r="C15" s="64"/>
      <c r="D15" s="1"/>
      <c r="E15" s="2"/>
      <c r="F15" s="3">
        <f t="shared" si="0"/>
        <v>0</v>
      </c>
      <c r="G15" s="2"/>
      <c r="H15" s="3">
        <f t="shared" si="1"/>
        <v>0</v>
      </c>
      <c r="I15" s="2"/>
      <c r="J15" s="3">
        <f t="shared" si="2"/>
        <v>0</v>
      </c>
      <c r="K15" s="2"/>
      <c r="L15" s="3">
        <f t="shared" si="3"/>
        <v>0</v>
      </c>
      <c r="M15" s="2">
        <f t="shared" si="4"/>
        <v>0</v>
      </c>
      <c r="N15" s="3">
        <f t="shared" si="5"/>
        <v>0</v>
      </c>
    </row>
    <row r="16" spans="1:14" hidden="1">
      <c r="C16" s="64"/>
      <c r="D16" s="1"/>
      <c r="E16" s="2"/>
      <c r="F16" s="3">
        <f t="shared" si="0"/>
        <v>0</v>
      </c>
      <c r="G16" s="2"/>
      <c r="H16" s="3">
        <f t="shared" si="1"/>
        <v>0</v>
      </c>
      <c r="I16" s="2"/>
      <c r="J16" s="3">
        <f t="shared" si="2"/>
        <v>0</v>
      </c>
      <c r="K16" s="2"/>
      <c r="L16" s="3">
        <f t="shared" si="3"/>
        <v>0</v>
      </c>
      <c r="M16" s="2">
        <f t="shared" si="4"/>
        <v>0</v>
      </c>
      <c r="N16" s="3">
        <f t="shared" si="5"/>
        <v>0</v>
      </c>
    </row>
    <row r="17" spans="3:14">
      <c r="C17" s="64"/>
      <c r="D17" s="4" t="s">
        <v>31</v>
      </c>
      <c r="E17" s="5">
        <f>SUM(E3:E16)</f>
        <v>5981</v>
      </c>
      <c r="F17" s="6">
        <f>SUM(F3:F7)</f>
        <v>0.12222036448754389</v>
      </c>
      <c r="G17" s="5">
        <f>SUM(G3:G16)</f>
        <v>197</v>
      </c>
      <c r="H17" s="6">
        <f>SUM(H3:H7)</f>
        <v>0.1116751269035533</v>
      </c>
      <c r="I17" s="5">
        <f>SUM(I3:I16)</f>
        <v>891</v>
      </c>
      <c r="J17" s="6">
        <f>SUM(J3:J7)</f>
        <v>7.9685746352413017E-2</v>
      </c>
      <c r="K17" s="5">
        <f>SUM(K3:K16)</f>
        <v>1607</v>
      </c>
      <c r="L17" s="6">
        <f>SUM(L3:L7)</f>
        <v>8.089607965152458E-2</v>
      </c>
      <c r="M17" s="5">
        <f>SUM(M3:M16)</f>
        <v>8676</v>
      </c>
      <c r="N17" s="6">
        <f>SUM(N3:N7)</f>
        <v>0.10995850622406639</v>
      </c>
    </row>
    <row r="18" spans="3:14">
      <c r="C18" s="58"/>
      <c r="D18" s="59"/>
      <c r="E18" s="60" t="s">
        <v>5</v>
      </c>
      <c r="F18" s="60"/>
      <c r="G18" s="60" t="s">
        <v>6</v>
      </c>
      <c r="H18" s="60"/>
      <c r="I18" s="60" t="s">
        <v>7</v>
      </c>
      <c r="J18" s="60"/>
      <c r="K18" s="60" t="s">
        <v>8</v>
      </c>
      <c r="L18" s="60"/>
      <c r="M18" s="60" t="s">
        <v>9</v>
      </c>
      <c r="N18" s="60"/>
    </row>
    <row r="19" spans="3:14">
      <c r="C19" s="64" t="s">
        <v>33</v>
      </c>
      <c r="D19" s="1" t="s">
        <v>321</v>
      </c>
      <c r="E19" s="2">
        <v>16</v>
      </c>
      <c r="F19" s="3">
        <f>E19/$E$33</f>
        <v>1.9925280199252802E-2</v>
      </c>
      <c r="G19" s="2">
        <v>1</v>
      </c>
      <c r="H19" s="3">
        <f>G19/$G$33</f>
        <v>9.0909090909090912E-2</v>
      </c>
      <c r="I19" s="2">
        <v>0</v>
      </c>
      <c r="J19" s="3">
        <f>I19/$I$33</f>
        <v>0</v>
      </c>
      <c r="K19" s="2">
        <v>0</v>
      </c>
      <c r="L19" s="3">
        <f>K19/$K$33</f>
        <v>0</v>
      </c>
      <c r="M19" s="2">
        <f t="shared" ref="M19:M32" si="6">E19+G19+I19+K19</f>
        <v>17</v>
      </c>
      <c r="N19" s="3">
        <f>M19/$M$33</f>
        <v>1.8008474576271187E-2</v>
      </c>
    </row>
    <row r="20" spans="3:14">
      <c r="C20" s="64"/>
      <c r="D20" s="1" t="s">
        <v>322</v>
      </c>
      <c r="E20" s="2">
        <v>53</v>
      </c>
      <c r="F20" s="3">
        <f t="shared" ref="F20:F32" si="7">E20/$E$33</f>
        <v>6.6002490660024907E-2</v>
      </c>
      <c r="G20" s="2">
        <v>1</v>
      </c>
      <c r="H20" s="3">
        <f t="shared" ref="H20:H32" si="8">G20/$G$33</f>
        <v>9.0909090909090912E-2</v>
      </c>
      <c r="I20" s="2">
        <v>2</v>
      </c>
      <c r="J20" s="3">
        <f t="shared" ref="J20:J32" si="9">I20/$I$33</f>
        <v>7.6923076923076927E-2</v>
      </c>
      <c r="K20" s="2">
        <v>4</v>
      </c>
      <c r="L20" s="3">
        <f t="shared" ref="L20:L32" si="10">K20/$K$33</f>
        <v>3.8461538461538464E-2</v>
      </c>
      <c r="M20" s="2">
        <f t="shared" si="6"/>
        <v>60</v>
      </c>
      <c r="N20" s="3">
        <f t="shared" ref="N20:N32" si="11">M20/$M$33</f>
        <v>6.3559322033898302E-2</v>
      </c>
    </row>
    <row r="21" spans="3:14">
      <c r="C21" s="64"/>
      <c r="D21" s="1" t="s">
        <v>323</v>
      </c>
      <c r="E21" s="2">
        <v>2</v>
      </c>
      <c r="F21" s="3">
        <f t="shared" si="7"/>
        <v>2.4906600249066002E-3</v>
      </c>
      <c r="G21" s="2">
        <v>0</v>
      </c>
      <c r="H21" s="3">
        <f t="shared" si="8"/>
        <v>0</v>
      </c>
      <c r="I21" s="2">
        <v>0</v>
      </c>
      <c r="J21" s="3">
        <f t="shared" si="9"/>
        <v>0</v>
      </c>
      <c r="K21" s="2">
        <v>0</v>
      </c>
      <c r="L21" s="3">
        <f t="shared" si="10"/>
        <v>0</v>
      </c>
      <c r="M21" s="2">
        <f t="shared" si="6"/>
        <v>2</v>
      </c>
      <c r="N21" s="3">
        <f t="shared" si="11"/>
        <v>2.1186440677966102E-3</v>
      </c>
    </row>
    <row r="22" spans="3:14">
      <c r="C22" s="64"/>
      <c r="D22" s="1" t="s">
        <v>324</v>
      </c>
      <c r="E22" s="2">
        <v>9</v>
      </c>
      <c r="F22" s="3">
        <f t="shared" si="7"/>
        <v>1.1207970112079701E-2</v>
      </c>
      <c r="G22" s="2">
        <v>0</v>
      </c>
      <c r="H22" s="3">
        <f t="shared" si="8"/>
        <v>0</v>
      </c>
      <c r="I22" s="2">
        <v>2</v>
      </c>
      <c r="J22" s="3">
        <f t="shared" si="9"/>
        <v>7.6923076923076927E-2</v>
      </c>
      <c r="K22" s="2">
        <v>2</v>
      </c>
      <c r="L22" s="3">
        <f t="shared" si="10"/>
        <v>1.9230769230769232E-2</v>
      </c>
      <c r="M22" s="2">
        <f t="shared" si="6"/>
        <v>13</v>
      </c>
      <c r="N22" s="3">
        <f t="shared" si="11"/>
        <v>1.3771186440677966E-2</v>
      </c>
    </row>
    <row r="23" spans="3:14">
      <c r="C23" s="64"/>
      <c r="D23" s="1" t="s">
        <v>81</v>
      </c>
      <c r="E23" s="2">
        <v>6</v>
      </c>
      <c r="F23" s="3">
        <f t="shared" si="7"/>
        <v>7.4719800747198011E-3</v>
      </c>
      <c r="G23" s="2">
        <v>1</v>
      </c>
      <c r="H23" s="3">
        <f t="shared" si="8"/>
        <v>9.0909090909090912E-2</v>
      </c>
      <c r="I23" s="2">
        <v>1</v>
      </c>
      <c r="J23" s="3">
        <f t="shared" si="9"/>
        <v>3.8461538461538464E-2</v>
      </c>
      <c r="K23" s="2">
        <v>2</v>
      </c>
      <c r="L23" s="3">
        <f t="shared" si="10"/>
        <v>1.9230769230769232E-2</v>
      </c>
      <c r="M23" s="2">
        <f t="shared" si="6"/>
        <v>10</v>
      </c>
      <c r="N23" s="3">
        <f>M23/$M$33</f>
        <v>1.059322033898305E-2</v>
      </c>
    </row>
    <row r="24" spans="3:14">
      <c r="C24" s="64"/>
      <c r="D24" s="1" t="s">
        <v>82</v>
      </c>
      <c r="E24" s="2">
        <v>672</v>
      </c>
      <c r="F24" s="3">
        <f t="shared" si="7"/>
        <v>0.8368617683686177</v>
      </c>
      <c r="G24" s="2">
        <v>8</v>
      </c>
      <c r="H24" s="3">
        <f t="shared" si="8"/>
        <v>0.72727272727272729</v>
      </c>
      <c r="I24" s="2">
        <v>16</v>
      </c>
      <c r="J24" s="3">
        <f t="shared" si="9"/>
        <v>0.61538461538461542</v>
      </c>
      <c r="K24" s="2">
        <v>80</v>
      </c>
      <c r="L24" s="3">
        <f t="shared" si="10"/>
        <v>0.76923076923076927</v>
      </c>
      <c r="M24" s="2">
        <f t="shared" si="6"/>
        <v>776</v>
      </c>
      <c r="N24" s="3">
        <f t="shared" si="11"/>
        <v>0.82203389830508478</v>
      </c>
    </row>
    <row r="25" spans="3:14">
      <c r="C25" s="64"/>
      <c r="D25" s="1" t="s">
        <v>54</v>
      </c>
      <c r="E25" s="2">
        <v>45</v>
      </c>
      <c r="F25" s="3">
        <f t="shared" si="7"/>
        <v>5.6039850560398508E-2</v>
      </c>
      <c r="G25" s="2">
        <v>0</v>
      </c>
      <c r="H25" s="3">
        <f t="shared" si="8"/>
        <v>0</v>
      </c>
      <c r="I25" s="2">
        <v>5</v>
      </c>
      <c r="J25" s="3">
        <f t="shared" si="9"/>
        <v>0.19230769230769232</v>
      </c>
      <c r="K25" s="2">
        <v>16</v>
      </c>
      <c r="L25" s="3">
        <f t="shared" si="10"/>
        <v>0.15384615384615385</v>
      </c>
      <c r="M25" s="2">
        <f t="shared" si="6"/>
        <v>66</v>
      </c>
      <c r="N25" s="3">
        <f t="shared" si="11"/>
        <v>6.991525423728813E-2</v>
      </c>
    </row>
    <row r="26" spans="3:14" hidden="1">
      <c r="C26" s="64"/>
      <c r="D26" s="1"/>
      <c r="E26" s="2"/>
      <c r="F26" s="3">
        <f t="shared" si="7"/>
        <v>0</v>
      </c>
      <c r="G26" s="2"/>
      <c r="H26" s="3">
        <f t="shared" si="8"/>
        <v>0</v>
      </c>
      <c r="I26" s="2"/>
      <c r="J26" s="3">
        <f t="shared" si="9"/>
        <v>0</v>
      </c>
      <c r="K26" s="2"/>
      <c r="L26" s="3">
        <f t="shared" si="10"/>
        <v>0</v>
      </c>
      <c r="M26" s="2">
        <f t="shared" si="6"/>
        <v>0</v>
      </c>
      <c r="N26" s="3">
        <f t="shared" si="11"/>
        <v>0</v>
      </c>
    </row>
    <row r="27" spans="3:14" hidden="1">
      <c r="C27" s="64"/>
      <c r="D27" s="1"/>
      <c r="E27" s="2"/>
      <c r="F27" s="3">
        <f t="shared" si="7"/>
        <v>0</v>
      </c>
      <c r="G27" s="2"/>
      <c r="H27" s="3">
        <f t="shared" si="8"/>
        <v>0</v>
      </c>
      <c r="I27" s="2"/>
      <c r="J27" s="3">
        <f t="shared" si="9"/>
        <v>0</v>
      </c>
      <c r="K27" s="2"/>
      <c r="L27" s="3">
        <f t="shared" si="10"/>
        <v>0</v>
      </c>
      <c r="M27" s="2">
        <f t="shared" si="6"/>
        <v>0</v>
      </c>
      <c r="N27" s="3">
        <f t="shared" si="11"/>
        <v>0</v>
      </c>
    </row>
    <row r="28" spans="3:14" hidden="1">
      <c r="C28" s="64"/>
      <c r="D28" s="1"/>
      <c r="E28" s="2"/>
      <c r="F28" s="3">
        <f t="shared" si="7"/>
        <v>0</v>
      </c>
      <c r="G28" s="2"/>
      <c r="H28" s="3">
        <f t="shared" si="8"/>
        <v>0</v>
      </c>
      <c r="I28" s="2"/>
      <c r="J28" s="3">
        <f t="shared" si="9"/>
        <v>0</v>
      </c>
      <c r="K28" s="2"/>
      <c r="L28" s="3">
        <f t="shared" si="10"/>
        <v>0</v>
      </c>
      <c r="M28" s="2">
        <f t="shared" si="6"/>
        <v>0</v>
      </c>
      <c r="N28" s="3">
        <f t="shared" si="11"/>
        <v>0</v>
      </c>
    </row>
    <row r="29" spans="3:14" hidden="1">
      <c r="C29" s="64"/>
      <c r="D29" s="1"/>
      <c r="E29" s="2"/>
      <c r="F29" s="3">
        <f t="shared" si="7"/>
        <v>0</v>
      </c>
      <c r="G29" s="2"/>
      <c r="H29" s="3">
        <f t="shared" si="8"/>
        <v>0</v>
      </c>
      <c r="I29" s="2"/>
      <c r="J29" s="3">
        <f t="shared" si="9"/>
        <v>0</v>
      </c>
      <c r="K29" s="2"/>
      <c r="L29" s="3">
        <f t="shared" si="10"/>
        <v>0</v>
      </c>
      <c r="M29" s="2">
        <f t="shared" si="6"/>
        <v>0</v>
      </c>
      <c r="N29" s="3">
        <f t="shared" si="11"/>
        <v>0</v>
      </c>
    </row>
    <row r="30" spans="3:14" hidden="1">
      <c r="C30" s="64"/>
      <c r="D30" s="1"/>
      <c r="E30" s="2"/>
      <c r="F30" s="3">
        <f t="shared" si="7"/>
        <v>0</v>
      </c>
      <c r="G30" s="2"/>
      <c r="H30" s="3">
        <f t="shared" si="8"/>
        <v>0</v>
      </c>
      <c r="I30" s="2"/>
      <c r="J30" s="3">
        <f t="shared" si="9"/>
        <v>0</v>
      </c>
      <c r="K30" s="2"/>
      <c r="L30" s="3">
        <f t="shared" si="10"/>
        <v>0</v>
      </c>
      <c r="M30" s="2">
        <f t="shared" si="6"/>
        <v>0</v>
      </c>
      <c r="N30" s="3">
        <f t="shared" si="11"/>
        <v>0</v>
      </c>
    </row>
    <row r="31" spans="3:14" hidden="1">
      <c r="C31" s="64"/>
      <c r="D31" s="1"/>
      <c r="E31" s="2"/>
      <c r="F31" s="3">
        <f t="shared" si="7"/>
        <v>0</v>
      </c>
      <c r="G31" s="2"/>
      <c r="H31" s="3">
        <f t="shared" si="8"/>
        <v>0</v>
      </c>
      <c r="I31" s="2"/>
      <c r="J31" s="3">
        <f t="shared" si="9"/>
        <v>0</v>
      </c>
      <c r="K31" s="2"/>
      <c r="L31" s="3">
        <f t="shared" si="10"/>
        <v>0</v>
      </c>
      <c r="M31" s="2">
        <f t="shared" si="6"/>
        <v>0</v>
      </c>
      <c r="N31" s="3">
        <f t="shared" si="11"/>
        <v>0</v>
      </c>
    </row>
    <row r="32" spans="3:14" hidden="1">
      <c r="C32" s="64"/>
      <c r="D32" s="1"/>
      <c r="E32" s="2"/>
      <c r="F32" s="3">
        <f t="shared" si="7"/>
        <v>0</v>
      </c>
      <c r="G32" s="2"/>
      <c r="H32" s="3">
        <f t="shared" si="8"/>
        <v>0</v>
      </c>
      <c r="I32" s="2"/>
      <c r="J32" s="3">
        <f t="shared" si="9"/>
        <v>0</v>
      </c>
      <c r="K32" s="2"/>
      <c r="L32" s="3">
        <f t="shared" si="10"/>
        <v>0</v>
      </c>
      <c r="M32" s="2">
        <f t="shared" si="6"/>
        <v>0</v>
      </c>
      <c r="N32" s="3">
        <f t="shared" si="11"/>
        <v>0</v>
      </c>
    </row>
    <row r="33" spans="3:14">
      <c r="C33" s="64"/>
      <c r="D33" s="4" t="s">
        <v>31</v>
      </c>
      <c r="E33" s="5">
        <f>SUM(E19:E32)</f>
        <v>803</v>
      </c>
      <c r="F33" s="6">
        <f>SUM(F19:F23)</f>
        <v>0.10709838107098381</v>
      </c>
      <c r="G33" s="5">
        <f>SUM(G19:G32)</f>
        <v>11</v>
      </c>
      <c r="H33" s="6">
        <f>SUM(H19:H23)</f>
        <v>0.27272727272727271</v>
      </c>
      <c r="I33" s="5">
        <f>SUM(I19:I32)</f>
        <v>26</v>
      </c>
      <c r="J33" s="6">
        <f>SUM(J19:J23)</f>
        <v>0.19230769230769232</v>
      </c>
      <c r="K33" s="5">
        <f>SUM(K19:K32)</f>
        <v>104</v>
      </c>
      <c r="L33" s="6">
        <f>SUM(L19:L23)</f>
        <v>7.6923076923076927E-2</v>
      </c>
      <c r="M33" s="5">
        <f>SUM(M19:M32)</f>
        <v>944</v>
      </c>
      <c r="N33" s="6">
        <f>SUM(N19:N23)</f>
        <v>0.10805084745762712</v>
      </c>
    </row>
    <row r="34" spans="3:14">
      <c r="C34" s="58"/>
      <c r="D34" s="59"/>
      <c r="E34" s="60" t="s">
        <v>5</v>
      </c>
      <c r="F34" s="60"/>
      <c r="G34" s="60" t="s">
        <v>6</v>
      </c>
      <c r="H34" s="60"/>
      <c r="I34" s="60" t="s">
        <v>7</v>
      </c>
      <c r="J34" s="60"/>
      <c r="K34" s="60" t="s">
        <v>8</v>
      </c>
      <c r="L34" s="60"/>
      <c r="M34" s="60" t="s">
        <v>9</v>
      </c>
      <c r="N34" s="60"/>
    </row>
    <row r="35" spans="3:14">
      <c r="C35" s="64" t="s">
        <v>34</v>
      </c>
      <c r="D35" s="1" t="s">
        <v>321</v>
      </c>
      <c r="E35" s="2">
        <v>9</v>
      </c>
      <c r="F35" s="3">
        <f>E35/$E$49</f>
        <v>4.1474654377880185E-2</v>
      </c>
      <c r="G35" s="2">
        <v>0</v>
      </c>
      <c r="H35" s="3">
        <f>G35/$G$49</f>
        <v>0</v>
      </c>
      <c r="I35" s="2">
        <v>1</v>
      </c>
      <c r="J35" s="3">
        <f>I35/$I$49</f>
        <v>2.0408163265306121E-2</v>
      </c>
      <c r="K35" s="2">
        <v>0</v>
      </c>
      <c r="L35" s="3">
        <f>K35/$K$49</f>
        <v>0</v>
      </c>
      <c r="M35" s="2">
        <f t="shared" ref="M35:M48" si="12">E35+G35+I35+K35</f>
        <v>10</v>
      </c>
      <c r="N35" s="3">
        <f t="shared" ref="N35:N48" si="13">M35/$M$49</f>
        <v>2.8901734104046242E-2</v>
      </c>
    </row>
    <row r="36" spans="3:14">
      <c r="C36" s="64"/>
      <c r="D36" s="1" t="s">
        <v>322</v>
      </c>
      <c r="E36" s="2">
        <v>9</v>
      </c>
      <c r="F36" s="3">
        <f t="shared" ref="F36:F48" si="14">E36/$E$49</f>
        <v>4.1474654377880185E-2</v>
      </c>
      <c r="G36" s="2">
        <v>0</v>
      </c>
      <c r="H36" s="3">
        <f t="shared" ref="H36:H48" si="15">G36/$G$49</f>
        <v>0</v>
      </c>
      <c r="I36" s="2">
        <v>1</v>
      </c>
      <c r="J36" s="3">
        <f t="shared" ref="J36:J48" si="16">I36/$I$49</f>
        <v>2.0408163265306121E-2</v>
      </c>
      <c r="K36" s="2">
        <v>5</v>
      </c>
      <c r="L36" s="3">
        <f t="shared" ref="L36:L48" si="17">K36/$K$49</f>
        <v>6.5789473684210523E-2</v>
      </c>
      <c r="M36" s="2">
        <f t="shared" si="12"/>
        <v>15</v>
      </c>
      <c r="N36" s="3">
        <f t="shared" si="13"/>
        <v>4.3352601156069363E-2</v>
      </c>
    </row>
    <row r="37" spans="3:14">
      <c r="C37" s="64"/>
      <c r="D37" s="1" t="s">
        <v>323</v>
      </c>
      <c r="E37" s="2">
        <v>0</v>
      </c>
      <c r="F37" s="3">
        <f t="shared" si="14"/>
        <v>0</v>
      </c>
      <c r="G37" s="2">
        <v>0</v>
      </c>
      <c r="H37" s="3">
        <f t="shared" si="15"/>
        <v>0</v>
      </c>
      <c r="I37" s="2">
        <v>0</v>
      </c>
      <c r="J37" s="3">
        <f t="shared" si="16"/>
        <v>0</v>
      </c>
      <c r="K37" s="2">
        <v>0</v>
      </c>
      <c r="L37" s="3">
        <f t="shared" si="17"/>
        <v>0</v>
      </c>
      <c r="M37" s="2">
        <f t="shared" si="12"/>
        <v>0</v>
      </c>
      <c r="N37" s="3">
        <f t="shared" si="13"/>
        <v>0</v>
      </c>
    </row>
    <row r="38" spans="3:14">
      <c r="C38" s="64"/>
      <c r="D38" s="1" t="s">
        <v>324</v>
      </c>
      <c r="E38" s="2">
        <v>2</v>
      </c>
      <c r="F38" s="3">
        <f t="shared" si="14"/>
        <v>9.2165898617511521E-3</v>
      </c>
      <c r="G38" s="2">
        <v>0</v>
      </c>
      <c r="H38" s="3">
        <f t="shared" si="15"/>
        <v>0</v>
      </c>
      <c r="I38" s="2">
        <v>0</v>
      </c>
      <c r="J38" s="3">
        <f t="shared" si="16"/>
        <v>0</v>
      </c>
      <c r="K38" s="2">
        <v>1</v>
      </c>
      <c r="L38" s="3">
        <f t="shared" si="17"/>
        <v>1.3157894736842105E-2</v>
      </c>
      <c r="M38" s="2">
        <f t="shared" si="12"/>
        <v>3</v>
      </c>
      <c r="N38" s="3">
        <f t="shared" si="13"/>
        <v>8.670520231213872E-3</v>
      </c>
    </row>
    <row r="39" spans="3:14">
      <c r="C39" s="64"/>
      <c r="D39" s="1" t="s">
        <v>81</v>
      </c>
      <c r="E39" s="2">
        <v>5</v>
      </c>
      <c r="F39" s="3">
        <f t="shared" si="14"/>
        <v>2.3041474654377881E-2</v>
      </c>
      <c r="G39" s="2">
        <v>0</v>
      </c>
      <c r="H39" s="3">
        <f t="shared" si="15"/>
        <v>0</v>
      </c>
      <c r="I39" s="2">
        <v>0</v>
      </c>
      <c r="J39" s="3">
        <f t="shared" si="16"/>
        <v>0</v>
      </c>
      <c r="K39" s="2">
        <v>3</v>
      </c>
      <c r="L39" s="3">
        <f t="shared" si="17"/>
        <v>3.9473684210526314E-2</v>
      </c>
      <c r="M39" s="2">
        <f t="shared" si="12"/>
        <v>8</v>
      </c>
      <c r="N39" s="3">
        <f t="shared" si="13"/>
        <v>2.3121387283236993E-2</v>
      </c>
    </row>
    <row r="40" spans="3:14">
      <c r="C40" s="64"/>
      <c r="D40" s="1" t="s">
        <v>82</v>
      </c>
      <c r="E40" s="2">
        <v>181</v>
      </c>
      <c r="F40" s="3">
        <f t="shared" si="14"/>
        <v>0.83410138248847931</v>
      </c>
      <c r="G40" s="2">
        <v>4</v>
      </c>
      <c r="H40" s="3">
        <f t="shared" si="15"/>
        <v>1</v>
      </c>
      <c r="I40" s="2">
        <v>45</v>
      </c>
      <c r="J40" s="3">
        <f t="shared" si="16"/>
        <v>0.91836734693877553</v>
      </c>
      <c r="K40" s="2">
        <v>65</v>
      </c>
      <c r="L40" s="3">
        <f t="shared" si="17"/>
        <v>0.85526315789473684</v>
      </c>
      <c r="M40" s="2">
        <f t="shared" si="12"/>
        <v>295</v>
      </c>
      <c r="N40" s="3">
        <f t="shared" si="13"/>
        <v>0.85260115606936415</v>
      </c>
    </row>
    <row r="41" spans="3:14">
      <c r="C41" s="64"/>
      <c r="D41" s="1" t="s">
        <v>54</v>
      </c>
      <c r="E41" s="2">
        <v>11</v>
      </c>
      <c r="F41" s="3">
        <f t="shared" si="14"/>
        <v>5.0691244239631339E-2</v>
      </c>
      <c r="G41" s="2">
        <v>0</v>
      </c>
      <c r="H41" s="3">
        <f t="shared" si="15"/>
        <v>0</v>
      </c>
      <c r="I41" s="2">
        <v>2</v>
      </c>
      <c r="J41" s="3">
        <f t="shared" si="16"/>
        <v>4.0816326530612242E-2</v>
      </c>
      <c r="K41" s="2">
        <v>2</v>
      </c>
      <c r="L41" s="3">
        <f t="shared" si="17"/>
        <v>2.6315789473684209E-2</v>
      </c>
      <c r="M41" s="2">
        <f t="shared" si="12"/>
        <v>15</v>
      </c>
      <c r="N41" s="3">
        <f t="shared" si="13"/>
        <v>4.3352601156069363E-2</v>
      </c>
    </row>
    <row r="42" spans="3:14" hidden="1">
      <c r="C42" s="64"/>
      <c r="D42" s="1"/>
      <c r="E42" s="2"/>
      <c r="F42" s="3">
        <f t="shared" si="14"/>
        <v>0</v>
      </c>
      <c r="G42" s="2"/>
      <c r="H42" s="3">
        <f t="shared" si="15"/>
        <v>0</v>
      </c>
      <c r="I42" s="2"/>
      <c r="J42" s="3">
        <f t="shared" si="16"/>
        <v>0</v>
      </c>
      <c r="K42" s="2"/>
      <c r="L42" s="3">
        <f t="shared" si="17"/>
        <v>0</v>
      </c>
      <c r="M42" s="2">
        <f t="shared" si="12"/>
        <v>0</v>
      </c>
      <c r="N42" s="3">
        <f t="shared" si="13"/>
        <v>0</v>
      </c>
    </row>
    <row r="43" spans="3:14" hidden="1">
      <c r="C43" s="64"/>
      <c r="D43" s="1"/>
      <c r="E43" s="2"/>
      <c r="F43" s="3">
        <f t="shared" si="14"/>
        <v>0</v>
      </c>
      <c r="G43" s="2"/>
      <c r="H43" s="3">
        <f t="shared" si="15"/>
        <v>0</v>
      </c>
      <c r="I43" s="2"/>
      <c r="J43" s="3">
        <f t="shared" si="16"/>
        <v>0</v>
      </c>
      <c r="K43" s="2"/>
      <c r="L43" s="3">
        <f t="shared" si="17"/>
        <v>0</v>
      </c>
      <c r="M43" s="2">
        <f t="shared" si="12"/>
        <v>0</v>
      </c>
      <c r="N43" s="3">
        <f t="shared" si="13"/>
        <v>0</v>
      </c>
    </row>
    <row r="44" spans="3:14" hidden="1">
      <c r="C44" s="64"/>
      <c r="D44" s="1"/>
      <c r="E44" s="2"/>
      <c r="F44" s="3">
        <f t="shared" si="14"/>
        <v>0</v>
      </c>
      <c r="G44" s="2"/>
      <c r="H44" s="3">
        <f t="shared" si="15"/>
        <v>0</v>
      </c>
      <c r="I44" s="2"/>
      <c r="J44" s="3">
        <f t="shared" si="16"/>
        <v>0</v>
      </c>
      <c r="K44" s="2"/>
      <c r="L44" s="3">
        <f t="shared" si="17"/>
        <v>0</v>
      </c>
      <c r="M44" s="2">
        <f t="shared" si="12"/>
        <v>0</v>
      </c>
      <c r="N44" s="3">
        <f t="shared" si="13"/>
        <v>0</v>
      </c>
    </row>
    <row r="45" spans="3:14" hidden="1">
      <c r="C45" s="64"/>
      <c r="D45" s="1"/>
      <c r="E45" s="2"/>
      <c r="F45" s="3">
        <f t="shared" si="14"/>
        <v>0</v>
      </c>
      <c r="G45" s="2"/>
      <c r="H45" s="3">
        <f t="shared" si="15"/>
        <v>0</v>
      </c>
      <c r="I45" s="2"/>
      <c r="J45" s="3">
        <f t="shared" si="16"/>
        <v>0</v>
      </c>
      <c r="K45" s="2"/>
      <c r="L45" s="3">
        <f t="shared" si="17"/>
        <v>0</v>
      </c>
      <c r="M45" s="2">
        <f t="shared" si="12"/>
        <v>0</v>
      </c>
      <c r="N45" s="3">
        <f t="shared" si="13"/>
        <v>0</v>
      </c>
    </row>
    <row r="46" spans="3:14" hidden="1">
      <c r="C46" s="64"/>
      <c r="D46" s="1"/>
      <c r="E46" s="2"/>
      <c r="F46" s="3">
        <f t="shared" si="14"/>
        <v>0</v>
      </c>
      <c r="G46" s="2"/>
      <c r="H46" s="3">
        <f t="shared" si="15"/>
        <v>0</v>
      </c>
      <c r="I46" s="2"/>
      <c r="J46" s="3">
        <f t="shared" si="16"/>
        <v>0</v>
      </c>
      <c r="K46" s="2"/>
      <c r="L46" s="3">
        <f t="shared" si="17"/>
        <v>0</v>
      </c>
      <c r="M46" s="2">
        <f t="shared" si="12"/>
        <v>0</v>
      </c>
      <c r="N46" s="3">
        <f t="shared" si="13"/>
        <v>0</v>
      </c>
    </row>
    <row r="47" spans="3:14" hidden="1">
      <c r="C47" s="64"/>
      <c r="D47" s="1"/>
      <c r="E47" s="2"/>
      <c r="F47" s="3">
        <f t="shared" si="14"/>
        <v>0</v>
      </c>
      <c r="G47" s="2"/>
      <c r="H47" s="3">
        <f t="shared" si="15"/>
        <v>0</v>
      </c>
      <c r="I47" s="2"/>
      <c r="J47" s="3">
        <f t="shared" si="16"/>
        <v>0</v>
      </c>
      <c r="K47" s="2"/>
      <c r="L47" s="3">
        <f t="shared" si="17"/>
        <v>0</v>
      </c>
      <c r="M47" s="2">
        <f t="shared" si="12"/>
        <v>0</v>
      </c>
      <c r="N47" s="3">
        <f t="shared" si="13"/>
        <v>0</v>
      </c>
    </row>
    <row r="48" spans="3:14" hidden="1">
      <c r="C48" s="64"/>
      <c r="D48" s="1"/>
      <c r="E48" s="2"/>
      <c r="F48" s="3">
        <f t="shared" si="14"/>
        <v>0</v>
      </c>
      <c r="G48" s="2"/>
      <c r="H48" s="3">
        <f t="shared" si="15"/>
        <v>0</v>
      </c>
      <c r="I48" s="2"/>
      <c r="J48" s="3">
        <f t="shared" si="16"/>
        <v>0</v>
      </c>
      <c r="K48" s="2"/>
      <c r="L48" s="3">
        <f t="shared" si="17"/>
        <v>0</v>
      </c>
      <c r="M48" s="2">
        <f t="shared" si="12"/>
        <v>0</v>
      </c>
      <c r="N48" s="3">
        <f t="shared" si="13"/>
        <v>0</v>
      </c>
    </row>
    <row r="49" spans="3:14">
      <c r="C49" s="64"/>
      <c r="D49" s="4" t="s">
        <v>31</v>
      </c>
      <c r="E49" s="5">
        <f>SUM(E35:E48)</f>
        <v>217</v>
      </c>
      <c r="F49" s="6">
        <f>SUM(F35:F39)</f>
        <v>0.1152073732718894</v>
      </c>
      <c r="G49" s="5">
        <f>SUM(G35:G48)</f>
        <v>4</v>
      </c>
      <c r="H49" s="6">
        <f>SUM(H35:H39)</f>
        <v>0</v>
      </c>
      <c r="I49" s="5">
        <f>SUM(I35:I48)</f>
        <v>49</v>
      </c>
      <c r="J49" s="6">
        <f>SUM(J35:J39)</f>
        <v>4.0816326530612242E-2</v>
      </c>
      <c r="K49" s="5">
        <f>SUM(K35:K48)</f>
        <v>76</v>
      </c>
      <c r="L49" s="6">
        <f>SUM(L35:L39)</f>
        <v>0.11842105263157894</v>
      </c>
      <c r="M49" s="5">
        <f>SUM(M35:M48)</f>
        <v>346</v>
      </c>
      <c r="N49" s="6">
        <f>SUM(N35:N39)</f>
        <v>0.10404624277456646</v>
      </c>
    </row>
    <row r="50" spans="3:14">
      <c r="C50" s="58"/>
      <c r="D50" s="59"/>
      <c r="E50" s="60" t="s">
        <v>5</v>
      </c>
      <c r="F50" s="60"/>
      <c r="G50" s="60" t="s">
        <v>6</v>
      </c>
      <c r="H50" s="60"/>
      <c r="I50" s="60" t="s">
        <v>7</v>
      </c>
      <c r="J50" s="60"/>
      <c r="K50" s="60" t="s">
        <v>8</v>
      </c>
      <c r="L50" s="60"/>
      <c r="M50" s="60" t="s">
        <v>9</v>
      </c>
      <c r="N50" s="60"/>
    </row>
    <row r="51" spans="3:14">
      <c r="C51" s="64" t="s">
        <v>35</v>
      </c>
      <c r="D51" s="1" t="s">
        <v>321</v>
      </c>
      <c r="E51" s="2">
        <v>19</v>
      </c>
      <c r="F51" s="3">
        <f>E51/$E$65</f>
        <v>1.9487179487179488E-2</v>
      </c>
      <c r="G51" s="2">
        <v>0</v>
      </c>
      <c r="H51" s="3">
        <f>G51/$G$65</f>
        <v>0</v>
      </c>
      <c r="I51" s="2">
        <v>3</v>
      </c>
      <c r="J51" s="3">
        <f>I51/$I$65</f>
        <v>1.048951048951049E-2</v>
      </c>
      <c r="K51" s="2">
        <v>4</v>
      </c>
      <c r="L51" s="3">
        <f>K51/$K$65</f>
        <v>4.7393364928909956E-3</v>
      </c>
      <c r="M51" s="2">
        <f t="shared" ref="M51:M64" si="18">E51+G51+I51+K51</f>
        <v>26</v>
      </c>
      <c r="N51" s="3">
        <f>M51/$M$65</f>
        <v>1.1970534069981584E-2</v>
      </c>
    </row>
    <row r="52" spans="3:14">
      <c r="C52" s="64"/>
      <c r="D52" s="1" t="s">
        <v>322</v>
      </c>
      <c r="E52" s="2">
        <v>82</v>
      </c>
      <c r="F52" s="3">
        <f t="shared" ref="F52:F64" si="19">E52/$E$65</f>
        <v>8.4102564102564101E-2</v>
      </c>
      <c r="G52" s="2">
        <v>6</v>
      </c>
      <c r="H52" s="3">
        <f t="shared" ref="H52:H64" si="20">G52/$G$65</f>
        <v>8.9552238805970144E-2</v>
      </c>
      <c r="I52" s="2">
        <v>11</v>
      </c>
      <c r="J52" s="3">
        <f t="shared" ref="J52:J64" si="21">I52/$I$65</f>
        <v>3.8461538461538464E-2</v>
      </c>
      <c r="K52" s="2">
        <v>28</v>
      </c>
      <c r="L52" s="3">
        <f t="shared" ref="L52:L64" si="22">K52/$K$65</f>
        <v>3.3175355450236969E-2</v>
      </c>
      <c r="M52" s="2">
        <f t="shared" si="18"/>
        <v>127</v>
      </c>
      <c r="N52" s="3">
        <f t="shared" ref="N52:N64" si="23">M52/$M$65</f>
        <v>5.8471454880294663E-2</v>
      </c>
    </row>
    <row r="53" spans="3:14">
      <c r="C53" s="64"/>
      <c r="D53" s="1" t="s">
        <v>323</v>
      </c>
      <c r="E53" s="2">
        <v>1</v>
      </c>
      <c r="F53" s="3">
        <f t="shared" si="19"/>
        <v>1.0256410256410256E-3</v>
      </c>
      <c r="G53" s="2">
        <v>0</v>
      </c>
      <c r="H53" s="3">
        <f t="shared" si="20"/>
        <v>0</v>
      </c>
      <c r="I53" s="2">
        <v>0</v>
      </c>
      <c r="J53" s="3">
        <f t="shared" si="21"/>
        <v>0</v>
      </c>
      <c r="K53" s="2">
        <v>1</v>
      </c>
      <c r="L53" s="3">
        <f t="shared" si="22"/>
        <v>1.1848341232227489E-3</v>
      </c>
      <c r="M53" s="2">
        <f t="shared" si="18"/>
        <v>2</v>
      </c>
      <c r="N53" s="3">
        <f t="shared" si="23"/>
        <v>9.2081031307550648E-4</v>
      </c>
    </row>
    <row r="54" spans="3:14">
      <c r="C54" s="64"/>
      <c r="D54" s="1" t="s">
        <v>324</v>
      </c>
      <c r="E54" s="2">
        <v>20</v>
      </c>
      <c r="F54" s="3">
        <f t="shared" si="19"/>
        <v>2.0512820512820513E-2</v>
      </c>
      <c r="G54" s="2">
        <v>1</v>
      </c>
      <c r="H54" s="3">
        <f t="shared" si="20"/>
        <v>1.4925373134328358E-2</v>
      </c>
      <c r="I54" s="2">
        <v>2</v>
      </c>
      <c r="J54" s="3">
        <f t="shared" si="21"/>
        <v>6.993006993006993E-3</v>
      </c>
      <c r="K54" s="2">
        <v>19</v>
      </c>
      <c r="L54" s="3">
        <f t="shared" si="22"/>
        <v>2.2511848341232227E-2</v>
      </c>
      <c r="M54" s="2">
        <f t="shared" si="18"/>
        <v>42</v>
      </c>
      <c r="N54" s="3">
        <f t="shared" si="23"/>
        <v>1.9337016574585635E-2</v>
      </c>
    </row>
    <row r="55" spans="3:14">
      <c r="C55" s="64"/>
      <c r="D55" s="1" t="s">
        <v>81</v>
      </c>
      <c r="E55" s="2">
        <v>12</v>
      </c>
      <c r="F55" s="3">
        <f t="shared" si="19"/>
        <v>1.2307692307692308E-2</v>
      </c>
      <c r="G55" s="2">
        <v>2</v>
      </c>
      <c r="H55" s="3">
        <f t="shared" si="20"/>
        <v>2.9850746268656716E-2</v>
      </c>
      <c r="I55" s="2">
        <v>3</v>
      </c>
      <c r="J55" s="3">
        <f t="shared" si="21"/>
        <v>1.048951048951049E-2</v>
      </c>
      <c r="K55" s="2">
        <v>13</v>
      </c>
      <c r="L55" s="3">
        <f t="shared" si="22"/>
        <v>1.5402843601895734E-2</v>
      </c>
      <c r="M55" s="2">
        <f t="shared" si="18"/>
        <v>30</v>
      </c>
      <c r="N55" s="3">
        <f t="shared" si="23"/>
        <v>1.3812154696132596E-2</v>
      </c>
    </row>
    <row r="56" spans="3:14">
      <c r="C56" s="64"/>
      <c r="D56" s="1" t="s">
        <v>82</v>
      </c>
      <c r="E56" s="2">
        <v>799</v>
      </c>
      <c r="F56" s="3">
        <f t="shared" si="19"/>
        <v>0.81948717948717953</v>
      </c>
      <c r="G56" s="2">
        <v>54</v>
      </c>
      <c r="H56" s="3">
        <f t="shared" si="20"/>
        <v>0.80597014925373134</v>
      </c>
      <c r="I56" s="2">
        <v>248</v>
      </c>
      <c r="J56" s="3">
        <f t="shared" si="21"/>
        <v>0.86713286713286708</v>
      </c>
      <c r="K56" s="2">
        <v>705</v>
      </c>
      <c r="L56" s="3">
        <f t="shared" si="22"/>
        <v>0.83530805687203791</v>
      </c>
      <c r="M56" s="2">
        <f t="shared" si="18"/>
        <v>1806</v>
      </c>
      <c r="N56" s="3">
        <f t="shared" si="23"/>
        <v>0.83149171270718236</v>
      </c>
    </row>
    <row r="57" spans="3:14">
      <c r="C57" s="64"/>
      <c r="D57" s="1" t="s">
        <v>54</v>
      </c>
      <c r="E57" s="2">
        <v>42</v>
      </c>
      <c r="F57" s="3">
        <f t="shared" si="19"/>
        <v>4.3076923076923075E-2</v>
      </c>
      <c r="G57" s="2">
        <v>4</v>
      </c>
      <c r="H57" s="3">
        <f t="shared" si="20"/>
        <v>5.9701492537313432E-2</v>
      </c>
      <c r="I57" s="2">
        <v>19</v>
      </c>
      <c r="J57" s="3">
        <f t="shared" si="21"/>
        <v>6.6433566433566432E-2</v>
      </c>
      <c r="K57" s="2">
        <v>74</v>
      </c>
      <c r="L57" s="3">
        <f t="shared" si="22"/>
        <v>8.7677725118483416E-2</v>
      </c>
      <c r="M57" s="2">
        <f t="shared" si="18"/>
        <v>139</v>
      </c>
      <c r="N57" s="3">
        <f t="shared" si="23"/>
        <v>6.3996316758747701E-2</v>
      </c>
    </row>
    <row r="58" spans="3:14" hidden="1">
      <c r="C58" s="64"/>
      <c r="D58" s="1"/>
      <c r="E58" s="2"/>
      <c r="F58" s="3">
        <f t="shared" si="19"/>
        <v>0</v>
      </c>
      <c r="G58" s="2"/>
      <c r="H58" s="3">
        <f t="shared" si="20"/>
        <v>0</v>
      </c>
      <c r="I58" s="2"/>
      <c r="J58" s="3">
        <f t="shared" si="21"/>
        <v>0</v>
      </c>
      <c r="K58" s="2"/>
      <c r="L58" s="3">
        <f t="shared" si="22"/>
        <v>0</v>
      </c>
      <c r="M58" s="2">
        <f t="shared" si="18"/>
        <v>0</v>
      </c>
      <c r="N58" s="3">
        <f t="shared" si="23"/>
        <v>0</v>
      </c>
    </row>
    <row r="59" spans="3:14" hidden="1">
      <c r="C59" s="64"/>
      <c r="D59" s="1"/>
      <c r="E59" s="2"/>
      <c r="F59" s="3">
        <f t="shared" si="19"/>
        <v>0</v>
      </c>
      <c r="G59" s="2"/>
      <c r="H59" s="3">
        <f t="shared" si="20"/>
        <v>0</v>
      </c>
      <c r="I59" s="2"/>
      <c r="J59" s="3">
        <f t="shared" si="21"/>
        <v>0</v>
      </c>
      <c r="K59" s="2"/>
      <c r="L59" s="3">
        <f t="shared" si="22"/>
        <v>0</v>
      </c>
      <c r="M59" s="2">
        <f t="shared" si="18"/>
        <v>0</v>
      </c>
      <c r="N59" s="3">
        <f t="shared" si="23"/>
        <v>0</v>
      </c>
    </row>
    <row r="60" spans="3:14" hidden="1">
      <c r="C60" s="64"/>
      <c r="D60" s="1"/>
      <c r="E60" s="2"/>
      <c r="F60" s="3">
        <f t="shared" si="19"/>
        <v>0</v>
      </c>
      <c r="G60" s="2"/>
      <c r="H60" s="3">
        <f t="shared" si="20"/>
        <v>0</v>
      </c>
      <c r="I60" s="2"/>
      <c r="J60" s="3">
        <f t="shared" si="21"/>
        <v>0</v>
      </c>
      <c r="K60" s="2"/>
      <c r="L60" s="3">
        <f t="shared" si="22"/>
        <v>0</v>
      </c>
      <c r="M60" s="2">
        <f t="shared" si="18"/>
        <v>0</v>
      </c>
      <c r="N60" s="3">
        <f t="shared" si="23"/>
        <v>0</v>
      </c>
    </row>
    <row r="61" spans="3:14" hidden="1">
      <c r="C61" s="64"/>
      <c r="D61" s="1"/>
      <c r="E61" s="2"/>
      <c r="F61" s="3">
        <f t="shared" si="19"/>
        <v>0</v>
      </c>
      <c r="G61" s="2"/>
      <c r="H61" s="3">
        <f t="shared" si="20"/>
        <v>0</v>
      </c>
      <c r="I61" s="2"/>
      <c r="J61" s="3">
        <f t="shared" si="21"/>
        <v>0</v>
      </c>
      <c r="K61" s="2"/>
      <c r="L61" s="3">
        <f t="shared" si="22"/>
        <v>0</v>
      </c>
      <c r="M61" s="2">
        <f t="shared" si="18"/>
        <v>0</v>
      </c>
      <c r="N61" s="3">
        <f t="shared" si="23"/>
        <v>0</v>
      </c>
    </row>
    <row r="62" spans="3:14" hidden="1">
      <c r="C62" s="64"/>
      <c r="D62" s="1"/>
      <c r="E62" s="2"/>
      <c r="F62" s="3">
        <f t="shared" si="19"/>
        <v>0</v>
      </c>
      <c r="G62" s="2"/>
      <c r="H62" s="3">
        <f t="shared" si="20"/>
        <v>0</v>
      </c>
      <c r="I62" s="2"/>
      <c r="J62" s="3">
        <f t="shared" si="21"/>
        <v>0</v>
      </c>
      <c r="K62" s="2"/>
      <c r="L62" s="3">
        <f t="shared" si="22"/>
        <v>0</v>
      </c>
      <c r="M62" s="2">
        <f t="shared" si="18"/>
        <v>0</v>
      </c>
      <c r="N62" s="3">
        <f t="shared" si="23"/>
        <v>0</v>
      </c>
    </row>
    <row r="63" spans="3:14" hidden="1">
      <c r="C63" s="64"/>
      <c r="D63" s="1"/>
      <c r="E63" s="2"/>
      <c r="F63" s="3">
        <f t="shared" si="19"/>
        <v>0</v>
      </c>
      <c r="G63" s="2"/>
      <c r="H63" s="3">
        <f t="shared" si="20"/>
        <v>0</v>
      </c>
      <c r="I63" s="2"/>
      <c r="J63" s="3">
        <f t="shared" si="21"/>
        <v>0</v>
      </c>
      <c r="K63" s="2"/>
      <c r="L63" s="3">
        <f t="shared" si="22"/>
        <v>0</v>
      </c>
      <c r="M63" s="2">
        <f t="shared" si="18"/>
        <v>0</v>
      </c>
      <c r="N63" s="3">
        <f t="shared" si="23"/>
        <v>0</v>
      </c>
    </row>
    <row r="64" spans="3:14" hidden="1">
      <c r="C64" s="64"/>
      <c r="D64" s="1"/>
      <c r="E64" s="2"/>
      <c r="F64" s="3">
        <f t="shared" si="19"/>
        <v>0</v>
      </c>
      <c r="G64" s="2"/>
      <c r="H64" s="3">
        <f t="shared" si="20"/>
        <v>0</v>
      </c>
      <c r="I64" s="2"/>
      <c r="J64" s="3">
        <f t="shared" si="21"/>
        <v>0</v>
      </c>
      <c r="K64" s="2"/>
      <c r="L64" s="3">
        <f t="shared" si="22"/>
        <v>0</v>
      </c>
      <c r="M64" s="2">
        <f t="shared" si="18"/>
        <v>0</v>
      </c>
      <c r="N64" s="3">
        <f t="shared" si="23"/>
        <v>0</v>
      </c>
    </row>
    <row r="65" spans="3:14">
      <c r="C65" s="64"/>
      <c r="D65" s="4" t="s">
        <v>31</v>
      </c>
      <c r="E65" s="5">
        <f>SUM(E51:E64)</f>
        <v>975</v>
      </c>
      <c r="F65" s="6">
        <f>SUM(F51:F55)</f>
        <v>0.13743589743589743</v>
      </c>
      <c r="G65" s="5">
        <f>SUM(G51:G64)</f>
        <v>67</v>
      </c>
      <c r="H65" s="6">
        <f>SUM(H51:H55)</f>
        <v>0.13432835820895522</v>
      </c>
      <c r="I65" s="5">
        <f>SUM(I51:I64)</f>
        <v>286</v>
      </c>
      <c r="J65" s="6">
        <f>SUM(J51:J55)</f>
        <v>6.6433566433566432E-2</v>
      </c>
      <c r="K65" s="5">
        <f>SUM(K51:K64)</f>
        <v>844</v>
      </c>
      <c r="L65" s="6">
        <f>SUM(L51:L55)</f>
        <v>7.7014218009478663E-2</v>
      </c>
      <c r="M65" s="5">
        <f>SUM(M51:M64)</f>
        <v>2172</v>
      </c>
      <c r="N65" s="6">
        <f>SUM(N51:N55)</f>
        <v>0.10451197053406996</v>
      </c>
    </row>
    <row r="66" spans="3:14">
      <c r="C66" s="58"/>
      <c r="D66" s="59"/>
      <c r="E66" s="60" t="s">
        <v>5</v>
      </c>
      <c r="F66" s="60"/>
      <c r="G66" s="60" t="s">
        <v>6</v>
      </c>
      <c r="H66" s="60"/>
      <c r="I66" s="60" t="s">
        <v>7</v>
      </c>
      <c r="J66" s="60"/>
      <c r="K66" s="60" t="s">
        <v>8</v>
      </c>
      <c r="L66" s="60"/>
      <c r="M66" s="60" t="s">
        <v>9</v>
      </c>
      <c r="N66" s="60"/>
    </row>
    <row r="67" spans="3:14">
      <c r="C67" s="64" t="s">
        <v>36</v>
      </c>
      <c r="D67" s="1" t="s">
        <v>321</v>
      </c>
      <c r="E67" s="2">
        <v>0</v>
      </c>
      <c r="F67" s="3">
        <f>E67/$E$81</f>
        <v>0</v>
      </c>
      <c r="G67" s="2">
        <v>0</v>
      </c>
      <c r="H67" s="3">
        <f>G67/$G$81</f>
        <v>0</v>
      </c>
      <c r="I67" s="2">
        <v>0</v>
      </c>
      <c r="J67" s="3">
        <f>I67/$I$81</f>
        <v>0</v>
      </c>
      <c r="K67" s="2">
        <v>0</v>
      </c>
      <c r="L67" s="3">
        <f>K67/$K$81</f>
        <v>0</v>
      </c>
      <c r="M67" s="2">
        <f t="shared" ref="M67:M80" si="24">E67+G67+I67+K67</f>
        <v>0</v>
      </c>
      <c r="N67" s="3">
        <f t="shared" ref="N67:N80" si="25">M67/$M$81</f>
        <v>0</v>
      </c>
    </row>
    <row r="68" spans="3:14">
      <c r="C68" s="64"/>
      <c r="D68" s="1" t="s">
        <v>322</v>
      </c>
      <c r="E68" s="2">
        <v>15</v>
      </c>
      <c r="F68" s="3">
        <f t="shared" ref="F68:F80" si="26">E68/$E$81</f>
        <v>4.4247787610619468E-2</v>
      </c>
      <c r="G68" s="2">
        <v>0</v>
      </c>
      <c r="H68" s="3">
        <f t="shared" ref="H68:H80" si="27">G68/$G$81</f>
        <v>0</v>
      </c>
      <c r="I68" s="2">
        <v>1</v>
      </c>
      <c r="J68" s="3">
        <f t="shared" ref="J68:J80" si="28">I68/$I$81</f>
        <v>2.7777777777777776E-2</v>
      </c>
      <c r="K68" s="2">
        <v>1</v>
      </c>
      <c r="L68" s="3">
        <f t="shared" ref="L68:L80" si="29">K68/$K$81</f>
        <v>1.3513513513513514E-2</v>
      </c>
      <c r="M68" s="2">
        <f t="shared" si="24"/>
        <v>17</v>
      </c>
      <c r="N68" s="3">
        <f t="shared" si="25"/>
        <v>3.7362637362637362E-2</v>
      </c>
    </row>
    <row r="69" spans="3:14">
      <c r="C69" s="64"/>
      <c r="D69" s="1" t="s">
        <v>323</v>
      </c>
      <c r="E69" s="2">
        <v>0</v>
      </c>
      <c r="F69" s="3">
        <f t="shared" si="26"/>
        <v>0</v>
      </c>
      <c r="G69" s="2">
        <v>0</v>
      </c>
      <c r="H69" s="3">
        <f t="shared" si="27"/>
        <v>0</v>
      </c>
      <c r="I69" s="2">
        <v>0</v>
      </c>
      <c r="J69" s="3">
        <f t="shared" si="28"/>
        <v>0</v>
      </c>
      <c r="K69" s="2">
        <v>1</v>
      </c>
      <c r="L69" s="3">
        <f t="shared" si="29"/>
        <v>1.3513513513513514E-2</v>
      </c>
      <c r="M69" s="2">
        <f t="shared" si="24"/>
        <v>1</v>
      </c>
      <c r="N69" s="3">
        <f t="shared" si="25"/>
        <v>2.1978021978021978E-3</v>
      </c>
    </row>
    <row r="70" spans="3:14">
      <c r="C70" s="64"/>
      <c r="D70" s="1" t="s">
        <v>324</v>
      </c>
      <c r="E70" s="2">
        <v>1</v>
      </c>
      <c r="F70" s="3">
        <f t="shared" si="26"/>
        <v>2.9498525073746312E-3</v>
      </c>
      <c r="G70" s="2">
        <v>0</v>
      </c>
      <c r="H70" s="3">
        <f t="shared" si="27"/>
        <v>0</v>
      </c>
      <c r="I70" s="2">
        <v>0</v>
      </c>
      <c r="J70" s="3">
        <f t="shared" si="28"/>
        <v>0</v>
      </c>
      <c r="K70" s="2">
        <v>0</v>
      </c>
      <c r="L70" s="3">
        <f t="shared" si="29"/>
        <v>0</v>
      </c>
      <c r="M70" s="2">
        <f t="shared" si="24"/>
        <v>1</v>
      </c>
      <c r="N70" s="3">
        <f t="shared" si="25"/>
        <v>2.1978021978021978E-3</v>
      </c>
    </row>
    <row r="71" spans="3:14">
      <c r="C71" s="64"/>
      <c r="D71" s="1" t="s">
        <v>81</v>
      </c>
      <c r="E71" s="2">
        <v>1</v>
      </c>
      <c r="F71" s="3">
        <f t="shared" si="26"/>
        <v>2.9498525073746312E-3</v>
      </c>
      <c r="G71" s="2">
        <v>0</v>
      </c>
      <c r="H71" s="3">
        <f t="shared" si="27"/>
        <v>0</v>
      </c>
      <c r="I71" s="2">
        <v>0</v>
      </c>
      <c r="J71" s="3">
        <f t="shared" si="28"/>
        <v>0</v>
      </c>
      <c r="K71" s="2">
        <v>1</v>
      </c>
      <c r="L71" s="3">
        <f t="shared" si="29"/>
        <v>1.3513513513513514E-2</v>
      </c>
      <c r="M71" s="2">
        <f t="shared" si="24"/>
        <v>2</v>
      </c>
      <c r="N71" s="3">
        <f t="shared" si="25"/>
        <v>4.3956043956043956E-3</v>
      </c>
    </row>
    <row r="72" spans="3:14">
      <c r="C72" s="64"/>
      <c r="D72" s="1" t="s">
        <v>82</v>
      </c>
      <c r="E72" s="2">
        <v>319</v>
      </c>
      <c r="F72" s="3">
        <f t="shared" si="26"/>
        <v>0.94100294985250732</v>
      </c>
      <c r="G72" s="2">
        <v>6</v>
      </c>
      <c r="H72" s="3">
        <f t="shared" si="27"/>
        <v>1</v>
      </c>
      <c r="I72" s="2">
        <v>33</v>
      </c>
      <c r="J72" s="3">
        <f t="shared" si="28"/>
        <v>0.91666666666666663</v>
      </c>
      <c r="K72" s="2">
        <v>69</v>
      </c>
      <c r="L72" s="3">
        <f t="shared" si="29"/>
        <v>0.93243243243243246</v>
      </c>
      <c r="M72" s="2">
        <f t="shared" si="24"/>
        <v>427</v>
      </c>
      <c r="N72" s="3">
        <f t="shared" si="25"/>
        <v>0.93846153846153846</v>
      </c>
    </row>
    <row r="73" spans="3:14">
      <c r="C73" s="64"/>
      <c r="D73" s="1" t="s">
        <v>54</v>
      </c>
      <c r="E73" s="2">
        <v>3</v>
      </c>
      <c r="F73" s="3">
        <f t="shared" si="26"/>
        <v>8.8495575221238937E-3</v>
      </c>
      <c r="G73" s="2">
        <v>0</v>
      </c>
      <c r="H73" s="3">
        <f t="shared" si="27"/>
        <v>0</v>
      </c>
      <c r="I73" s="2">
        <v>2</v>
      </c>
      <c r="J73" s="3">
        <f t="shared" si="28"/>
        <v>5.5555555555555552E-2</v>
      </c>
      <c r="K73" s="2">
        <v>2</v>
      </c>
      <c r="L73" s="3">
        <f t="shared" si="29"/>
        <v>2.7027027027027029E-2</v>
      </c>
      <c r="M73" s="2">
        <f t="shared" si="24"/>
        <v>7</v>
      </c>
      <c r="N73" s="3">
        <f t="shared" si="25"/>
        <v>1.5384615384615385E-2</v>
      </c>
    </row>
    <row r="74" spans="3:14" hidden="1">
      <c r="C74" s="64"/>
      <c r="D74" s="1"/>
      <c r="E74" s="2"/>
      <c r="F74" s="3">
        <f t="shared" si="26"/>
        <v>0</v>
      </c>
      <c r="G74" s="2"/>
      <c r="H74" s="3">
        <f t="shared" si="27"/>
        <v>0</v>
      </c>
      <c r="I74" s="2"/>
      <c r="J74" s="3">
        <f t="shared" si="28"/>
        <v>0</v>
      </c>
      <c r="K74" s="2"/>
      <c r="L74" s="3">
        <f t="shared" si="29"/>
        <v>0</v>
      </c>
      <c r="M74" s="2">
        <f t="shared" si="24"/>
        <v>0</v>
      </c>
      <c r="N74" s="3">
        <f t="shared" si="25"/>
        <v>0</v>
      </c>
    </row>
    <row r="75" spans="3:14" hidden="1">
      <c r="C75" s="64"/>
      <c r="D75" s="1"/>
      <c r="E75" s="2"/>
      <c r="F75" s="3">
        <f t="shared" si="26"/>
        <v>0</v>
      </c>
      <c r="G75" s="2"/>
      <c r="H75" s="3">
        <f t="shared" si="27"/>
        <v>0</v>
      </c>
      <c r="I75" s="2"/>
      <c r="J75" s="3">
        <f t="shared" si="28"/>
        <v>0</v>
      </c>
      <c r="K75" s="2"/>
      <c r="L75" s="3">
        <f t="shared" si="29"/>
        <v>0</v>
      </c>
      <c r="M75" s="2">
        <f t="shared" si="24"/>
        <v>0</v>
      </c>
      <c r="N75" s="3">
        <f t="shared" si="25"/>
        <v>0</v>
      </c>
    </row>
    <row r="76" spans="3:14" hidden="1">
      <c r="C76" s="64"/>
      <c r="D76" s="1"/>
      <c r="E76" s="2"/>
      <c r="F76" s="3">
        <f t="shared" si="26"/>
        <v>0</v>
      </c>
      <c r="G76" s="2"/>
      <c r="H76" s="3">
        <f t="shared" si="27"/>
        <v>0</v>
      </c>
      <c r="I76" s="2"/>
      <c r="J76" s="3">
        <f t="shared" si="28"/>
        <v>0</v>
      </c>
      <c r="K76" s="2"/>
      <c r="L76" s="3">
        <f t="shared" si="29"/>
        <v>0</v>
      </c>
      <c r="M76" s="2">
        <f t="shared" si="24"/>
        <v>0</v>
      </c>
      <c r="N76" s="3">
        <f t="shared" si="25"/>
        <v>0</v>
      </c>
    </row>
    <row r="77" spans="3:14" hidden="1">
      <c r="C77" s="64"/>
      <c r="D77" s="1"/>
      <c r="E77" s="2"/>
      <c r="F77" s="3">
        <f t="shared" si="26"/>
        <v>0</v>
      </c>
      <c r="G77" s="2"/>
      <c r="H77" s="3">
        <f t="shared" si="27"/>
        <v>0</v>
      </c>
      <c r="I77" s="2"/>
      <c r="J77" s="3">
        <f t="shared" si="28"/>
        <v>0</v>
      </c>
      <c r="K77" s="2"/>
      <c r="L77" s="3">
        <f t="shared" si="29"/>
        <v>0</v>
      </c>
      <c r="M77" s="2">
        <f t="shared" si="24"/>
        <v>0</v>
      </c>
      <c r="N77" s="3">
        <f t="shared" si="25"/>
        <v>0</v>
      </c>
    </row>
    <row r="78" spans="3:14" hidden="1">
      <c r="C78" s="64"/>
      <c r="D78" s="1"/>
      <c r="E78" s="2"/>
      <c r="F78" s="3">
        <f t="shared" si="26"/>
        <v>0</v>
      </c>
      <c r="G78" s="2"/>
      <c r="H78" s="3">
        <f t="shared" si="27"/>
        <v>0</v>
      </c>
      <c r="I78" s="2"/>
      <c r="J78" s="3">
        <f t="shared" si="28"/>
        <v>0</v>
      </c>
      <c r="K78" s="2"/>
      <c r="L78" s="3">
        <f t="shared" si="29"/>
        <v>0</v>
      </c>
      <c r="M78" s="2">
        <f t="shared" si="24"/>
        <v>0</v>
      </c>
      <c r="N78" s="3">
        <f t="shared" si="25"/>
        <v>0</v>
      </c>
    </row>
    <row r="79" spans="3:14" hidden="1">
      <c r="C79" s="64"/>
      <c r="D79" s="1"/>
      <c r="E79" s="2"/>
      <c r="F79" s="3">
        <f t="shared" si="26"/>
        <v>0</v>
      </c>
      <c r="G79" s="2"/>
      <c r="H79" s="3">
        <f t="shared" si="27"/>
        <v>0</v>
      </c>
      <c r="I79" s="2"/>
      <c r="J79" s="3">
        <f t="shared" si="28"/>
        <v>0</v>
      </c>
      <c r="K79" s="2"/>
      <c r="L79" s="3">
        <f t="shared" si="29"/>
        <v>0</v>
      </c>
      <c r="M79" s="2">
        <f t="shared" si="24"/>
        <v>0</v>
      </c>
      <c r="N79" s="3">
        <f t="shared" si="25"/>
        <v>0</v>
      </c>
    </row>
    <row r="80" spans="3:14" hidden="1">
      <c r="C80" s="64"/>
      <c r="D80" s="1"/>
      <c r="E80" s="2"/>
      <c r="F80" s="3">
        <f t="shared" si="26"/>
        <v>0</v>
      </c>
      <c r="G80" s="2"/>
      <c r="H80" s="3">
        <f t="shared" si="27"/>
        <v>0</v>
      </c>
      <c r="I80" s="2"/>
      <c r="J80" s="3">
        <f t="shared" si="28"/>
        <v>0</v>
      </c>
      <c r="K80" s="2"/>
      <c r="L80" s="3">
        <f t="shared" si="29"/>
        <v>0</v>
      </c>
      <c r="M80" s="2">
        <f t="shared" si="24"/>
        <v>0</v>
      </c>
      <c r="N80" s="3">
        <f t="shared" si="25"/>
        <v>0</v>
      </c>
    </row>
    <row r="81" spans="3:14">
      <c r="C81" s="64"/>
      <c r="D81" s="4" t="s">
        <v>31</v>
      </c>
      <c r="E81" s="5">
        <f>SUM(E67:E80)</f>
        <v>339</v>
      </c>
      <c r="F81" s="6">
        <f>SUM(F67:F71)</f>
        <v>5.0147492625368731E-2</v>
      </c>
      <c r="G81" s="5">
        <f>SUM(G67:G80)</f>
        <v>6</v>
      </c>
      <c r="H81" s="6">
        <f>SUM(H67:H71)</f>
        <v>0</v>
      </c>
      <c r="I81" s="5">
        <f>SUM(I67:I80)</f>
        <v>36</v>
      </c>
      <c r="J81" s="6">
        <f>SUM(J67:J71)</f>
        <v>2.7777777777777776E-2</v>
      </c>
      <c r="K81" s="5">
        <f>SUM(K67:K80)</f>
        <v>74</v>
      </c>
      <c r="L81" s="6">
        <f>SUM(L67:L71)</f>
        <v>4.0540540540540543E-2</v>
      </c>
      <c r="M81" s="5">
        <f>SUM(M67:M80)</f>
        <v>455</v>
      </c>
      <c r="N81" s="6">
        <f>SUM(N67:N71)</f>
        <v>4.6153846153846149E-2</v>
      </c>
    </row>
    <row r="82" spans="3:14">
      <c r="C82" s="58"/>
      <c r="D82" s="59"/>
      <c r="E82" s="60" t="s">
        <v>5</v>
      </c>
      <c r="F82" s="60"/>
      <c r="G82" s="60" t="s">
        <v>6</v>
      </c>
      <c r="H82" s="60"/>
      <c r="I82" s="60" t="s">
        <v>7</v>
      </c>
      <c r="J82" s="60"/>
      <c r="K82" s="60" t="s">
        <v>8</v>
      </c>
      <c r="L82" s="60"/>
      <c r="M82" s="60" t="s">
        <v>9</v>
      </c>
      <c r="N82" s="60"/>
    </row>
    <row r="83" spans="3:14">
      <c r="C83" s="64" t="s">
        <v>37</v>
      </c>
      <c r="D83" s="1" t="s">
        <v>321</v>
      </c>
      <c r="E83" s="2">
        <v>4</v>
      </c>
      <c r="F83" s="3">
        <f t="shared" ref="F83:F96" si="30">E83/$E$97</f>
        <v>2.1052631578947368E-2</v>
      </c>
      <c r="G83" s="2">
        <v>0</v>
      </c>
      <c r="H83" s="3">
        <f t="shared" ref="H83:H96" si="31">G83/$G$97</f>
        <v>0</v>
      </c>
      <c r="I83" s="2">
        <v>0</v>
      </c>
      <c r="J83" s="3">
        <f t="shared" ref="J83:J96" si="32">I83/$I$97</f>
        <v>0</v>
      </c>
      <c r="K83" s="2">
        <v>1</v>
      </c>
      <c r="L83" s="3">
        <f t="shared" ref="L83:L96" si="33">K83/$K$97</f>
        <v>5.2631578947368418E-2</v>
      </c>
      <c r="M83" s="2">
        <f t="shared" ref="M83:M96" si="34">E83+G83+I83+K83</f>
        <v>5</v>
      </c>
      <c r="N83" s="3">
        <f t="shared" ref="N83:N96" si="35">M83/$M$97</f>
        <v>2.1739130434782608E-2</v>
      </c>
    </row>
    <row r="84" spans="3:14">
      <c r="C84" s="64"/>
      <c r="D84" s="1" t="s">
        <v>322</v>
      </c>
      <c r="E84" s="2">
        <v>22</v>
      </c>
      <c r="F84" s="3">
        <f t="shared" si="30"/>
        <v>0.11578947368421053</v>
      </c>
      <c r="G84" s="2">
        <v>0</v>
      </c>
      <c r="H84" s="3">
        <f t="shared" si="31"/>
        <v>0</v>
      </c>
      <c r="I84" s="2">
        <v>2</v>
      </c>
      <c r="J84" s="3">
        <f t="shared" si="32"/>
        <v>0.10526315789473684</v>
      </c>
      <c r="K84" s="2">
        <v>1</v>
      </c>
      <c r="L84" s="3">
        <f t="shared" si="33"/>
        <v>5.2631578947368418E-2</v>
      </c>
      <c r="M84" s="2">
        <f t="shared" si="34"/>
        <v>25</v>
      </c>
      <c r="N84" s="3">
        <f t="shared" si="35"/>
        <v>0.10869565217391304</v>
      </c>
    </row>
    <row r="85" spans="3:14">
      <c r="C85" s="64"/>
      <c r="D85" s="1" t="s">
        <v>323</v>
      </c>
      <c r="E85" s="2">
        <v>0</v>
      </c>
      <c r="F85" s="3">
        <f t="shared" si="30"/>
        <v>0</v>
      </c>
      <c r="G85" s="2">
        <v>0</v>
      </c>
      <c r="H85" s="3">
        <f t="shared" si="31"/>
        <v>0</v>
      </c>
      <c r="I85" s="2">
        <v>0</v>
      </c>
      <c r="J85" s="3">
        <f t="shared" si="32"/>
        <v>0</v>
      </c>
      <c r="K85" s="2">
        <v>0</v>
      </c>
      <c r="L85" s="3">
        <f t="shared" si="33"/>
        <v>0</v>
      </c>
      <c r="M85" s="2">
        <f t="shared" si="34"/>
        <v>0</v>
      </c>
      <c r="N85" s="3">
        <f t="shared" si="35"/>
        <v>0</v>
      </c>
    </row>
    <row r="86" spans="3:14">
      <c r="C86" s="64"/>
      <c r="D86" s="1" t="s">
        <v>324</v>
      </c>
      <c r="E86" s="2">
        <v>2</v>
      </c>
      <c r="F86" s="3">
        <f t="shared" si="30"/>
        <v>1.0526315789473684E-2</v>
      </c>
      <c r="G86" s="2">
        <v>0</v>
      </c>
      <c r="H86" s="3">
        <f t="shared" si="31"/>
        <v>0</v>
      </c>
      <c r="I86" s="2">
        <v>0</v>
      </c>
      <c r="J86" s="3">
        <f t="shared" si="32"/>
        <v>0</v>
      </c>
      <c r="K86" s="2">
        <v>0</v>
      </c>
      <c r="L86" s="3">
        <f t="shared" si="33"/>
        <v>0</v>
      </c>
      <c r="M86" s="2">
        <f t="shared" si="34"/>
        <v>2</v>
      </c>
      <c r="N86" s="3">
        <f t="shared" si="35"/>
        <v>8.6956521739130436E-3</v>
      </c>
    </row>
    <row r="87" spans="3:14">
      <c r="C87" s="64"/>
      <c r="D87" s="1" t="s">
        <v>81</v>
      </c>
      <c r="E87" s="2">
        <v>1</v>
      </c>
      <c r="F87" s="3">
        <f t="shared" si="30"/>
        <v>5.263157894736842E-3</v>
      </c>
      <c r="G87" s="2">
        <v>0</v>
      </c>
      <c r="H87" s="3">
        <f t="shared" si="31"/>
        <v>0</v>
      </c>
      <c r="I87" s="2">
        <v>0</v>
      </c>
      <c r="J87" s="3">
        <f t="shared" si="32"/>
        <v>0</v>
      </c>
      <c r="K87" s="2">
        <v>0</v>
      </c>
      <c r="L87" s="3">
        <f t="shared" si="33"/>
        <v>0</v>
      </c>
      <c r="M87" s="2">
        <f t="shared" si="34"/>
        <v>1</v>
      </c>
      <c r="N87" s="3">
        <f t="shared" si="35"/>
        <v>4.3478260869565218E-3</v>
      </c>
    </row>
    <row r="88" spans="3:14">
      <c r="C88" s="64"/>
      <c r="D88" s="1" t="s">
        <v>82</v>
      </c>
      <c r="E88" s="2">
        <v>160</v>
      </c>
      <c r="F88" s="3">
        <f t="shared" si="30"/>
        <v>0.84210526315789469</v>
      </c>
      <c r="G88" s="2">
        <v>2</v>
      </c>
      <c r="H88" s="3">
        <f t="shared" si="31"/>
        <v>1</v>
      </c>
      <c r="I88" s="2">
        <v>16</v>
      </c>
      <c r="J88" s="3">
        <f t="shared" si="32"/>
        <v>0.84210526315789469</v>
      </c>
      <c r="K88" s="2">
        <v>16</v>
      </c>
      <c r="L88" s="3">
        <f t="shared" si="33"/>
        <v>0.84210526315789469</v>
      </c>
      <c r="M88" s="2">
        <f t="shared" si="34"/>
        <v>194</v>
      </c>
      <c r="N88" s="3">
        <f t="shared" si="35"/>
        <v>0.84347826086956523</v>
      </c>
    </row>
    <row r="89" spans="3:14">
      <c r="C89" s="64"/>
      <c r="D89" s="1" t="s">
        <v>54</v>
      </c>
      <c r="E89" s="2">
        <v>1</v>
      </c>
      <c r="F89" s="3">
        <f t="shared" si="30"/>
        <v>5.263157894736842E-3</v>
      </c>
      <c r="G89" s="2">
        <v>0</v>
      </c>
      <c r="H89" s="3">
        <f t="shared" si="31"/>
        <v>0</v>
      </c>
      <c r="I89" s="2">
        <v>1</v>
      </c>
      <c r="J89" s="3">
        <f t="shared" si="32"/>
        <v>5.2631578947368418E-2</v>
      </c>
      <c r="K89" s="2">
        <v>1</v>
      </c>
      <c r="L89" s="3">
        <f t="shared" si="33"/>
        <v>5.2631578947368418E-2</v>
      </c>
      <c r="M89" s="2">
        <f t="shared" si="34"/>
        <v>3</v>
      </c>
      <c r="N89" s="3">
        <f t="shared" si="35"/>
        <v>1.3043478260869565E-2</v>
      </c>
    </row>
    <row r="90" spans="3:14" hidden="1">
      <c r="C90" s="64"/>
      <c r="D90" s="1"/>
      <c r="E90" s="2"/>
      <c r="F90" s="3">
        <f t="shared" si="30"/>
        <v>0</v>
      </c>
      <c r="G90" s="2"/>
      <c r="H90" s="3">
        <f t="shared" si="31"/>
        <v>0</v>
      </c>
      <c r="I90" s="2"/>
      <c r="J90" s="3">
        <f t="shared" si="32"/>
        <v>0</v>
      </c>
      <c r="K90" s="2"/>
      <c r="L90" s="3">
        <f t="shared" si="33"/>
        <v>0</v>
      </c>
      <c r="M90" s="2">
        <f t="shared" si="34"/>
        <v>0</v>
      </c>
      <c r="N90" s="3">
        <f t="shared" si="35"/>
        <v>0</v>
      </c>
    </row>
    <row r="91" spans="3:14" hidden="1">
      <c r="C91" s="64"/>
      <c r="D91" s="1"/>
      <c r="E91" s="2"/>
      <c r="F91" s="3">
        <f t="shared" si="30"/>
        <v>0</v>
      </c>
      <c r="G91" s="2"/>
      <c r="H91" s="3">
        <f t="shared" si="31"/>
        <v>0</v>
      </c>
      <c r="I91" s="2"/>
      <c r="J91" s="3">
        <f t="shared" si="32"/>
        <v>0</v>
      </c>
      <c r="K91" s="2"/>
      <c r="L91" s="3">
        <f t="shared" si="33"/>
        <v>0</v>
      </c>
      <c r="M91" s="2">
        <f t="shared" si="34"/>
        <v>0</v>
      </c>
      <c r="N91" s="3">
        <f t="shared" si="35"/>
        <v>0</v>
      </c>
    </row>
    <row r="92" spans="3:14" hidden="1">
      <c r="C92" s="64"/>
      <c r="D92" s="1"/>
      <c r="E92" s="2"/>
      <c r="F92" s="3">
        <f t="shared" si="30"/>
        <v>0</v>
      </c>
      <c r="G92" s="2"/>
      <c r="H92" s="3">
        <f t="shared" si="31"/>
        <v>0</v>
      </c>
      <c r="I92" s="2"/>
      <c r="J92" s="3">
        <f t="shared" si="32"/>
        <v>0</v>
      </c>
      <c r="K92" s="2"/>
      <c r="L92" s="3">
        <f t="shared" si="33"/>
        <v>0</v>
      </c>
      <c r="M92" s="2">
        <f t="shared" si="34"/>
        <v>0</v>
      </c>
      <c r="N92" s="3">
        <f t="shared" si="35"/>
        <v>0</v>
      </c>
    </row>
    <row r="93" spans="3:14" hidden="1">
      <c r="C93" s="64"/>
      <c r="D93" s="1"/>
      <c r="E93" s="2"/>
      <c r="F93" s="3">
        <f t="shared" si="30"/>
        <v>0</v>
      </c>
      <c r="G93" s="2"/>
      <c r="H93" s="3">
        <f t="shared" si="31"/>
        <v>0</v>
      </c>
      <c r="I93" s="2"/>
      <c r="J93" s="3">
        <f t="shared" si="32"/>
        <v>0</v>
      </c>
      <c r="K93" s="2"/>
      <c r="L93" s="3">
        <f t="shared" si="33"/>
        <v>0</v>
      </c>
      <c r="M93" s="2">
        <f t="shared" si="34"/>
        <v>0</v>
      </c>
      <c r="N93" s="3">
        <f t="shared" si="35"/>
        <v>0</v>
      </c>
    </row>
    <row r="94" spans="3:14" hidden="1">
      <c r="C94" s="64"/>
      <c r="D94" s="1"/>
      <c r="E94" s="2"/>
      <c r="F94" s="3">
        <f t="shared" si="30"/>
        <v>0</v>
      </c>
      <c r="G94" s="2"/>
      <c r="H94" s="3">
        <f t="shared" si="31"/>
        <v>0</v>
      </c>
      <c r="I94" s="2"/>
      <c r="J94" s="3">
        <f t="shared" si="32"/>
        <v>0</v>
      </c>
      <c r="K94" s="2"/>
      <c r="L94" s="3">
        <f t="shared" si="33"/>
        <v>0</v>
      </c>
      <c r="M94" s="2">
        <f t="shared" si="34"/>
        <v>0</v>
      </c>
      <c r="N94" s="3">
        <f t="shared" si="35"/>
        <v>0</v>
      </c>
    </row>
    <row r="95" spans="3:14" hidden="1">
      <c r="C95" s="64"/>
      <c r="D95" s="1"/>
      <c r="E95" s="2"/>
      <c r="F95" s="3">
        <f t="shared" si="30"/>
        <v>0</v>
      </c>
      <c r="G95" s="2"/>
      <c r="H95" s="3">
        <f t="shared" si="31"/>
        <v>0</v>
      </c>
      <c r="I95" s="2"/>
      <c r="J95" s="3">
        <f t="shared" si="32"/>
        <v>0</v>
      </c>
      <c r="K95" s="2"/>
      <c r="L95" s="3">
        <f t="shared" si="33"/>
        <v>0</v>
      </c>
      <c r="M95" s="2">
        <f t="shared" si="34"/>
        <v>0</v>
      </c>
      <c r="N95" s="3">
        <f t="shared" si="35"/>
        <v>0</v>
      </c>
    </row>
    <row r="96" spans="3:14" hidden="1">
      <c r="C96" s="64"/>
      <c r="D96" s="1"/>
      <c r="E96" s="2"/>
      <c r="F96" s="3">
        <f t="shared" si="30"/>
        <v>0</v>
      </c>
      <c r="G96" s="2"/>
      <c r="H96" s="3">
        <f t="shared" si="31"/>
        <v>0</v>
      </c>
      <c r="I96" s="2"/>
      <c r="J96" s="3">
        <f t="shared" si="32"/>
        <v>0</v>
      </c>
      <c r="K96" s="2"/>
      <c r="L96" s="3">
        <f t="shared" si="33"/>
        <v>0</v>
      </c>
      <c r="M96" s="2">
        <f t="shared" si="34"/>
        <v>0</v>
      </c>
      <c r="N96" s="3">
        <f t="shared" si="35"/>
        <v>0</v>
      </c>
    </row>
    <row r="97" spans="3:14">
      <c r="C97" s="64"/>
      <c r="D97" s="4" t="s">
        <v>31</v>
      </c>
      <c r="E97" s="5">
        <f>SUM(E83:E96)</f>
        <v>190</v>
      </c>
      <c r="F97" s="6">
        <f>SUM(F83:F87)</f>
        <v>0.15263157894736842</v>
      </c>
      <c r="G97" s="5">
        <f>SUM(G83:G96)</f>
        <v>2</v>
      </c>
      <c r="H97" s="6">
        <f>SUM(H83:H87)</f>
        <v>0</v>
      </c>
      <c r="I97" s="5">
        <f>SUM(I83:I96)</f>
        <v>19</v>
      </c>
      <c r="J97" s="6">
        <f>SUM(J83:J87)</f>
        <v>0.10526315789473684</v>
      </c>
      <c r="K97" s="5">
        <f>SUM(K83:K96)</f>
        <v>19</v>
      </c>
      <c r="L97" s="6">
        <f>SUM(L83:L87)</f>
        <v>0.10526315789473684</v>
      </c>
      <c r="M97" s="5">
        <f>SUM(M83:M96)</f>
        <v>230</v>
      </c>
      <c r="N97" s="6">
        <f>SUM(N83:N87)</f>
        <v>0.14347826086956522</v>
      </c>
    </row>
    <row r="98" spans="3:14">
      <c r="C98" s="58"/>
      <c r="D98" s="59"/>
      <c r="E98" s="60" t="s">
        <v>5</v>
      </c>
      <c r="F98" s="60"/>
      <c r="G98" s="60" t="s">
        <v>6</v>
      </c>
      <c r="H98" s="60"/>
      <c r="I98" s="60" t="s">
        <v>7</v>
      </c>
      <c r="J98" s="60"/>
      <c r="K98" s="60" t="s">
        <v>8</v>
      </c>
      <c r="L98" s="60"/>
      <c r="M98" s="60" t="s">
        <v>9</v>
      </c>
      <c r="N98" s="60"/>
    </row>
    <row r="99" spans="3:14">
      <c r="C99" s="64" t="s">
        <v>38</v>
      </c>
      <c r="D99" s="1" t="s">
        <v>321</v>
      </c>
      <c r="E99" s="2">
        <v>21</v>
      </c>
      <c r="F99" s="3">
        <f t="shared" ref="F99:F112" si="36">E99/$E$113</f>
        <v>2.7131782945736434E-2</v>
      </c>
      <c r="G99" s="2">
        <v>0</v>
      </c>
      <c r="H99" s="3">
        <f t="shared" ref="H99:H112" si="37">G99/$G$113</f>
        <v>0</v>
      </c>
      <c r="I99" s="2">
        <v>2</v>
      </c>
      <c r="J99" s="3">
        <f t="shared" ref="J99:J112" si="38">I99/$I$113</f>
        <v>2.0833333333333332E-2</v>
      </c>
      <c r="K99" s="2">
        <v>1</v>
      </c>
      <c r="L99" s="3">
        <f t="shared" ref="L99:L112" si="39">K99/$K$113</f>
        <v>2.3809523809523808E-2</v>
      </c>
      <c r="M99" s="2">
        <f t="shared" ref="M99:M112" si="40">E99+G99+I99+K99</f>
        <v>24</v>
      </c>
      <c r="N99" s="3">
        <f t="shared" ref="N99:N112" si="41">M99/$M$113</f>
        <v>2.5450689289501591E-2</v>
      </c>
    </row>
    <row r="100" spans="3:14">
      <c r="C100" s="64"/>
      <c r="D100" s="1" t="s">
        <v>322</v>
      </c>
      <c r="E100" s="2">
        <v>51</v>
      </c>
      <c r="F100" s="3">
        <f t="shared" si="36"/>
        <v>6.589147286821706E-2</v>
      </c>
      <c r="G100" s="2">
        <v>3</v>
      </c>
      <c r="H100" s="3">
        <f t="shared" si="37"/>
        <v>9.6774193548387094E-2</v>
      </c>
      <c r="I100" s="2">
        <v>6</v>
      </c>
      <c r="J100" s="3">
        <f t="shared" si="38"/>
        <v>6.25E-2</v>
      </c>
      <c r="K100" s="2">
        <v>1</v>
      </c>
      <c r="L100" s="3">
        <f t="shared" si="39"/>
        <v>2.3809523809523808E-2</v>
      </c>
      <c r="M100" s="2">
        <f t="shared" si="40"/>
        <v>61</v>
      </c>
      <c r="N100" s="3">
        <f t="shared" si="41"/>
        <v>6.4687168610816539E-2</v>
      </c>
    </row>
    <row r="101" spans="3:14">
      <c r="C101" s="64"/>
      <c r="D101" s="1" t="s">
        <v>323</v>
      </c>
      <c r="E101" s="2">
        <v>4</v>
      </c>
      <c r="F101" s="3">
        <f t="shared" si="36"/>
        <v>5.1679586563307496E-3</v>
      </c>
      <c r="G101" s="2">
        <v>0</v>
      </c>
      <c r="H101" s="3">
        <f t="shared" si="37"/>
        <v>0</v>
      </c>
      <c r="I101" s="2">
        <v>1</v>
      </c>
      <c r="J101" s="3">
        <f t="shared" si="38"/>
        <v>1.0416666666666666E-2</v>
      </c>
      <c r="K101" s="2">
        <v>0</v>
      </c>
      <c r="L101" s="3">
        <f t="shared" si="39"/>
        <v>0</v>
      </c>
      <c r="M101" s="2">
        <f t="shared" si="40"/>
        <v>5</v>
      </c>
      <c r="N101" s="3">
        <f t="shared" si="41"/>
        <v>5.3022269353128317E-3</v>
      </c>
    </row>
    <row r="102" spans="3:14">
      <c r="C102" s="64"/>
      <c r="D102" s="1" t="s">
        <v>324</v>
      </c>
      <c r="E102" s="2">
        <v>18</v>
      </c>
      <c r="F102" s="3">
        <f t="shared" si="36"/>
        <v>2.3255813953488372E-2</v>
      </c>
      <c r="G102" s="2">
        <v>0</v>
      </c>
      <c r="H102" s="3">
        <f t="shared" si="37"/>
        <v>0</v>
      </c>
      <c r="I102" s="2">
        <v>1</v>
      </c>
      <c r="J102" s="3">
        <f t="shared" si="38"/>
        <v>1.0416666666666666E-2</v>
      </c>
      <c r="K102" s="2">
        <v>0</v>
      </c>
      <c r="L102" s="3">
        <f t="shared" si="39"/>
        <v>0</v>
      </c>
      <c r="M102" s="2">
        <f t="shared" si="40"/>
        <v>19</v>
      </c>
      <c r="N102" s="3">
        <f t="shared" si="41"/>
        <v>2.0148462354188761E-2</v>
      </c>
    </row>
    <row r="103" spans="3:14">
      <c r="C103" s="64"/>
      <c r="D103" s="1" t="s">
        <v>81</v>
      </c>
      <c r="E103" s="2">
        <v>13</v>
      </c>
      <c r="F103" s="3">
        <f t="shared" si="36"/>
        <v>1.6795865633074936E-2</v>
      </c>
      <c r="G103" s="2">
        <v>1</v>
      </c>
      <c r="H103" s="3">
        <f t="shared" si="37"/>
        <v>3.2258064516129031E-2</v>
      </c>
      <c r="I103" s="2">
        <v>2</v>
      </c>
      <c r="J103" s="3">
        <f t="shared" si="38"/>
        <v>2.0833333333333332E-2</v>
      </c>
      <c r="K103" s="2">
        <v>0</v>
      </c>
      <c r="L103" s="3">
        <f t="shared" si="39"/>
        <v>0</v>
      </c>
      <c r="M103" s="2">
        <f t="shared" si="40"/>
        <v>16</v>
      </c>
      <c r="N103" s="3">
        <f t="shared" si="41"/>
        <v>1.6967126193001062E-2</v>
      </c>
    </row>
    <row r="104" spans="3:14">
      <c r="C104" s="64"/>
      <c r="D104" s="1" t="s">
        <v>82</v>
      </c>
      <c r="E104" s="2">
        <v>602</v>
      </c>
      <c r="F104" s="3">
        <f t="shared" si="36"/>
        <v>0.77777777777777779</v>
      </c>
      <c r="G104" s="2">
        <v>24</v>
      </c>
      <c r="H104" s="3">
        <f t="shared" si="37"/>
        <v>0.77419354838709675</v>
      </c>
      <c r="I104" s="2">
        <v>73</v>
      </c>
      <c r="J104" s="3">
        <f t="shared" si="38"/>
        <v>0.76041666666666663</v>
      </c>
      <c r="K104" s="2">
        <v>36</v>
      </c>
      <c r="L104" s="3">
        <f t="shared" si="39"/>
        <v>0.8571428571428571</v>
      </c>
      <c r="M104" s="2">
        <f t="shared" si="40"/>
        <v>735</v>
      </c>
      <c r="N104" s="3">
        <f t="shared" si="41"/>
        <v>0.77942735949098618</v>
      </c>
    </row>
    <row r="105" spans="3:14">
      <c r="C105" s="64"/>
      <c r="D105" s="1" t="s">
        <v>54</v>
      </c>
      <c r="E105" s="2">
        <v>65</v>
      </c>
      <c r="F105" s="3">
        <f t="shared" si="36"/>
        <v>8.3979328165374678E-2</v>
      </c>
      <c r="G105" s="2">
        <v>3</v>
      </c>
      <c r="H105" s="3">
        <f t="shared" si="37"/>
        <v>9.6774193548387094E-2</v>
      </c>
      <c r="I105" s="2">
        <v>11</v>
      </c>
      <c r="J105" s="3">
        <f t="shared" si="38"/>
        <v>0.11458333333333333</v>
      </c>
      <c r="K105" s="2">
        <v>4</v>
      </c>
      <c r="L105" s="3">
        <f t="shared" si="39"/>
        <v>9.5238095238095233E-2</v>
      </c>
      <c r="M105" s="2">
        <f t="shared" si="40"/>
        <v>83</v>
      </c>
      <c r="N105" s="3">
        <f t="shared" si="41"/>
        <v>8.8016967126193002E-2</v>
      </c>
    </row>
    <row r="106" spans="3:14" hidden="1">
      <c r="C106" s="64"/>
      <c r="D106" s="1"/>
      <c r="E106" s="2"/>
      <c r="F106" s="3">
        <f t="shared" si="36"/>
        <v>0</v>
      </c>
      <c r="G106" s="2"/>
      <c r="H106" s="3">
        <f t="shared" si="37"/>
        <v>0</v>
      </c>
      <c r="I106" s="2"/>
      <c r="J106" s="3">
        <f t="shared" si="38"/>
        <v>0</v>
      </c>
      <c r="K106" s="2"/>
      <c r="L106" s="3">
        <f t="shared" si="39"/>
        <v>0</v>
      </c>
      <c r="M106" s="2">
        <f t="shared" si="40"/>
        <v>0</v>
      </c>
      <c r="N106" s="3">
        <f t="shared" si="41"/>
        <v>0</v>
      </c>
    </row>
    <row r="107" spans="3:14" hidden="1">
      <c r="C107" s="64"/>
      <c r="D107" s="1"/>
      <c r="E107" s="2"/>
      <c r="F107" s="3">
        <f t="shared" si="36"/>
        <v>0</v>
      </c>
      <c r="G107" s="2"/>
      <c r="H107" s="3">
        <f t="shared" si="37"/>
        <v>0</v>
      </c>
      <c r="I107" s="2"/>
      <c r="J107" s="3">
        <f t="shared" si="38"/>
        <v>0</v>
      </c>
      <c r="K107" s="2"/>
      <c r="L107" s="3">
        <f t="shared" si="39"/>
        <v>0</v>
      </c>
      <c r="M107" s="2">
        <f t="shared" si="40"/>
        <v>0</v>
      </c>
      <c r="N107" s="3">
        <f t="shared" si="41"/>
        <v>0</v>
      </c>
    </row>
    <row r="108" spans="3:14" hidden="1">
      <c r="C108" s="64"/>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64"/>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64"/>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64"/>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64"/>
      <c r="D112" s="1"/>
      <c r="E112" s="2"/>
      <c r="F112" s="3">
        <f t="shared" si="36"/>
        <v>0</v>
      </c>
      <c r="G112" s="2"/>
      <c r="H112" s="3">
        <f t="shared" si="37"/>
        <v>0</v>
      </c>
      <c r="I112" s="2"/>
      <c r="J112" s="3">
        <f t="shared" si="38"/>
        <v>0</v>
      </c>
      <c r="K112" s="2"/>
      <c r="L112" s="3">
        <f t="shared" si="39"/>
        <v>0</v>
      </c>
      <c r="M112" s="2">
        <f t="shared" si="40"/>
        <v>0</v>
      </c>
      <c r="N112" s="3">
        <f t="shared" si="41"/>
        <v>0</v>
      </c>
    </row>
    <row r="113" spans="3:14">
      <c r="C113" s="64"/>
      <c r="D113" s="4" t="s">
        <v>31</v>
      </c>
      <c r="E113" s="5">
        <f>SUM(E99:E112)</f>
        <v>774</v>
      </c>
      <c r="F113" s="6">
        <f>SUM(F99:F103)</f>
        <v>0.13824289405684756</v>
      </c>
      <c r="G113" s="5">
        <f>SUM(G99:G112)</f>
        <v>31</v>
      </c>
      <c r="H113" s="6">
        <f>SUM(H99:H103)</f>
        <v>0.12903225806451613</v>
      </c>
      <c r="I113" s="5">
        <f>SUM(I99:I112)</f>
        <v>96</v>
      </c>
      <c r="J113" s="6">
        <f>SUM(J99:J103)</f>
        <v>0.125</v>
      </c>
      <c r="K113" s="5">
        <f>SUM(K99:K112)</f>
        <v>42</v>
      </c>
      <c r="L113" s="6">
        <f>SUM(L99:L103)</f>
        <v>4.7619047619047616E-2</v>
      </c>
      <c r="M113" s="5">
        <f>SUM(M99:M112)</f>
        <v>943</v>
      </c>
      <c r="N113" s="6">
        <f>SUM(N99:N103)</f>
        <v>0.13255567338282079</v>
      </c>
    </row>
    <row r="114" spans="3:14">
      <c r="C114" s="58"/>
      <c r="D114" s="59"/>
      <c r="E114" s="60" t="s">
        <v>5</v>
      </c>
      <c r="F114" s="60"/>
      <c r="G114" s="60" t="s">
        <v>6</v>
      </c>
      <c r="H114" s="60"/>
      <c r="I114" s="60" t="s">
        <v>7</v>
      </c>
      <c r="J114" s="60"/>
      <c r="K114" s="60" t="s">
        <v>8</v>
      </c>
      <c r="L114" s="60"/>
      <c r="M114" s="60" t="s">
        <v>9</v>
      </c>
      <c r="N114" s="60"/>
    </row>
    <row r="115" spans="3:14">
      <c r="C115" s="64" t="s">
        <v>39</v>
      </c>
      <c r="D115" s="1" t="s">
        <v>321</v>
      </c>
      <c r="E115" s="2">
        <v>4</v>
      </c>
      <c r="F115" s="3">
        <f t="shared" ref="F115:F128" si="42">E115/$E$129</f>
        <v>1.2461059190031152E-2</v>
      </c>
      <c r="G115" s="2">
        <v>0</v>
      </c>
      <c r="H115" s="3">
        <f t="shared" ref="H115:H128" si="43">G115/$G$129</f>
        <v>0</v>
      </c>
      <c r="I115" s="2">
        <v>0</v>
      </c>
      <c r="J115" s="3">
        <f t="shared" ref="J115:J128" si="44">I115/$I$129</f>
        <v>0</v>
      </c>
      <c r="K115" s="2">
        <v>0</v>
      </c>
      <c r="L115" s="3">
        <f t="shared" ref="L115:L128" si="45">K115/$K$129</f>
        <v>0</v>
      </c>
      <c r="M115" s="2">
        <f t="shared" ref="M115:M128" si="46">E115+G115+I115+K115</f>
        <v>4</v>
      </c>
      <c r="N115" s="3">
        <f t="shared" ref="N115:N128" si="47">M115/$M$129</f>
        <v>1.1111111111111112E-2</v>
      </c>
    </row>
    <row r="116" spans="3:14">
      <c r="C116" s="64"/>
      <c r="D116" s="1" t="s">
        <v>322</v>
      </c>
      <c r="E116" s="2">
        <v>28</v>
      </c>
      <c r="F116" s="3">
        <f t="shared" si="42"/>
        <v>8.7227414330218064E-2</v>
      </c>
      <c r="G116" s="2">
        <v>0</v>
      </c>
      <c r="H116" s="3">
        <f t="shared" si="43"/>
        <v>0</v>
      </c>
      <c r="I116" s="2">
        <v>0</v>
      </c>
      <c r="J116" s="3">
        <f t="shared" si="44"/>
        <v>0</v>
      </c>
      <c r="K116" s="2">
        <v>0</v>
      </c>
      <c r="L116" s="3">
        <f t="shared" si="45"/>
        <v>0</v>
      </c>
      <c r="M116" s="2">
        <f t="shared" si="46"/>
        <v>28</v>
      </c>
      <c r="N116" s="3">
        <f t="shared" si="47"/>
        <v>7.7777777777777779E-2</v>
      </c>
    </row>
    <row r="117" spans="3:14">
      <c r="C117" s="64"/>
      <c r="D117" s="1" t="s">
        <v>323</v>
      </c>
      <c r="E117" s="2">
        <v>1</v>
      </c>
      <c r="F117" s="3">
        <f t="shared" si="42"/>
        <v>3.1152647975077881E-3</v>
      </c>
      <c r="G117" s="2">
        <v>0</v>
      </c>
      <c r="H117" s="3">
        <f t="shared" si="43"/>
        <v>0</v>
      </c>
      <c r="I117" s="2">
        <v>0</v>
      </c>
      <c r="J117" s="3">
        <f t="shared" si="44"/>
        <v>0</v>
      </c>
      <c r="K117" s="2">
        <v>0</v>
      </c>
      <c r="L117" s="3">
        <f t="shared" si="45"/>
        <v>0</v>
      </c>
      <c r="M117" s="2">
        <f t="shared" si="46"/>
        <v>1</v>
      </c>
      <c r="N117" s="3">
        <f t="shared" si="47"/>
        <v>2.7777777777777779E-3</v>
      </c>
    </row>
    <row r="118" spans="3:14">
      <c r="C118" s="64"/>
      <c r="D118" s="1" t="s">
        <v>324</v>
      </c>
      <c r="E118" s="2">
        <v>3</v>
      </c>
      <c r="F118" s="3">
        <f t="shared" si="42"/>
        <v>9.3457943925233638E-3</v>
      </c>
      <c r="G118" s="2">
        <v>0</v>
      </c>
      <c r="H118" s="3">
        <f t="shared" si="43"/>
        <v>0</v>
      </c>
      <c r="I118" s="2">
        <v>1</v>
      </c>
      <c r="J118" s="3">
        <f t="shared" si="44"/>
        <v>3.8461538461538464E-2</v>
      </c>
      <c r="K118" s="2">
        <v>0</v>
      </c>
      <c r="L118" s="3">
        <f t="shared" si="45"/>
        <v>0</v>
      </c>
      <c r="M118" s="2">
        <f t="shared" si="46"/>
        <v>4</v>
      </c>
      <c r="N118" s="3">
        <f t="shared" si="47"/>
        <v>1.1111111111111112E-2</v>
      </c>
    </row>
    <row r="119" spans="3:14">
      <c r="C119" s="64"/>
      <c r="D119" s="1" t="s">
        <v>81</v>
      </c>
      <c r="E119" s="2">
        <v>3</v>
      </c>
      <c r="F119" s="3">
        <f t="shared" si="42"/>
        <v>9.3457943925233638E-3</v>
      </c>
      <c r="G119" s="2">
        <v>0</v>
      </c>
      <c r="H119" s="3">
        <f t="shared" si="43"/>
        <v>0</v>
      </c>
      <c r="I119" s="2">
        <v>0</v>
      </c>
      <c r="J119" s="3">
        <f t="shared" si="44"/>
        <v>0</v>
      </c>
      <c r="K119" s="2">
        <v>0</v>
      </c>
      <c r="L119" s="3">
        <f t="shared" si="45"/>
        <v>0</v>
      </c>
      <c r="M119" s="2">
        <f t="shared" si="46"/>
        <v>3</v>
      </c>
      <c r="N119" s="3">
        <f t="shared" si="47"/>
        <v>8.3333333333333332E-3</v>
      </c>
    </row>
    <row r="120" spans="3:14">
      <c r="C120" s="64"/>
      <c r="D120" s="1" t="s">
        <v>82</v>
      </c>
      <c r="E120" s="2">
        <v>271</v>
      </c>
      <c r="F120" s="3">
        <f t="shared" si="42"/>
        <v>0.84423676012461057</v>
      </c>
      <c r="G120" s="2">
        <v>8</v>
      </c>
      <c r="H120" s="3">
        <f t="shared" si="43"/>
        <v>0.88888888888888884</v>
      </c>
      <c r="I120" s="2">
        <v>21</v>
      </c>
      <c r="J120" s="3">
        <f t="shared" si="44"/>
        <v>0.80769230769230771</v>
      </c>
      <c r="K120" s="2">
        <v>4</v>
      </c>
      <c r="L120" s="3">
        <f t="shared" si="45"/>
        <v>1</v>
      </c>
      <c r="M120" s="2">
        <f t="shared" si="46"/>
        <v>304</v>
      </c>
      <c r="N120" s="3">
        <f t="shared" si="47"/>
        <v>0.84444444444444444</v>
      </c>
    </row>
    <row r="121" spans="3:14">
      <c r="C121" s="64"/>
      <c r="D121" s="1" t="s">
        <v>54</v>
      </c>
      <c r="E121" s="2">
        <v>11</v>
      </c>
      <c r="F121" s="3">
        <f t="shared" si="42"/>
        <v>3.4267912772585667E-2</v>
      </c>
      <c r="G121" s="2">
        <v>1</v>
      </c>
      <c r="H121" s="3">
        <f t="shared" si="43"/>
        <v>0.1111111111111111</v>
      </c>
      <c r="I121" s="2">
        <v>4</v>
      </c>
      <c r="J121" s="3">
        <f t="shared" si="44"/>
        <v>0.15384615384615385</v>
      </c>
      <c r="K121" s="2">
        <v>0</v>
      </c>
      <c r="L121" s="3">
        <f t="shared" si="45"/>
        <v>0</v>
      </c>
      <c r="M121" s="2">
        <f t="shared" si="46"/>
        <v>16</v>
      </c>
      <c r="N121" s="3">
        <f t="shared" si="47"/>
        <v>4.4444444444444446E-2</v>
      </c>
    </row>
    <row r="122" spans="3:14" hidden="1">
      <c r="C122" s="64"/>
      <c r="D122" s="1"/>
      <c r="E122" s="2"/>
      <c r="F122" s="3">
        <f t="shared" si="42"/>
        <v>0</v>
      </c>
      <c r="G122" s="2"/>
      <c r="H122" s="3">
        <f t="shared" si="43"/>
        <v>0</v>
      </c>
      <c r="I122" s="2"/>
      <c r="J122" s="3">
        <f t="shared" si="44"/>
        <v>0</v>
      </c>
      <c r="K122" s="2"/>
      <c r="L122" s="3">
        <f t="shared" si="45"/>
        <v>0</v>
      </c>
      <c r="M122" s="2">
        <f t="shared" si="46"/>
        <v>0</v>
      </c>
      <c r="N122" s="3">
        <f t="shared" si="47"/>
        <v>0</v>
      </c>
    </row>
    <row r="123" spans="3:14" hidden="1">
      <c r="C123" s="64"/>
      <c r="D123" s="1"/>
      <c r="E123" s="2"/>
      <c r="F123" s="3">
        <f t="shared" si="42"/>
        <v>0</v>
      </c>
      <c r="G123" s="2"/>
      <c r="H123" s="3">
        <f t="shared" si="43"/>
        <v>0</v>
      </c>
      <c r="I123" s="2"/>
      <c r="J123" s="3">
        <f t="shared" si="44"/>
        <v>0</v>
      </c>
      <c r="K123" s="2"/>
      <c r="L123" s="3">
        <f t="shared" si="45"/>
        <v>0</v>
      </c>
      <c r="M123" s="2">
        <f t="shared" si="46"/>
        <v>0</v>
      </c>
      <c r="N123" s="3">
        <f t="shared" si="47"/>
        <v>0</v>
      </c>
    </row>
    <row r="124" spans="3:14" hidden="1">
      <c r="C124" s="64"/>
      <c r="D124" s="1"/>
      <c r="E124" s="2"/>
      <c r="F124" s="3">
        <f t="shared" si="42"/>
        <v>0</v>
      </c>
      <c r="G124" s="2"/>
      <c r="H124" s="3">
        <f t="shared" si="43"/>
        <v>0</v>
      </c>
      <c r="I124" s="2"/>
      <c r="J124" s="3">
        <f t="shared" si="44"/>
        <v>0</v>
      </c>
      <c r="K124" s="2"/>
      <c r="L124" s="3">
        <f t="shared" si="45"/>
        <v>0</v>
      </c>
      <c r="M124" s="2">
        <f t="shared" si="46"/>
        <v>0</v>
      </c>
      <c r="N124" s="3">
        <f t="shared" si="47"/>
        <v>0</v>
      </c>
    </row>
    <row r="125" spans="3:14" hidden="1">
      <c r="C125" s="64"/>
      <c r="D125" s="1"/>
      <c r="E125" s="2"/>
      <c r="F125" s="3">
        <f t="shared" si="42"/>
        <v>0</v>
      </c>
      <c r="G125" s="2"/>
      <c r="H125" s="3">
        <f t="shared" si="43"/>
        <v>0</v>
      </c>
      <c r="I125" s="2"/>
      <c r="J125" s="3">
        <f t="shared" si="44"/>
        <v>0</v>
      </c>
      <c r="K125" s="2"/>
      <c r="L125" s="3">
        <f t="shared" si="45"/>
        <v>0</v>
      </c>
      <c r="M125" s="2">
        <f t="shared" si="46"/>
        <v>0</v>
      </c>
      <c r="N125" s="3">
        <f t="shared" si="47"/>
        <v>0</v>
      </c>
    </row>
    <row r="126" spans="3:14" hidden="1">
      <c r="C126" s="64"/>
      <c r="D126" s="1"/>
      <c r="E126" s="2"/>
      <c r="F126" s="3">
        <f t="shared" si="42"/>
        <v>0</v>
      </c>
      <c r="G126" s="2"/>
      <c r="H126" s="3">
        <f t="shared" si="43"/>
        <v>0</v>
      </c>
      <c r="I126" s="2"/>
      <c r="J126" s="3">
        <f t="shared" si="44"/>
        <v>0</v>
      </c>
      <c r="K126" s="2"/>
      <c r="L126" s="3">
        <f t="shared" si="45"/>
        <v>0</v>
      </c>
      <c r="M126" s="2">
        <f t="shared" si="46"/>
        <v>0</v>
      </c>
      <c r="N126" s="3">
        <f t="shared" si="47"/>
        <v>0</v>
      </c>
    </row>
    <row r="127" spans="3:14" hidden="1">
      <c r="C127" s="64"/>
      <c r="D127" s="1"/>
      <c r="E127" s="2"/>
      <c r="F127" s="3">
        <f t="shared" si="42"/>
        <v>0</v>
      </c>
      <c r="G127" s="2"/>
      <c r="H127" s="3">
        <f t="shared" si="43"/>
        <v>0</v>
      </c>
      <c r="I127" s="2"/>
      <c r="J127" s="3">
        <f t="shared" si="44"/>
        <v>0</v>
      </c>
      <c r="K127" s="2"/>
      <c r="L127" s="3">
        <f t="shared" si="45"/>
        <v>0</v>
      </c>
      <c r="M127" s="2">
        <f t="shared" si="46"/>
        <v>0</v>
      </c>
      <c r="N127" s="3">
        <f t="shared" si="47"/>
        <v>0</v>
      </c>
    </row>
    <row r="128" spans="3:14" hidden="1">
      <c r="C128" s="64"/>
      <c r="D128" s="1"/>
      <c r="E128" s="2"/>
      <c r="F128" s="3">
        <f t="shared" si="42"/>
        <v>0</v>
      </c>
      <c r="G128" s="2"/>
      <c r="H128" s="3">
        <f t="shared" si="43"/>
        <v>0</v>
      </c>
      <c r="I128" s="2"/>
      <c r="J128" s="3">
        <f t="shared" si="44"/>
        <v>0</v>
      </c>
      <c r="K128" s="2"/>
      <c r="L128" s="3">
        <f t="shared" si="45"/>
        <v>0</v>
      </c>
      <c r="M128" s="2">
        <f t="shared" si="46"/>
        <v>0</v>
      </c>
      <c r="N128" s="3">
        <f t="shared" si="47"/>
        <v>0</v>
      </c>
    </row>
    <row r="129" spans="3:14">
      <c r="C129" s="64"/>
      <c r="D129" s="4" t="s">
        <v>31</v>
      </c>
      <c r="E129" s="5">
        <f>SUM(E115:E128)</f>
        <v>321</v>
      </c>
      <c r="F129" s="6">
        <f>SUM(F115:F119)</f>
        <v>0.12149532710280374</v>
      </c>
      <c r="G129" s="5">
        <f>SUM(G115:G128)</f>
        <v>9</v>
      </c>
      <c r="H129" s="6">
        <f>SUM(H115:H119)</f>
        <v>0</v>
      </c>
      <c r="I129" s="5">
        <f>SUM(I115:I128)</f>
        <v>26</v>
      </c>
      <c r="J129" s="6">
        <f>SUM(J115:J119)</f>
        <v>3.8461538461538464E-2</v>
      </c>
      <c r="K129" s="5">
        <f>SUM(K115:K128)</f>
        <v>4</v>
      </c>
      <c r="L129" s="6">
        <f>SUM(L115:L119)</f>
        <v>0</v>
      </c>
      <c r="M129" s="5">
        <f>SUM(M115:M128)</f>
        <v>360</v>
      </c>
      <c r="N129" s="6">
        <f>SUM(N115:N119)</f>
        <v>0.11111111111111112</v>
      </c>
    </row>
    <row r="130" spans="3:14">
      <c r="C130" s="58"/>
      <c r="D130" s="59"/>
      <c r="E130" s="60" t="s">
        <v>5</v>
      </c>
      <c r="F130" s="60"/>
      <c r="G130" s="60" t="s">
        <v>6</v>
      </c>
      <c r="H130" s="60"/>
      <c r="I130" s="60" t="s">
        <v>7</v>
      </c>
      <c r="J130" s="60"/>
      <c r="K130" s="60" t="s">
        <v>8</v>
      </c>
      <c r="L130" s="60"/>
      <c r="M130" s="60" t="s">
        <v>9</v>
      </c>
      <c r="N130" s="60"/>
    </row>
    <row r="131" spans="3:14">
      <c r="C131" s="64" t="s">
        <v>40</v>
      </c>
      <c r="D131" s="1" t="s">
        <v>321</v>
      </c>
      <c r="E131" s="2">
        <v>2</v>
      </c>
      <c r="F131" s="3">
        <f>E131/$E$145</f>
        <v>7.6923076923076927E-3</v>
      </c>
      <c r="G131" s="2">
        <v>1</v>
      </c>
      <c r="H131" s="3">
        <f>G131/$G$145</f>
        <v>0.1111111111111111</v>
      </c>
      <c r="I131" s="2">
        <v>1</v>
      </c>
      <c r="J131" s="3">
        <f>I131/$I$145</f>
        <v>0.02</v>
      </c>
      <c r="K131" s="2">
        <v>0</v>
      </c>
      <c r="L131" s="3">
        <f>K131/$K$145</f>
        <v>0</v>
      </c>
      <c r="M131" s="2">
        <f t="shared" ref="M131:M144" si="48">E131+G131+I131+K131</f>
        <v>4</v>
      </c>
      <c r="N131" s="3">
        <f>M131/$M$145</f>
        <v>1.0256410256410256E-2</v>
      </c>
    </row>
    <row r="132" spans="3:14">
      <c r="C132" s="64"/>
      <c r="D132" s="1" t="s">
        <v>322</v>
      </c>
      <c r="E132" s="2">
        <v>18</v>
      </c>
      <c r="F132" s="3">
        <f>E132/$E$145</f>
        <v>6.9230769230769235E-2</v>
      </c>
      <c r="G132" s="2">
        <v>0</v>
      </c>
      <c r="H132" s="3">
        <f>G132/$G$145</f>
        <v>0</v>
      </c>
      <c r="I132" s="2">
        <v>4</v>
      </c>
      <c r="J132" s="3">
        <f>I132/$I$145</f>
        <v>0.08</v>
      </c>
      <c r="K132" s="2">
        <v>3</v>
      </c>
      <c r="L132" s="3">
        <f>K132/$K$145</f>
        <v>4.2253521126760563E-2</v>
      </c>
      <c r="M132" s="2">
        <f t="shared" si="48"/>
        <v>25</v>
      </c>
      <c r="N132" s="3">
        <f>M132/$M$145</f>
        <v>6.4102564102564097E-2</v>
      </c>
    </row>
    <row r="133" spans="3:14">
      <c r="C133" s="64"/>
      <c r="D133" s="1" t="s">
        <v>323</v>
      </c>
      <c r="E133" s="2">
        <v>0</v>
      </c>
      <c r="F133" s="3">
        <f>E1177/$E$145</f>
        <v>0</v>
      </c>
      <c r="G133" s="2">
        <v>0</v>
      </c>
      <c r="H133" s="3">
        <f>G1177/$G$145</f>
        <v>0</v>
      </c>
      <c r="I133" s="2">
        <v>0</v>
      </c>
      <c r="J133" s="3">
        <f>I1177/$I$145</f>
        <v>0</v>
      </c>
      <c r="K133" s="2">
        <v>0</v>
      </c>
      <c r="L133" s="3">
        <f>K1177/$K$145</f>
        <v>0</v>
      </c>
      <c r="M133" s="2">
        <f t="shared" si="48"/>
        <v>0</v>
      </c>
      <c r="N133" s="3">
        <f>M1177/$M$145</f>
        <v>0</v>
      </c>
    </row>
    <row r="134" spans="3:14">
      <c r="C134" s="64"/>
      <c r="D134" s="1" t="s">
        <v>324</v>
      </c>
      <c r="E134" s="2">
        <v>7</v>
      </c>
      <c r="F134" s="3">
        <f t="shared" ref="F134:F144" si="49">E134/$E$145</f>
        <v>2.6923076923076925E-2</v>
      </c>
      <c r="G134" s="2">
        <v>0</v>
      </c>
      <c r="H134" s="3">
        <f t="shared" ref="H134:H144" si="50">G134/$G$145</f>
        <v>0</v>
      </c>
      <c r="I134" s="2">
        <v>1</v>
      </c>
      <c r="J134" s="3">
        <f t="shared" ref="J134:J144" si="51">I134/$I$145</f>
        <v>0.02</v>
      </c>
      <c r="K134" s="2">
        <v>0</v>
      </c>
      <c r="L134" s="3">
        <f t="shared" ref="L134:L144" si="52">K134/$K$145</f>
        <v>0</v>
      </c>
      <c r="M134" s="2">
        <f t="shared" si="48"/>
        <v>8</v>
      </c>
      <c r="N134" s="3">
        <f t="shared" ref="N134:N144" si="53">M134/$M$145</f>
        <v>2.0512820512820513E-2</v>
      </c>
    </row>
    <row r="135" spans="3:14">
      <c r="C135" s="64"/>
      <c r="D135" s="1" t="s">
        <v>81</v>
      </c>
      <c r="E135" s="2">
        <v>3</v>
      </c>
      <c r="F135" s="3">
        <f t="shared" si="49"/>
        <v>1.1538461538461539E-2</v>
      </c>
      <c r="G135" s="2">
        <v>1</v>
      </c>
      <c r="H135" s="3">
        <f t="shared" si="50"/>
        <v>0.1111111111111111</v>
      </c>
      <c r="I135" s="2">
        <v>0</v>
      </c>
      <c r="J135" s="3">
        <f t="shared" si="51"/>
        <v>0</v>
      </c>
      <c r="K135" s="2">
        <v>0</v>
      </c>
      <c r="L135" s="3">
        <f t="shared" si="52"/>
        <v>0</v>
      </c>
      <c r="M135" s="2">
        <f t="shared" si="48"/>
        <v>4</v>
      </c>
      <c r="N135" s="3">
        <f t="shared" si="53"/>
        <v>1.0256410256410256E-2</v>
      </c>
    </row>
    <row r="136" spans="3:14">
      <c r="C136" s="64"/>
      <c r="D136" s="1" t="s">
        <v>82</v>
      </c>
      <c r="E136" s="2">
        <v>214</v>
      </c>
      <c r="F136" s="3">
        <f t="shared" si="49"/>
        <v>0.82307692307692304</v>
      </c>
      <c r="G136" s="2">
        <v>7</v>
      </c>
      <c r="H136" s="3">
        <f t="shared" si="50"/>
        <v>0.77777777777777779</v>
      </c>
      <c r="I136" s="2">
        <v>40</v>
      </c>
      <c r="J136" s="3">
        <f t="shared" si="51"/>
        <v>0.8</v>
      </c>
      <c r="K136" s="2">
        <v>66</v>
      </c>
      <c r="L136" s="3">
        <f t="shared" si="52"/>
        <v>0.92957746478873238</v>
      </c>
      <c r="M136" s="2">
        <f t="shared" si="48"/>
        <v>327</v>
      </c>
      <c r="N136" s="3">
        <f t="shared" si="53"/>
        <v>0.83846153846153848</v>
      </c>
    </row>
    <row r="137" spans="3:14">
      <c r="C137" s="64"/>
      <c r="D137" s="1" t="s">
        <v>54</v>
      </c>
      <c r="E137" s="2">
        <v>16</v>
      </c>
      <c r="F137" s="3">
        <f t="shared" si="49"/>
        <v>6.1538461538461542E-2</v>
      </c>
      <c r="G137" s="2">
        <v>0</v>
      </c>
      <c r="H137" s="3">
        <f t="shared" si="50"/>
        <v>0</v>
      </c>
      <c r="I137" s="2">
        <v>4</v>
      </c>
      <c r="J137" s="3">
        <f t="shared" si="51"/>
        <v>0.08</v>
      </c>
      <c r="K137" s="2">
        <v>2</v>
      </c>
      <c r="L137" s="3">
        <f t="shared" si="52"/>
        <v>2.8169014084507043E-2</v>
      </c>
      <c r="M137" s="2">
        <f t="shared" si="48"/>
        <v>22</v>
      </c>
      <c r="N137" s="3">
        <f t="shared" si="53"/>
        <v>5.6410256410256411E-2</v>
      </c>
    </row>
    <row r="138" spans="3:14" hidden="1">
      <c r="C138" s="64"/>
      <c r="D138" s="1"/>
      <c r="E138" s="2"/>
      <c r="F138" s="3">
        <f t="shared" si="49"/>
        <v>0</v>
      </c>
      <c r="G138" s="2"/>
      <c r="H138" s="3">
        <f t="shared" si="50"/>
        <v>0</v>
      </c>
      <c r="I138" s="2"/>
      <c r="J138" s="3">
        <f t="shared" si="51"/>
        <v>0</v>
      </c>
      <c r="K138" s="2"/>
      <c r="L138" s="3">
        <f t="shared" si="52"/>
        <v>0</v>
      </c>
      <c r="M138" s="2">
        <f t="shared" si="48"/>
        <v>0</v>
      </c>
      <c r="N138" s="3">
        <f t="shared" si="53"/>
        <v>0</v>
      </c>
    </row>
    <row r="139" spans="3:14" hidden="1">
      <c r="C139" s="64"/>
      <c r="D139" s="1"/>
      <c r="E139" s="2"/>
      <c r="F139" s="3">
        <f t="shared" si="49"/>
        <v>0</v>
      </c>
      <c r="G139" s="2"/>
      <c r="H139" s="3">
        <f t="shared" si="50"/>
        <v>0</v>
      </c>
      <c r="I139" s="2"/>
      <c r="J139" s="3">
        <f t="shared" si="51"/>
        <v>0</v>
      </c>
      <c r="K139" s="2"/>
      <c r="L139" s="3">
        <f t="shared" si="52"/>
        <v>0</v>
      </c>
      <c r="M139" s="2">
        <f t="shared" si="48"/>
        <v>0</v>
      </c>
      <c r="N139" s="3">
        <f t="shared" si="53"/>
        <v>0</v>
      </c>
    </row>
    <row r="140" spans="3:14" hidden="1">
      <c r="C140" s="64"/>
      <c r="D140" s="1"/>
      <c r="E140" s="2"/>
      <c r="F140" s="3">
        <f t="shared" si="49"/>
        <v>0</v>
      </c>
      <c r="G140" s="2"/>
      <c r="H140" s="3">
        <f t="shared" si="50"/>
        <v>0</v>
      </c>
      <c r="I140" s="2"/>
      <c r="J140" s="3">
        <f t="shared" si="51"/>
        <v>0</v>
      </c>
      <c r="K140" s="2"/>
      <c r="L140" s="3">
        <f t="shared" si="52"/>
        <v>0</v>
      </c>
      <c r="M140" s="2">
        <f t="shared" si="48"/>
        <v>0</v>
      </c>
      <c r="N140" s="3">
        <f t="shared" si="53"/>
        <v>0</v>
      </c>
    </row>
    <row r="141" spans="3:14" hidden="1">
      <c r="C141" s="64"/>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64"/>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64"/>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64"/>
      <c r="D144" s="1"/>
      <c r="E144" s="2"/>
      <c r="F144" s="3">
        <f t="shared" si="49"/>
        <v>0</v>
      </c>
      <c r="G144" s="2"/>
      <c r="H144" s="3">
        <f t="shared" si="50"/>
        <v>0</v>
      </c>
      <c r="I144" s="2"/>
      <c r="J144" s="3">
        <f t="shared" si="51"/>
        <v>0</v>
      </c>
      <c r="K144" s="2"/>
      <c r="L144" s="3">
        <f t="shared" si="52"/>
        <v>0</v>
      </c>
      <c r="M144" s="2">
        <f t="shared" si="48"/>
        <v>0</v>
      </c>
      <c r="N144" s="3">
        <f t="shared" si="53"/>
        <v>0</v>
      </c>
    </row>
    <row r="145" spans="3:14">
      <c r="C145" s="64"/>
      <c r="D145" s="4" t="s">
        <v>31</v>
      </c>
      <c r="E145" s="5">
        <f>SUM(E131:E144)</f>
        <v>260</v>
      </c>
      <c r="F145" s="6">
        <f>SUM(F131:F135)</f>
        <v>0.11538461538461539</v>
      </c>
      <c r="G145" s="5">
        <f>SUM(G131:G144)</f>
        <v>9</v>
      </c>
      <c r="H145" s="6">
        <f>SUM(H131:H135)</f>
        <v>0.22222222222222221</v>
      </c>
      <c r="I145" s="5">
        <f>SUM(I131:I144)</f>
        <v>50</v>
      </c>
      <c r="J145" s="6">
        <f>SUM(J131:J135)</f>
        <v>0.12000000000000001</v>
      </c>
      <c r="K145" s="5">
        <f>SUM(K131:K144)</f>
        <v>71</v>
      </c>
      <c r="L145" s="6">
        <f>SUM(L131:L135)</f>
        <v>4.2253521126760563E-2</v>
      </c>
      <c r="M145" s="5">
        <f>SUM(M131:M144)</f>
        <v>390</v>
      </c>
      <c r="N145" s="6">
        <f>SUM(N131:N135)</f>
        <v>0.10512820512820513</v>
      </c>
    </row>
    <row r="146" spans="3:14">
      <c r="C146" s="58"/>
      <c r="D146" s="59"/>
      <c r="E146" s="60" t="s">
        <v>5</v>
      </c>
      <c r="F146" s="60"/>
      <c r="G146" s="60" t="s">
        <v>6</v>
      </c>
      <c r="H146" s="60"/>
      <c r="I146" s="60" t="s">
        <v>7</v>
      </c>
      <c r="J146" s="60"/>
      <c r="K146" s="60" t="s">
        <v>8</v>
      </c>
      <c r="L146" s="60"/>
      <c r="M146" s="60" t="s">
        <v>9</v>
      </c>
      <c r="N146" s="60"/>
    </row>
    <row r="147" spans="3:14">
      <c r="C147" s="64" t="s">
        <v>41</v>
      </c>
      <c r="D147" s="1" t="s">
        <v>321</v>
      </c>
      <c r="E147" s="2">
        <v>0</v>
      </c>
      <c r="F147" s="3">
        <f t="shared" ref="F147:F160" si="54">E147/$E$161</f>
        <v>0</v>
      </c>
      <c r="G147" s="2">
        <v>0</v>
      </c>
      <c r="H147" s="3">
        <f t="shared" ref="H147:H160" si="55">G147/$G$161</f>
        <v>0</v>
      </c>
      <c r="I147" s="2">
        <v>0</v>
      </c>
      <c r="J147" s="3">
        <f t="shared" ref="J147:J160" si="56">I147/$I$161</f>
        <v>0</v>
      </c>
      <c r="K147" s="2">
        <v>0</v>
      </c>
      <c r="L147" s="3">
        <f t="shared" ref="L147:L160" si="57">K147/$K$161</f>
        <v>0</v>
      </c>
      <c r="M147" s="2">
        <f t="shared" ref="M147:M160" si="58">E147+G147+I147+K147</f>
        <v>0</v>
      </c>
      <c r="N147" s="3">
        <f t="shared" ref="N147:N160" si="59">M147/$M$161</f>
        <v>0</v>
      </c>
    </row>
    <row r="148" spans="3:14">
      <c r="C148" s="64"/>
      <c r="D148" s="1" t="s">
        <v>322</v>
      </c>
      <c r="E148" s="2">
        <v>9</v>
      </c>
      <c r="F148" s="3">
        <f t="shared" si="54"/>
        <v>7.6923076923076927E-2</v>
      </c>
      <c r="G148" s="2">
        <v>0</v>
      </c>
      <c r="H148" s="3">
        <f t="shared" si="55"/>
        <v>0</v>
      </c>
      <c r="I148" s="2">
        <v>1</v>
      </c>
      <c r="J148" s="3">
        <f t="shared" si="56"/>
        <v>0.04</v>
      </c>
      <c r="K148" s="2">
        <v>0</v>
      </c>
      <c r="L148" s="3">
        <f t="shared" si="57"/>
        <v>0</v>
      </c>
      <c r="M148" s="2">
        <f t="shared" si="58"/>
        <v>10</v>
      </c>
      <c r="N148" s="3">
        <f t="shared" si="59"/>
        <v>6.2893081761006289E-2</v>
      </c>
    </row>
    <row r="149" spans="3:14">
      <c r="C149" s="64"/>
      <c r="D149" s="1" t="s">
        <v>323</v>
      </c>
      <c r="E149" s="2">
        <v>0</v>
      </c>
      <c r="F149" s="3">
        <f t="shared" si="54"/>
        <v>0</v>
      </c>
      <c r="G149" s="2">
        <v>0</v>
      </c>
      <c r="H149" s="3">
        <f t="shared" si="55"/>
        <v>0</v>
      </c>
      <c r="I149" s="2">
        <v>0</v>
      </c>
      <c r="J149" s="3">
        <f t="shared" si="56"/>
        <v>0</v>
      </c>
      <c r="K149" s="2">
        <v>0</v>
      </c>
      <c r="L149" s="3">
        <f t="shared" si="57"/>
        <v>0</v>
      </c>
      <c r="M149" s="2">
        <f t="shared" si="58"/>
        <v>0</v>
      </c>
      <c r="N149" s="3">
        <f t="shared" si="59"/>
        <v>0</v>
      </c>
    </row>
    <row r="150" spans="3:14">
      <c r="C150" s="64"/>
      <c r="D150" s="1" t="s">
        <v>324</v>
      </c>
      <c r="E150" s="2">
        <v>3</v>
      </c>
      <c r="F150" s="3">
        <f t="shared" si="54"/>
        <v>2.564102564102564E-2</v>
      </c>
      <c r="G150" s="2">
        <v>0</v>
      </c>
      <c r="H150" s="3">
        <f t="shared" si="55"/>
        <v>0</v>
      </c>
      <c r="I150" s="2">
        <v>0</v>
      </c>
      <c r="J150" s="3">
        <f t="shared" si="56"/>
        <v>0</v>
      </c>
      <c r="K150" s="2">
        <v>0</v>
      </c>
      <c r="L150" s="3">
        <f t="shared" si="57"/>
        <v>0</v>
      </c>
      <c r="M150" s="2">
        <f t="shared" si="58"/>
        <v>3</v>
      </c>
      <c r="N150" s="3">
        <f t="shared" si="59"/>
        <v>1.8867924528301886E-2</v>
      </c>
    </row>
    <row r="151" spans="3:14">
      <c r="C151" s="64"/>
      <c r="D151" s="1" t="s">
        <v>81</v>
      </c>
      <c r="E151" s="2">
        <v>1</v>
      </c>
      <c r="F151" s="3">
        <f t="shared" si="54"/>
        <v>8.5470085470085479E-3</v>
      </c>
      <c r="G151" s="2">
        <v>0</v>
      </c>
      <c r="H151" s="3">
        <f t="shared" si="55"/>
        <v>0</v>
      </c>
      <c r="I151" s="2">
        <v>1</v>
      </c>
      <c r="J151" s="3">
        <f t="shared" si="56"/>
        <v>0.04</v>
      </c>
      <c r="K151" s="2">
        <v>0</v>
      </c>
      <c r="L151" s="3">
        <f t="shared" si="57"/>
        <v>0</v>
      </c>
      <c r="M151" s="2">
        <f t="shared" si="58"/>
        <v>2</v>
      </c>
      <c r="N151" s="3">
        <f t="shared" si="59"/>
        <v>1.2578616352201259E-2</v>
      </c>
    </row>
    <row r="152" spans="3:14">
      <c r="C152" s="64"/>
      <c r="D152" s="1" t="s">
        <v>82</v>
      </c>
      <c r="E152" s="2">
        <v>101</v>
      </c>
      <c r="F152" s="3">
        <f t="shared" si="54"/>
        <v>0.86324786324786329</v>
      </c>
      <c r="G152" s="2">
        <v>4</v>
      </c>
      <c r="H152" s="3">
        <f t="shared" si="55"/>
        <v>1</v>
      </c>
      <c r="I152" s="2">
        <v>20</v>
      </c>
      <c r="J152" s="3">
        <f t="shared" si="56"/>
        <v>0.8</v>
      </c>
      <c r="K152" s="2">
        <v>13</v>
      </c>
      <c r="L152" s="3">
        <f t="shared" si="57"/>
        <v>1</v>
      </c>
      <c r="M152" s="2">
        <f t="shared" si="58"/>
        <v>138</v>
      </c>
      <c r="N152" s="3">
        <f t="shared" si="59"/>
        <v>0.86792452830188682</v>
      </c>
    </row>
    <row r="153" spans="3:14">
      <c r="C153" s="64"/>
      <c r="D153" s="1" t="s">
        <v>54</v>
      </c>
      <c r="E153" s="2">
        <v>3</v>
      </c>
      <c r="F153" s="3">
        <f t="shared" si="54"/>
        <v>2.564102564102564E-2</v>
      </c>
      <c r="G153" s="2">
        <v>0</v>
      </c>
      <c r="H153" s="3">
        <f t="shared" si="55"/>
        <v>0</v>
      </c>
      <c r="I153" s="2">
        <v>3</v>
      </c>
      <c r="J153" s="3">
        <f t="shared" si="56"/>
        <v>0.12</v>
      </c>
      <c r="K153" s="2">
        <v>0</v>
      </c>
      <c r="L153" s="3">
        <f t="shared" si="57"/>
        <v>0</v>
      </c>
      <c r="M153" s="2">
        <f t="shared" si="58"/>
        <v>6</v>
      </c>
      <c r="N153" s="3">
        <f t="shared" si="59"/>
        <v>3.7735849056603772E-2</v>
      </c>
    </row>
    <row r="154" spans="3:14" hidden="1">
      <c r="C154" s="64"/>
      <c r="D154" s="1"/>
      <c r="E154" s="2"/>
      <c r="F154" s="3">
        <f t="shared" si="54"/>
        <v>0</v>
      </c>
      <c r="G154" s="2"/>
      <c r="H154" s="3">
        <f t="shared" si="55"/>
        <v>0</v>
      </c>
      <c r="I154" s="2"/>
      <c r="J154" s="3">
        <f t="shared" si="56"/>
        <v>0</v>
      </c>
      <c r="K154" s="2"/>
      <c r="L154" s="3">
        <f t="shared" si="57"/>
        <v>0</v>
      </c>
      <c r="M154" s="2">
        <f t="shared" si="58"/>
        <v>0</v>
      </c>
      <c r="N154" s="3">
        <f t="shared" si="59"/>
        <v>0</v>
      </c>
    </row>
    <row r="155" spans="3:14" hidden="1">
      <c r="C155" s="64"/>
      <c r="D155" s="1"/>
      <c r="E155" s="2"/>
      <c r="F155" s="3">
        <f t="shared" si="54"/>
        <v>0</v>
      </c>
      <c r="G155" s="2"/>
      <c r="H155" s="3">
        <f t="shared" si="55"/>
        <v>0</v>
      </c>
      <c r="I155" s="2"/>
      <c r="J155" s="3">
        <f t="shared" si="56"/>
        <v>0</v>
      </c>
      <c r="K155" s="2"/>
      <c r="L155" s="3">
        <f t="shared" si="57"/>
        <v>0</v>
      </c>
      <c r="M155" s="2">
        <f t="shared" si="58"/>
        <v>0</v>
      </c>
      <c r="N155" s="3">
        <f t="shared" si="59"/>
        <v>0</v>
      </c>
    </row>
    <row r="156" spans="3:14" hidden="1">
      <c r="C156" s="64"/>
      <c r="D156" s="1"/>
      <c r="E156" s="2"/>
      <c r="F156" s="3">
        <f t="shared" si="54"/>
        <v>0</v>
      </c>
      <c r="G156" s="2"/>
      <c r="H156" s="3">
        <f t="shared" si="55"/>
        <v>0</v>
      </c>
      <c r="I156" s="2"/>
      <c r="J156" s="3">
        <f t="shared" si="56"/>
        <v>0</v>
      </c>
      <c r="K156" s="2"/>
      <c r="L156" s="3">
        <f t="shared" si="57"/>
        <v>0</v>
      </c>
      <c r="M156" s="2">
        <f t="shared" si="58"/>
        <v>0</v>
      </c>
      <c r="N156" s="3">
        <f t="shared" si="59"/>
        <v>0</v>
      </c>
    </row>
    <row r="157" spans="3:14" hidden="1">
      <c r="C157" s="64"/>
      <c r="D157" s="1"/>
      <c r="E157" s="2"/>
      <c r="F157" s="3">
        <f t="shared" si="54"/>
        <v>0</v>
      </c>
      <c r="G157" s="2"/>
      <c r="H157" s="3">
        <f t="shared" si="55"/>
        <v>0</v>
      </c>
      <c r="I157" s="2"/>
      <c r="J157" s="3">
        <f t="shared" si="56"/>
        <v>0</v>
      </c>
      <c r="K157" s="2"/>
      <c r="L157" s="3">
        <f t="shared" si="57"/>
        <v>0</v>
      </c>
      <c r="M157" s="2">
        <f t="shared" si="58"/>
        <v>0</v>
      </c>
      <c r="N157" s="3">
        <f t="shared" si="59"/>
        <v>0</v>
      </c>
    </row>
    <row r="158" spans="3:14" hidden="1">
      <c r="C158" s="64"/>
      <c r="D158" s="1"/>
      <c r="E158" s="2"/>
      <c r="F158" s="3">
        <f t="shared" si="54"/>
        <v>0</v>
      </c>
      <c r="G158" s="2"/>
      <c r="H158" s="3">
        <f t="shared" si="55"/>
        <v>0</v>
      </c>
      <c r="I158" s="2"/>
      <c r="J158" s="3">
        <f t="shared" si="56"/>
        <v>0</v>
      </c>
      <c r="K158" s="2"/>
      <c r="L158" s="3">
        <f t="shared" si="57"/>
        <v>0</v>
      </c>
      <c r="M158" s="2">
        <f t="shared" si="58"/>
        <v>0</v>
      </c>
      <c r="N158" s="3">
        <f t="shared" si="59"/>
        <v>0</v>
      </c>
    </row>
    <row r="159" spans="3:14" hidden="1">
      <c r="C159" s="64"/>
      <c r="D159" s="1"/>
      <c r="E159" s="2"/>
      <c r="F159" s="3">
        <f t="shared" si="54"/>
        <v>0</v>
      </c>
      <c r="G159" s="2"/>
      <c r="H159" s="3">
        <f t="shared" si="55"/>
        <v>0</v>
      </c>
      <c r="I159" s="2"/>
      <c r="J159" s="3">
        <f t="shared" si="56"/>
        <v>0</v>
      </c>
      <c r="K159" s="2"/>
      <c r="L159" s="3">
        <f t="shared" si="57"/>
        <v>0</v>
      </c>
      <c r="M159" s="2">
        <f t="shared" si="58"/>
        <v>0</v>
      </c>
      <c r="N159" s="3">
        <f t="shared" si="59"/>
        <v>0</v>
      </c>
    </row>
    <row r="160" spans="3:14" hidden="1">
      <c r="C160" s="64"/>
      <c r="D160" s="1"/>
      <c r="E160" s="2"/>
      <c r="F160" s="3">
        <f t="shared" si="54"/>
        <v>0</v>
      </c>
      <c r="G160" s="2"/>
      <c r="H160" s="3">
        <f t="shared" si="55"/>
        <v>0</v>
      </c>
      <c r="I160" s="2"/>
      <c r="J160" s="3">
        <f t="shared" si="56"/>
        <v>0</v>
      </c>
      <c r="K160" s="2"/>
      <c r="L160" s="3">
        <f t="shared" si="57"/>
        <v>0</v>
      </c>
      <c r="M160" s="2">
        <f t="shared" si="58"/>
        <v>0</v>
      </c>
      <c r="N160" s="3">
        <f t="shared" si="59"/>
        <v>0</v>
      </c>
    </row>
    <row r="161" spans="3:14">
      <c r="C161" s="64"/>
      <c r="D161" s="4" t="s">
        <v>31</v>
      </c>
      <c r="E161" s="5">
        <f>SUM(E147:E160)</f>
        <v>117</v>
      </c>
      <c r="F161" s="6">
        <f>SUM(F147:F151)</f>
        <v>0.1111111111111111</v>
      </c>
      <c r="G161" s="5">
        <f>SUM(G147:G160)</f>
        <v>4</v>
      </c>
      <c r="H161" s="6">
        <f>SUM(H147:H151)</f>
        <v>0</v>
      </c>
      <c r="I161" s="5">
        <f>SUM(I147:I160)</f>
        <v>25</v>
      </c>
      <c r="J161" s="6">
        <f>SUM(J147:J151)</f>
        <v>0.08</v>
      </c>
      <c r="K161" s="5">
        <f>SUM(K147:K160)</f>
        <v>13</v>
      </c>
      <c r="L161" s="6">
        <f>SUM(L147:L151)</f>
        <v>0</v>
      </c>
      <c r="M161" s="5">
        <f>SUM(M147:M160)</f>
        <v>159</v>
      </c>
      <c r="N161" s="6">
        <f>SUM(N147:N151)</f>
        <v>9.4339622641509427E-2</v>
      </c>
    </row>
    <row r="162" spans="3:14">
      <c r="C162" s="58"/>
      <c r="D162" s="59"/>
      <c r="E162" s="60" t="s">
        <v>5</v>
      </c>
      <c r="F162" s="60"/>
      <c r="G162" s="60" t="s">
        <v>6</v>
      </c>
      <c r="H162" s="60"/>
      <c r="I162" s="60" t="s">
        <v>7</v>
      </c>
      <c r="J162" s="60"/>
      <c r="K162" s="60" t="s">
        <v>8</v>
      </c>
      <c r="L162" s="60"/>
      <c r="M162" s="60" t="s">
        <v>9</v>
      </c>
      <c r="N162" s="60"/>
    </row>
    <row r="163" spans="3:14">
      <c r="C163" s="64" t="s">
        <v>42</v>
      </c>
      <c r="D163" s="1" t="s">
        <v>321</v>
      </c>
      <c r="E163" s="2">
        <v>2</v>
      </c>
      <c r="F163" s="3">
        <f t="shared" ref="F163:F176" si="60">E163/$E$177</f>
        <v>8.23045267489712E-3</v>
      </c>
      <c r="G163" s="2">
        <v>0</v>
      </c>
      <c r="H163" s="3">
        <f t="shared" ref="H163:H176" si="61">G163/$G$177</f>
        <v>0</v>
      </c>
      <c r="I163" s="2">
        <v>1</v>
      </c>
      <c r="J163" s="3">
        <f t="shared" ref="J163:J176" si="62">I163/$I$177</f>
        <v>2.6315789473684209E-2</v>
      </c>
      <c r="K163" s="2">
        <v>0</v>
      </c>
      <c r="L163" s="3">
        <f t="shared" ref="L163:L176" si="63">K163/$K$177</f>
        <v>0</v>
      </c>
      <c r="M163" s="2">
        <f t="shared" ref="M163:M176" si="64">E163+G163+I163+K163</f>
        <v>3</v>
      </c>
      <c r="N163" s="3">
        <f t="shared" ref="N163:N176" si="65">M163/$M$177</f>
        <v>9.6463022508038593E-3</v>
      </c>
    </row>
    <row r="164" spans="3:14">
      <c r="C164" s="64"/>
      <c r="D164" s="1" t="s">
        <v>322</v>
      </c>
      <c r="E164" s="2">
        <v>14</v>
      </c>
      <c r="F164" s="3">
        <f t="shared" si="60"/>
        <v>5.7613168724279837E-2</v>
      </c>
      <c r="G164" s="2">
        <v>1</v>
      </c>
      <c r="H164" s="3">
        <f t="shared" si="61"/>
        <v>0.14285714285714285</v>
      </c>
      <c r="I164" s="2">
        <v>5</v>
      </c>
      <c r="J164" s="3">
        <f t="shared" si="62"/>
        <v>0.13157894736842105</v>
      </c>
      <c r="K164" s="2">
        <v>1</v>
      </c>
      <c r="L164" s="3">
        <f t="shared" si="63"/>
        <v>4.3478260869565216E-2</v>
      </c>
      <c r="M164" s="2">
        <f t="shared" si="64"/>
        <v>21</v>
      </c>
      <c r="N164" s="3">
        <f t="shared" si="65"/>
        <v>6.7524115755627015E-2</v>
      </c>
    </row>
    <row r="165" spans="3:14">
      <c r="C165" s="64"/>
      <c r="D165" s="1" t="s">
        <v>323</v>
      </c>
      <c r="E165" s="2">
        <v>1</v>
      </c>
      <c r="F165" s="3">
        <f t="shared" si="60"/>
        <v>4.11522633744856E-3</v>
      </c>
      <c r="G165" s="2">
        <v>0</v>
      </c>
      <c r="H165" s="3">
        <f t="shared" si="61"/>
        <v>0</v>
      </c>
      <c r="I165" s="2">
        <v>0</v>
      </c>
      <c r="J165" s="3">
        <f t="shared" si="62"/>
        <v>0</v>
      </c>
      <c r="K165" s="2">
        <v>0</v>
      </c>
      <c r="L165" s="3">
        <f t="shared" si="63"/>
        <v>0</v>
      </c>
      <c r="M165" s="2">
        <f t="shared" si="64"/>
        <v>1</v>
      </c>
      <c r="N165" s="3">
        <f t="shared" si="65"/>
        <v>3.2154340836012861E-3</v>
      </c>
    </row>
    <row r="166" spans="3:14">
      <c r="C166" s="64"/>
      <c r="D166" s="1" t="s">
        <v>324</v>
      </c>
      <c r="E166" s="2">
        <v>6</v>
      </c>
      <c r="F166" s="3">
        <f t="shared" si="60"/>
        <v>2.4691358024691357E-2</v>
      </c>
      <c r="G166" s="2">
        <v>0</v>
      </c>
      <c r="H166" s="3">
        <f t="shared" si="61"/>
        <v>0</v>
      </c>
      <c r="I166" s="2">
        <v>0</v>
      </c>
      <c r="J166" s="3">
        <f t="shared" si="62"/>
        <v>0</v>
      </c>
      <c r="K166" s="2">
        <v>3</v>
      </c>
      <c r="L166" s="3">
        <f t="shared" si="63"/>
        <v>0.13043478260869565</v>
      </c>
      <c r="M166" s="2">
        <f t="shared" si="64"/>
        <v>9</v>
      </c>
      <c r="N166" s="3">
        <f t="shared" si="65"/>
        <v>2.8938906752411574E-2</v>
      </c>
    </row>
    <row r="167" spans="3:14">
      <c r="C167" s="64"/>
      <c r="D167" s="1" t="s">
        <v>81</v>
      </c>
      <c r="E167" s="2">
        <v>1</v>
      </c>
      <c r="F167" s="3">
        <f t="shared" si="60"/>
        <v>4.11522633744856E-3</v>
      </c>
      <c r="G167" s="2">
        <v>0</v>
      </c>
      <c r="H167" s="3">
        <f t="shared" si="61"/>
        <v>0</v>
      </c>
      <c r="I167" s="2">
        <v>0</v>
      </c>
      <c r="J167" s="3">
        <f t="shared" si="62"/>
        <v>0</v>
      </c>
      <c r="K167" s="2">
        <v>0</v>
      </c>
      <c r="L167" s="3">
        <f t="shared" si="63"/>
        <v>0</v>
      </c>
      <c r="M167" s="2">
        <f t="shared" si="64"/>
        <v>1</v>
      </c>
      <c r="N167" s="3">
        <f t="shared" si="65"/>
        <v>3.2154340836012861E-3</v>
      </c>
    </row>
    <row r="168" spans="3:14">
      <c r="C168" s="64"/>
      <c r="D168" s="1" t="s">
        <v>82</v>
      </c>
      <c r="E168" s="2">
        <v>214</v>
      </c>
      <c r="F168" s="3">
        <f t="shared" si="60"/>
        <v>0.88065843621399176</v>
      </c>
      <c r="G168" s="2">
        <v>5</v>
      </c>
      <c r="H168" s="3">
        <f t="shared" si="61"/>
        <v>0.7142857142857143</v>
      </c>
      <c r="I168" s="2">
        <v>27</v>
      </c>
      <c r="J168" s="3">
        <f t="shared" si="62"/>
        <v>0.71052631578947367</v>
      </c>
      <c r="K168" s="2">
        <v>19</v>
      </c>
      <c r="L168" s="3">
        <f t="shared" si="63"/>
        <v>0.82608695652173914</v>
      </c>
      <c r="M168" s="2">
        <f t="shared" si="64"/>
        <v>265</v>
      </c>
      <c r="N168" s="3">
        <f t="shared" si="65"/>
        <v>0.85209003215434087</v>
      </c>
    </row>
    <row r="169" spans="3:14">
      <c r="C169" s="64"/>
      <c r="D169" s="1" t="s">
        <v>54</v>
      </c>
      <c r="E169" s="2">
        <v>5</v>
      </c>
      <c r="F169" s="3">
        <f t="shared" si="60"/>
        <v>2.0576131687242798E-2</v>
      </c>
      <c r="G169" s="2">
        <v>1</v>
      </c>
      <c r="H169" s="3">
        <f t="shared" si="61"/>
        <v>0.14285714285714285</v>
      </c>
      <c r="I169" s="2">
        <v>5</v>
      </c>
      <c r="J169" s="3">
        <f t="shared" si="62"/>
        <v>0.13157894736842105</v>
      </c>
      <c r="K169" s="2">
        <v>0</v>
      </c>
      <c r="L169" s="3">
        <f t="shared" si="63"/>
        <v>0</v>
      </c>
      <c r="M169" s="2">
        <f t="shared" si="64"/>
        <v>11</v>
      </c>
      <c r="N169" s="3">
        <f t="shared" si="65"/>
        <v>3.5369774919614148E-2</v>
      </c>
    </row>
    <row r="170" spans="3:14" hidden="1">
      <c r="C170" s="64"/>
      <c r="D170" s="1"/>
      <c r="E170" s="2"/>
      <c r="F170" s="3">
        <f t="shared" si="60"/>
        <v>0</v>
      </c>
      <c r="G170" s="2"/>
      <c r="H170" s="3">
        <f t="shared" si="61"/>
        <v>0</v>
      </c>
      <c r="I170" s="2"/>
      <c r="J170" s="3">
        <f t="shared" si="62"/>
        <v>0</v>
      </c>
      <c r="K170" s="2"/>
      <c r="L170" s="3">
        <f t="shared" si="63"/>
        <v>0</v>
      </c>
      <c r="M170" s="2">
        <f t="shared" si="64"/>
        <v>0</v>
      </c>
      <c r="N170" s="3">
        <f t="shared" si="65"/>
        <v>0</v>
      </c>
    </row>
    <row r="171" spans="3:14" hidden="1">
      <c r="C171" s="64"/>
      <c r="D171" s="1"/>
      <c r="E171" s="2"/>
      <c r="F171" s="3">
        <f t="shared" si="60"/>
        <v>0</v>
      </c>
      <c r="G171" s="2"/>
      <c r="H171" s="3">
        <f t="shared" si="61"/>
        <v>0</v>
      </c>
      <c r="I171" s="2"/>
      <c r="J171" s="3">
        <f t="shared" si="62"/>
        <v>0</v>
      </c>
      <c r="K171" s="2"/>
      <c r="L171" s="3">
        <f t="shared" si="63"/>
        <v>0</v>
      </c>
      <c r="M171" s="2">
        <f t="shared" si="64"/>
        <v>0</v>
      </c>
      <c r="N171" s="3">
        <f t="shared" si="65"/>
        <v>0</v>
      </c>
    </row>
    <row r="172" spans="3:14" hidden="1">
      <c r="C172" s="64"/>
      <c r="D172" s="1"/>
      <c r="E172" s="2"/>
      <c r="F172" s="3">
        <f t="shared" si="60"/>
        <v>0</v>
      </c>
      <c r="G172" s="2"/>
      <c r="H172" s="3">
        <f t="shared" si="61"/>
        <v>0</v>
      </c>
      <c r="I172" s="2"/>
      <c r="J172" s="3">
        <f t="shared" si="62"/>
        <v>0</v>
      </c>
      <c r="K172" s="2"/>
      <c r="L172" s="3">
        <f t="shared" si="63"/>
        <v>0</v>
      </c>
      <c r="M172" s="2">
        <f t="shared" si="64"/>
        <v>0</v>
      </c>
      <c r="N172" s="3">
        <f t="shared" si="65"/>
        <v>0</v>
      </c>
    </row>
    <row r="173" spans="3:14" hidden="1">
      <c r="C173" s="64"/>
      <c r="D173" s="1"/>
      <c r="E173" s="2"/>
      <c r="F173" s="3">
        <f t="shared" si="60"/>
        <v>0</v>
      </c>
      <c r="G173" s="2"/>
      <c r="H173" s="3">
        <f t="shared" si="61"/>
        <v>0</v>
      </c>
      <c r="I173" s="2"/>
      <c r="J173" s="3">
        <f t="shared" si="62"/>
        <v>0</v>
      </c>
      <c r="K173" s="2"/>
      <c r="L173" s="3">
        <f t="shared" si="63"/>
        <v>0</v>
      </c>
      <c r="M173" s="2">
        <f t="shared" si="64"/>
        <v>0</v>
      </c>
      <c r="N173" s="3">
        <f t="shared" si="65"/>
        <v>0</v>
      </c>
    </row>
    <row r="174" spans="3:14" hidden="1">
      <c r="C174" s="64"/>
      <c r="D174" s="1"/>
      <c r="E174" s="2"/>
      <c r="F174" s="3">
        <f t="shared" si="60"/>
        <v>0</v>
      </c>
      <c r="G174" s="2"/>
      <c r="H174" s="3">
        <f t="shared" si="61"/>
        <v>0</v>
      </c>
      <c r="I174" s="2"/>
      <c r="J174" s="3">
        <f t="shared" si="62"/>
        <v>0</v>
      </c>
      <c r="K174" s="2"/>
      <c r="L174" s="3">
        <f t="shared" si="63"/>
        <v>0</v>
      </c>
      <c r="M174" s="2">
        <f t="shared" si="64"/>
        <v>0</v>
      </c>
      <c r="N174" s="3">
        <f t="shared" si="65"/>
        <v>0</v>
      </c>
    </row>
    <row r="175" spans="3:14" hidden="1">
      <c r="C175" s="64"/>
      <c r="D175" s="1"/>
      <c r="E175" s="2"/>
      <c r="F175" s="3">
        <f t="shared" si="60"/>
        <v>0</v>
      </c>
      <c r="G175" s="2"/>
      <c r="H175" s="3">
        <f t="shared" si="61"/>
        <v>0</v>
      </c>
      <c r="I175" s="2"/>
      <c r="J175" s="3">
        <f t="shared" si="62"/>
        <v>0</v>
      </c>
      <c r="K175" s="2"/>
      <c r="L175" s="3">
        <f t="shared" si="63"/>
        <v>0</v>
      </c>
      <c r="M175" s="2">
        <f t="shared" si="64"/>
        <v>0</v>
      </c>
      <c r="N175" s="3">
        <f t="shared" si="65"/>
        <v>0</v>
      </c>
    </row>
    <row r="176" spans="3:14" hidden="1">
      <c r="C176" s="64"/>
      <c r="D176" s="1"/>
      <c r="E176" s="2"/>
      <c r="F176" s="3">
        <f t="shared" si="60"/>
        <v>0</v>
      </c>
      <c r="G176" s="2"/>
      <c r="H176" s="3">
        <f t="shared" si="61"/>
        <v>0</v>
      </c>
      <c r="I176" s="2"/>
      <c r="J176" s="3">
        <f t="shared" si="62"/>
        <v>0</v>
      </c>
      <c r="K176" s="2"/>
      <c r="L176" s="3">
        <f t="shared" si="63"/>
        <v>0</v>
      </c>
      <c r="M176" s="2">
        <f t="shared" si="64"/>
        <v>0</v>
      </c>
      <c r="N176" s="3">
        <f t="shared" si="65"/>
        <v>0</v>
      </c>
    </row>
    <row r="177" spans="3:14">
      <c r="C177" s="64"/>
      <c r="D177" s="4" t="s">
        <v>31</v>
      </c>
      <c r="E177" s="5">
        <f>SUM(E163:E176)</f>
        <v>243</v>
      </c>
      <c r="F177" s="6">
        <f>SUM(F163:F167)</f>
        <v>9.8765432098765427E-2</v>
      </c>
      <c r="G177" s="5">
        <f>SUM(G163:G176)</f>
        <v>7</v>
      </c>
      <c r="H177" s="6">
        <f>SUM(H163:H167)</f>
        <v>0.14285714285714285</v>
      </c>
      <c r="I177" s="5">
        <f>SUM(I163:I176)</f>
        <v>38</v>
      </c>
      <c r="J177" s="6">
        <f>SUM(J163:J167)</f>
        <v>0.15789473684210525</v>
      </c>
      <c r="K177" s="5">
        <f>SUM(K163:K176)</f>
        <v>23</v>
      </c>
      <c r="L177" s="6">
        <f>SUM(L163:L167)</f>
        <v>0.17391304347826086</v>
      </c>
      <c r="M177" s="5">
        <f>SUM(M163:M176)</f>
        <v>311</v>
      </c>
      <c r="N177" s="6">
        <f>SUM(N163:N167)</f>
        <v>0.11254019292604502</v>
      </c>
    </row>
    <row r="178" spans="3:14">
      <c r="C178" s="58"/>
      <c r="D178" s="59"/>
      <c r="E178" s="60" t="s">
        <v>5</v>
      </c>
      <c r="F178" s="60"/>
      <c r="G178" s="60" t="s">
        <v>6</v>
      </c>
      <c r="H178" s="60"/>
      <c r="I178" s="60" t="s">
        <v>7</v>
      </c>
      <c r="J178" s="60"/>
      <c r="K178" s="60" t="s">
        <v>8</v>
      </c>
      <c r="L178" s="60"/>
      <c r="M178" s="60" t="s">
        <v>9</v>
      </c>
      <c r="N178" s="60"/>
    </row>
    <row r="179" spans="3:14">
      <c r="C179" s="64" t="s">
        <v>43</v>
      </c>
      <c r="D179" s="1" t="s">
        <v>321</v>
      </c>
      <c r="E179" s="2">
        <v>15</v>
      </c>
      <c r="F179" s="3">
        <f t="shared" ref="F179:F192" si="66">E179/$E$193</f>
        <v>2.1770682148040638E-2</v>
      </c>
      <c r="G179" s="2">
        <v>0</v>
      </c>
      <c r="H179" s="3">
        <f t="shared" ref="H179:H192" si="67">G179/$G$193</f>
        <v>0</v>
      </c>
      <c r="I179" s="2">
        <v>0</v>
      </c>
      <c r="J179" s="3">
        <f t="shared" ref="J179:J192" si="68">I179/$I$193</f>
        <v>0</v>
      </c>
      <c r="K179" s="2">
        <v>3</v>
      </c>
      <c r="L179" s="3">
        <f t="shared" ref="L179:L192" si="69">K179/$K$193</f>
        <v>1.1111111111111112E-2</v>
      </c>
      <c r="M179" s="2">
        <f t="shared" ref="M179:M192" si="70">E179+G179+I179+K179</f>
        <v>18</v>
      </c>
      <c r="N179" s="3">
        <f t="shared" ref="N179:N192" si="71">M179/$M$193</f>
        <v>1.5358361774744027E-2</v>
      </c>
    </row>
    <row r="180" spans="3:14">
      <c r="C180" s="64"/>
      <c r="D180" s="1" t="s">
        <v>322</v>
      </c>
      <c r="E180" s="2">
        <v>55</v>
      </c>
      <c r="F180" s="3">
        <f t="shared" si="66"/>
        <v>7.982583454281568E-2</v>
      </c>
      <c r="G180" s="2">
        <v>2</v>
      </c>
      <c r="H180" s="3">
        <f t="shared" si="67"/>
        <v>0.10526315789473684</v>
      </c>
      <c r="I180" s="2">
        <v>5</v>
      </c>
      <c r="J180" s="3">
        <f t="shared" si="68"/>
        <v>2.5773195876288658E-2</v>
      </c>
      <c r="K180" s="2">
        <v>13</v>
      </c>
      <c r="L180" s="3">
        <f t="shared" si="69"/>
        <v>4.8148148148148148E-2</v>
      </c>
      <c r="M180" s="2">
        <f t="shared" si="70"/>
        <v>75</v>
      </c>
      <c r="N180" s="3">
        <f t="shared" si="71"/>
        <v>6.3993174061433442E-2</v>
      </c>
    </row>
    <row r="181" spans="3:14">
      <c r="C181" s="64"/>
      <c r="D181" s="1" t="s">
        <v>323</v>
      </c>
      <c r="E181" s="2">
        <v>0</v>
      </c>
      <c r="F181" s="3">
        <f t="shared" si="66"/>
        <v>0</v>
      </c>
      <c r="G181" s="2">
        <v>0</v>
      </c>
      <c r="H181" s="3">
        <f t="shared" si="67"/>
        <v>0</v>
      </c>
      <c r="I181" s="2">
        <v>0</v>
      </c>
      <c r="J181" s="3">
        <f t="shared" si="68"/>
        <v>0</v>
      </c>
      <c r="K181" s="2">
        <v>2</v>
      </c>
      <c r="L181" s="3">
        <f t="shared" si="69"/>
        <v>7.4074074074074077E-3</v>
      </c>
      <c r="M181" s="2">
        <f t="shared" si="70"/>
        <v>2</v>
      </c>
      <c r="N181" s="3">
        <f t="shared" si="71"/>
        <v>1.7064846416382253E-3</v>
      </c>
    </row>
    <row r="182" spans="3:14">
      <c r="C182" s="64"/>
      <c r="D182" s="1" t="s">
        <v>324</v>
      </c>
      <c r="E182" s="2">
        <v>9</v>
      </c>
      <c r="F182" s="3">
        <f t="shared" si="66"/>
        <v>1.3062409288824383E-2</v>
      </c>
      <c r="G182" s="2">
        <v>0</v>
      </c>
      <c r="H182" s="3">
        <f t="shared" si="67"/>
        <v>0</v>
      </c>
      <c r="I182" s="2">
        <v>1</v>
      </c>
      <c r="J182" s="3">
        <f t="shared" si="68"/>
        <v>5.1546391752577319E-3</v>
      </c>
      <c r="K182" s="2">
        <v>4</v>
      </c>
      <c r="L182" s="3">
        <f t="shared" si="69"/>
        <v>1.4814814814814815E-2</v>
      </c>
      <c r="M182" s="2">
        <f t="shared" si="70"/>
        <v>14</v>
      </c>
      <c r="N182" s="3">
        <f t="shared" si="71"/>
        <v>1.1945392491467578E-2</v>
      </c>
    </row>
    <row r="183" spans="3:14">
      <c r="C183" s="64"/>
      <c r="D183" s="1" t="s">
        <v>81</v>
      </c>
      <c r="E183" s="2">
        <v>10</v>
      </c>
      <c r="F183" s="3">
        <f t="shared" si="66"/>
        <v>1.4513788098693759E-2</v>
      </c>
      <c r="G183" s="2">
        <v>0</v>
      </c>
      <c r="H183" s="3">
        <f t="shared" si="67"/>
        <v>0</v>
      </c>
      <c r="I183" s="2">
        <v>4</v>
      </c>
      <c r="J183" s="3">
        <f t="shared" si="68"/>
        <v>2.0618556701030927E-2</v>
      </c>
      <c r="K183" s="2">
        <v>5</v>
      </c>
      <c r="L183" s="3">
        <f t="shared" si="69"/>
        <v>1.8518518518518517E-2</v>
      </c>
      <c r="M183" s="2">
        <f t="shared" si="70"/>
        <v>19</v>
      </c>
      <c r="N183" s="3">
        <f t="shared" si="71"/>
        <v>1.6211604095563138E-2</v>
      </c>
    </row>
    <row r="184" spans="3:14">
      <c r="C184" s="64"/>
      <c r="D184" s="1" t="s">
        <v>82</v>
      </c>
      <c r="E184" s="2">
        <v>574</v>
      </c>
      <c r="F184" s="3">
        <f t="shared" si="66"/>
        <v>0.83309143686502174</v>
      </c>
      <c r="G184" s="2">
        <v>14</v>
      </c>
      <c r="H184" s="3">
        <f t="shared" si="67"/>
        <v>0.73684210526315785</v>
      </c>
      <c r="I184" s="2">
        <v>163</v>
      </c>
      <c r="J184" s="3">
        <f t="shared" si="68"/>
        <v>0.84020618556701032</v>
      </c>
      <c r="K184" s="2">
        <v>220</v>
      </c>
      <c r="L184" s="3">
        <f t="shared" si="69"/>
        <v>0.81481481481481477</v>
      </c>
      <c r="M184" s="2">
        <f t="shared" si="70"/>
        <v>971</v>
      </c>
      <c r="N184" s="3">
        <f>M184/$M$193</f>
        <v>0.82849829351535831</v>
      </c>
    </row>
    <row r="185" spans="3:14">
      <c r="C185" s="64"/>
      <c r="D185" s="1" t="s">
        <v>54</v>
      </c>
      <c r="E185" s="2">
        <v>26</v>
      </c>
      <c r="F185" s="3">
        <f t="shared" si="66"/>
        <v>3.7735849056603772E-2</v>
      </c>
      <c r="G185" s="2">
        <v>3</v>
      </c>
      <c r="H185" s="3">
        <f t="shared" si="67"/>
        <v>0.15789473684210525</v>
      </c>
      <c r="I185" s="2">
        <v>21</v>
      </c>
      <c r="J185" s="3">
        <f t="shared" si="68"/>
        <v>0.10824742268041238</v>
      </c>
      <c r="K185" s="2">
        <v>23</v>
      </c>
      <c r="L185" s="3">
        <f t="shared" si="69"/>
        <v>8.5185185185185183E-2</v>
      </c>
      <c r="M185" s="2">
        <f t="shared" si="70"/>
        <v>73</v>
      </c>
      <c r="N185" s="3">
        <f t="shared" si="71"/>
        <v>6.2286689419795219E-2</v>
      </c>
    </row>
    <row r="186" spans="3:14" hidden="1">
      <c r="C186" s="64"/>
      <c r="D186" s="1"/>
      <c r="E186" s="2"/>
      <c r="F186" s="3">
        <f t="shared" si="66"/>
        <v>0</v>
      </c>
      <c r="G186" s="2"/>
      <c r="H186" s="3">
        <f t="shared" si="67"/>
        <v>0</v>
      </c>
      <c r="I186" s="2"/>
      <c r="J186" s="3">
        <f t="shared" si="68"/>
        <v>0</v>
      </c>
      <c r="K186" s="2"/>
      <c r="L186" s="3">
        <f t="shared" si="69"/>
        <v>0</v>
      </c>
      <c r="M186" s="2">
        <f t="shared" si="70"/>
        <v>0</v>
      </c>
      <c r="N186" s="3">
        <f t="shared" si="71"/>
        <v>0</v>
      </c>
    </row>
    <row r="187" spans="3:14" hidden="1">
      <c r="C187" s="64"/>
      <c r="D187" s="1"/>
      <c r="E187" s="2"/>
      <c r="F187" s="3">
        <f t="shared" si="66"/>
        <v>0</v>
      </c>
      <c r="G187" s="2"/>
      <c r="H187" s="3">
        <f t="shared" si="67"/>
        <v>0</v>
      </c>
      <c r="I187" s="2"/>
      <c r="J187" s="3">
        <f t="shared" si="68"/>
        <v>0</v>
      </c>
      <c r="K187" s="2"/>
      <c r="L187" s="3">
        <f t="shared" si="69"/>
        <v>0</v>
      </c>
      <c r="M187" s="2">
        <f t="shared" si="70"/>
        <v>0</v>
      </c>
      <c r="N187" s="3">
        <f t="shared" si="71"/>
        <v>0</v>
      </c>
    </row>
    <row r="188" spans="3:14" hidden="1">
      <c r="C188" s="64"/>
      <c r="D188" s="1"/>
      <c r="E188" s="2"/>
      <c r="F188" s="3">
        <f t="shared" si="66"/>
        <v>0</v>
      </c>
      <c r="G188" s="2"/>
      <c r="H188" s="3">
        <f t="shared" si="67"/>
        <v>0</v>
      </c>
      <c r="I188" s="2"/>
      <c r="J188" s="3">
        <f t="shared" si="68"/>
        <v>0</v>
      </c>
      <c r="K188" s="2"/>
      <c r="L188" s="3">
        <f t="shared" si="69"/>
        <v>0</v>
      </c>
      <c r="M188" s="2">
        <f t="shared" si="70"/>
        <v>0</v>
      </c>
      <c r="N188" s="3">
        <f t="shared" si="71"/>
        <v>0</v>
      </c>
    </row>
    <row r="189" spans="3:14" hidden="1">
      <c r="C189" s="64"/>
      <c r="D189" s="1"/>
      <c r="E189" s="2"/>
      <c r="F189" s="3">
        <f t="shared" si="66"/>
        <v>0</v>
      </c>
      <c r="G189" s="2"/>
      <c r="H189" s="3">
        <f t="shared" si="67"/>
        <v>0</v>
      </c>
      <c r="I189" s="2"/>
      <c r="J189" s="3">
        <f t="shared" si="68"/>
        <v>0</v>
      </c>
      <c r="K189" s="2"/>
      <c r="L189" s="3">
        <f t="shared" si="69"/>
        <v>0</v>
      </c>
      <c r="M189" s="2">
        <f t="shared" si="70"/>
        <v>0</v>
      </c>
      <c r="N189" s="3">
        <f t="shared" si="71"/>
        <v>0</v>
      </c>
    </row>
    <row r="190" spans="3:14" hidden="1">
      <c r="C190" s="64"/>
      <c r="D190" s="1"/>
      <c r="E190" s="2"/>
      <c r="F190" s="3">
        <f t="shared" si="66"/>
        <v>0</v>
      </c>
      <c r="G190" s="2"/>
      <c r="H190" s="3">
        <f t="shared" si="67"/>
        <v>0</v>
      </c>
      <c r="I190" s="2"/>
      <c r="J190" s="3">
        <f t="shared" si="68"/>
        <v>0</v>
      </c>
      <c r="K190" s="2"/>
      <c r="L190" s="3">
        <f t="shared" si="69"/>
        <v>0</v>
      </c>
      <c r="M190" s="2">
        <f t="shared" si="70"/>
        <v>0</v>
      </c>
      <c r="N190" s="3">
        <f t="shared" si="71"/>
        <v>0</v>
      </c>
    </row>
    <row r="191" spans="3:14" hidden="1">
      <c r="C191" s="64"/>
      <c r="D191" s="1"/>
      <c r="E191" s="2"/>
      <c r="F191" s="3">
        <f t="shared" si="66"/>
        <v>0</v>
      </c>
      <c r="G191" s="2"/>
      <c r="H191" s="3">
        <f t="shared" si="67"/>
        <v>0</v>
      </c>
      <c r="I191" s="2"/>
      <c r="J191" s="3">
        <f t="shared" si="68"/>
        <v>0</v>
      </c>
      <c r="K191" s="2"/>
      <c r="L191" s="3">
        <f t="shared" si="69"/>
        <v>0</v>
      </c>
      <c r="M191" s="2">
        <f t="shared" si="70"/>
        <v>0</v>
      </c>
      <c r="N191" s="3">
        <f t="shared" si="71"/>
        <v>0</v>
      </c>
    </row>
    <row r="192" spans="3:14" hidden="1">
      <c r="C192" s="64"/>
      <c r="D192" s="1"/>
      <c r="E192" s="2"/>
      <c r="F192" s="3">
        <f t="shared" si="66"/>
        <v>0</v>
      </c>
      <c r="G192" s="2"/>
      <c r="H192" s="3">
        <f t="shared" si="67"/>
        <v>0</v>
      </c>
      <c r="I192" s="2"/>
      <c r="J192" s="3">
        <f t="shared" si="68"/>
        <v>0</v>
      </c>
      <c r="K192" s="2"/>
      <c r="L192" s="3">
        <f t="shared" si="69"/>
        <v>0</v>
      </c>
      <c r="M192" s="2">
        <f t="shared" si="70"/>
        <v>0</v>
      </c>
      <c r="N192" s="3">
        <f t="shared" si="71"/>
        <v>0</v>
      </c>
    </row>
    <row r="193" spans="3:14">
      <c r="C193" s="64"/>
      <c r="D193" s="4" t="s">
        <v>31</v>
      </c>
      <c r="E193" s="5">
        <f>SUM(E179:E192)</f>
        <v>689</v>
      </c>
      <c r="F193" s="6">
        <f>SUM(F179:F183)</f>
        <v>0.12917271407837444</v>
      </c>
      <c r="G193" s="5">
        <f>SUM(G179:G192)</f>
        <v>19</v>
      </c>
      <c r="H193" s="6">
        <f>SUM(H179:H183)</f>
        <v>0.10526315789473684</v>
      </c>
      <c r="I193" s="5">
        <f>SUM(I179:I192)</f>
        <v>194</v>
      </c>
      <c r="J193" s="6">
        <f>SUM(J179:J183)</f>
        <v>5.1546391752577317E-2</v>
      </c>
      <c r="K193" s="5">
        <f>SUM(K179:K192)</f>
        <v>270</v>
      </c>
      <c r="L193" s="6">
        <f>SUM(L179:L183)</f>
        <v>0.1</v>
      </c>
      <c r="M193" s="5">
        <f>SUM(M179:M192)</f>
        <v>1172</v>
      </c>
      <c r="N193" s="6">
        <f>SUM(N179:N183)</f>
        <v>0.1092150170648464</v>
      </c>
    </row>
    <row r="194" spans="3:14">
      <c r="C194" s="58"/>
      <c r="D194" s="59"/>
      <c r="E194" s="60" t="s">
        <v>5</v>
      </c>
      <c r="F194" s="60"/>
      <c r="G194" s="60" t="s">
        <v>6</v>
      </c>
      <c r="H194" s="60"/>
      <c r="I194" s="60" t="s">
        <v>7</v>
      </c>
      <c r="J194" s="60"/>
      <c r="K194" s="60" t="s">
        <v>8</v>
      </c>
      <c r="L194" s="60"/>
      <c r="M194" s="60" t="s">
        <v>9</v>
      </c>
      <c r="N194" s="60"/>
    </row>
    <row r="195" spans="3:14">
      <c r="C195" s="64" t="s">
        <v>44</v>
      </c>
      <c r="D195" s="1" t="s">
        <v>321</v>
      </c>
      <c r="E195" s="2">
        <v>5</v>
      </c>
      <c r="F195" s="3">
        <f t="shared" ref="F195:F208" si="72">E195/$E$209</f>
        <v>1.2562814070351759E-2</v>
      </c>
      <c r="G195" s="2">
        <v>0</v>
      </c>
      <c r="H195" s="3">
        <f t="shared" ref="H195:H208" si="73">G195/$G$209</f>
        <v>0</v>
      </c>
      <c r="I195" s="2">
        <v>1</v>
      </c>
      <c r="J195" s="3">
        <f t="shared" ref="J195:J208" si="74">I195/$I$209</f>
        <v>2.1739130434782608E-2</v>
      </c>
      <c r="K195" s="2">
        <v>0</v>
      </c>
      <c r="L195" s="3">
        <f t="shared" ref="L195:L208" si="75">K195/$K$209</f>
        <v>0</v>
      </c>
      <c r="M195" s="2">
        <f t="shared" ref="M195:M208" si="76">E195+G195+I195+K195</f>
        <v>6</v>
      </c>
      <c r="N195" s="3">
        <f t="shared" ref="N195:N208" si="77">M195/$M$209</f>
        <v>1.2526096033402923E-2</v>
      </c>
    </row>
    <row r="196" spans="3:14">
      <c r="C196" s="64"/>
      <c r="D196" s="1" t="s">
        <v>322</v>
      </c>
      <c r="E196" s="2">
        <v>26</v>
      </c>
      <c r="F196" s="3">
        <f t="shared" si="72"/>
        <v>6.5326633165829151E-2</v>
      </c>
      <c r="G196" s="2">
        <v>1</v>
      </c>
      <c r="H196" s="3">
        <f t="shared" si="73"/>
        <v>8.3333333333333329E-2</v>
      </c>
      <c r="I196" s="2">
        <v>4</v>
      </c>
      <c r="J196" s="3">
        <f t="shared" si="74"/>
        <v>8.6956521739130432E-2</v>
      </c>
      <c r="K196" s="2">
        <v>0</v>
      </c>
      <c r="L196" s="3">
        <f t="shared" si="75"/>
        <v>0</v>
      </c>
      <c r="M196" s="2">
        <f t="shared" si="76"/>
        <v>31</v>
      </c>
      <c r="N196" s="3">
        <f t="shared" si="77"/>
        <v>6.471816283924843E-2</v>
      </c>
    </row>
    <row r="197" spans="3:14">
      <c r="C197" s="64"/>
      <c r="D197" s="1" t="s">
        <v>323</v>
      </c>
      <c r="E197" s="2">
        <v>1</v>
      </c>
      <c r="F197" s="3">
        <f t="shared" si="72"/>
        <v>2.5125628140703518E-3</v>
      </c>
      <c r="G197" s="2">
        <v>0</v>
      </c>
      <c r="H197" s="3">
        <f t="shared" si="73"/>
        <v>0</v>
      </c>
      <c r="I197" s="2">
        <v>0</v>
      </c>
      <c r="J197" s="3">
        <f t="shared" si="74"/>
        <v>0</v>
      </c>
      <c r="K197" s="2">
        <v>0</v>
      </c>
      <c r="L197" s="3">
        <f t="shared" si="75"/>
        <v>0</v>
      </c>
      <c r="M197" s="2">
        <f t="shared" si="76"/>
        <v>1</v>
      </c>
      <c r="N197" s="3">
        <f t="shared" si="77"/>
        <v>2.0876826722338203E-3</v>
      </c>
    </row>
    <row r="198" spans="3:14">
      <c r="C198" s="64"/>
      <c r="D198" s="1" t="s">
        <v>324</v>
      </c>
      <c r="E198" s="2">
        <v>5</v>
      </c>
      <c r="F198" s="3">
        <f t="shared" si="72"/>
        <v>1.2562814070351759E-2</v>
      </c>
      <c r="G198" s="2">
        <v>0</v>
      </c>
      <c r="H198" s="3">
        <f t="shared" si="73"/>
        <v>0</v>
      </c>
      <c r="I198" s="2">
        <v>0</v>
      </c>
      <c r="J198" s="3">
        <f t="shared" si="74"/>
        <v>0</v>
      </c>
      <c r="K198" s="2">
        <v>0</v>
      </c>
      <c r="L198" s="3">
        <f t="shared" si="75"/>
        <v>0</v>
      </c>
      <c r="M198" s="2">
        <f t="shared" si="76"/>
        <v>5</v>
      </c>
      <c r="N198" s="3">
        <f t="shared" si="77"/>
        <v>1.0438413361169102E-2</v>
      </c>
    </row>
    <row r="199" spans="3:14">
      <c r="C199" s="64"/>
      <c r="D199" s="1" t="s">
        <v>81</v>
      </c>
      <c r="E199" s="2">
        <v>7</v>
      </c>
      <c r="F199" s="3">
        <f t="shared" si="72"/>
        <v>1.7587939698492462E-2</v>
      </c>
      <c r="G199" s="2">
        <v>0</v>
      </c>
      <c r="H199" s="3">
        <f t="shared" si="73"/>
        <v>0</v>
      </c>
      <c r="I199" s="2">
        <v>0</v>
      </c>
      <c r="J199" s="3">
        <f t="shared" si="74"/>
        <v>0</v>
      </c>
      <c r="K199" s="2">
        <v>0</v>
      </c>
      <c r="L199" s="3">
        <f t="shared" si="75"/>
        <v>0</v>
      </c>
      <c r="M199" s="2">
        <f t="shared" si="76"/>
        <v>7</v>
      </c>
      <c r="N199" s="3">
        <f t="shared" si="77"/>
        <v>1.4613778705636743E-2</v>
      </c>
    </row>
    <row r="200" spans="3:14">
      <c r="C200" s="64"/>
      <c r="D200" s="1" t="s">
        <v>82</v>
      </c>
      <c r="E200" s="2">
        <v>337</v>
      </c>
      <c r="F200" s="3">
        <f t="shared" si="72"/>
        <v>0.84673366834170849</v>
      </c>
      <c r="G200" s="2">
        <v>11</v>
      </c>
      <c r="H200" s="3">
        <f t="shared" si="73"/>
        <v>0.91666666666666663</v>
      </c>
      <c r="I200" s="2">
        <v>38</v>
      </c>
      <c r="J200" s="3">
        <f t="shared" si="74"/>
        <v>0.82608695652173914</v>
      </c>
      <c r="K200" s="2">
        <v>23</v>
      </c>
      <c r="L200" s="3">
        <f t="shared" si="75"/>
        <v>1</v>
      </c>
      <c r="M200" s="2">
        <f t="shared" si="76"/>
        <v>409</v>
      </c>
      <c r="N200" s="3">
        <f t="shared" si="77"/>
        <v>0.85386221294363251</v>
      </c>
    </row>
    <row r="201" spans="3:14">
      <c r="C201" s="64"/>
      <c r="D201" s="1" t="s">
        <v>54</v>
      </c>
      <c r="E201" s="2">
        <v>17</v>
      </c>
      <c r="F201" s="3">
        <f t="shared" si="72"/>
        <v>4.2713567839195977E-2</v>
      </c>
      <c r="G201" s="2">
        <v>0</v>
      </c>
      <c r="H201" s="3">
        <f t="shared" si="73"/>
        <v>0</v>
      </c>
      <c r="I201" s="2">
        <v>3</v>
      </c>
      <c r="J201" s="3">
        <f t="shared" si="74"/>
        <v>6.5217391304347824E-2</v>
      </c>
      <c r="K201" s="2">
        <v>0</v>
      </c>
      <c r="L201" s="3">
        <f t="shared" si="75"/>
        <v>0</v>
      </c>
      <c r="M201" s="2">
        <f t="shared" si="76"/>
        <v>20</v>
      </c>
      <c r="N201" s="3">
        <f t="shared" si="77"/>
        <v>4.1753653444676408E-2</v>
      </c>
    </row>
    <row r="202" spans="3:14" hidden="1">
      <c r="C202" s="64"/>
      <c r="D202" s="1"/>
      <c r="E202" s="2"/>
      <c r="F202" s="3">
        <f t="shared" si="72"/>
        <v>0</v>
      </c>
      <c r="G202" s="2"/>
      <c r="H202" s="3">
        <f t="shared" si="73"/>
        <v>0</v>
      </c>
      <c r="I202" s="2"/>
      <c r="J202" s="3">
        <f t="shared" si="74"/>
        <v>0</v>
      </c>
      <c r="K202" s="2"/>
      <c r="L202" s="3">
        <f t="shared" si="75"/>
        <v>0</v>
      </c>
      <c r="M202" s="2">
        <f t="shared" si="76"/>
        <v>0</v>
      </c>
      <c r="N202" s="3">
        <f t="shared" si="77"/>
        <v>0</v>
      </c>
    </row>
    <row r="203" spans="3:14" hidden="1">
      <c r="C203" s="64"/>
      <c r="D203" s="1"/>
      <c r="E203" s="2"/>
      <c r="F203" s="3">
        <f t="shared" si="72"/>
        <v>0</v>
      </c>
      <c r="G203" s="2"/>
      <c r="H203" s="3">
        <f t="shared" si="73"/>
        <v>0</v>
      </c>
      <c r="I203" s="2"/>
      <c r="J203" s="3">
        <f t="shared" si="74"/>
        <v>0</v>
      </c>
      <c r="K203" s="2"/>
      <c r="L203" s="3">
        <f t="shared" si="75"/>
        <v>0</v>
      </c>
      <c r="M203" s="2">
        <f t="shared" si="76"/>
        <v>0</v>
      </c>
      <c r="N203" s="3">
        <f>M203/$M$209</f>
        <v>0</v>
      </c>
    </row>
    <row r="204" spans="3:14" hidden="1">
      <c r="C204" s="64"/>
      <c r="D204" s="1"/>
      <c r="E204" s="2"/>
      <c r="F204" s="3">
        <f t="shared" si="72"/>
        <v>0</v>
      </c>
      <c r="G204" s="2"/>
      <c r="H204" s="3">
        <f t="shared" si="73"/>
        <v>0</v>
      </c>
      <c r="I204" s="2"/>
      <c r="J204" s="3">
        <f t="shared" si="74"/>
        <v>0</v>
      </c>
      <c r="K204" s="2"/>
      <c r="L204" s="3">
        <f t="shared" si="75"/>
        <v>0</v>
      </c>
      <c r="M204" s="2">
        <f t="shared" si="76"/>
        <v>0</v>
      </c>
      <c r="N204" s="3">
        <f>M204/$M$209</f>
        <v>0</v>
      </c>
    </row>
    <row r="205" spans="3:14" hidden="1">
      <c r="C205" s="64"/>
      <c r="D205" s="1"/>
      <c r="E205" s="2"/>
      <c r="F205" s="3">
        <f t="shared" si="72"/>
        <v>0</v>
      </c>
      <c r="G205" s="2"/>
      <c r="H205" s="3">
        <f t="shared" si="73"/>
        <v>0</v>
      </c>
      <c r="I205" s="2"/>
      <c r="J205" s="3">
        <f t="shared" si="74"/>
        <v>0</v>
      </c>
      <c r="K205" s="2"/>
      <c r="L205" s="3">
        <f t="shared" si="75"/>
        <v>0</v>
      </c>
      <c r="M205" s="2">
        <f t="shared" si="76"/>
        <v>0</v>
      </c>
      <c r="N205" s="3">
        <f t="shared" si="77"/>
        <v>0</v>
      </c>
    </row>
    <row r="206" spans="3:14" hidden="1">
      <c r="C206" s="64"/>
      <c r="D206" s="1"/>
      <c r="E206" s="2"/>
      <c r="F206" s="3">
        <f t="shared" si="72"/>
        <v>0</v>
      </c>
      <c r="G206" s="2"/>
      <c r="H206" s="3">
        <f t="shared" si="73"/>
        <v>0</v>
      </c>
      <c r="I206" s="2"/>
      <c r="J206" s="3">
        <f t="shared" si="74"/>
        <v>0</v>
      </c>
      <c r="K206" s="2"/>
      <c r="L206" s="3">
        <f t="shared" si="75"/>
        <v>0</v>
      </c>
      <c r="M206" s="2">
        <f t="shared" si="76"/>
        <v>0</v>
      </c>
      <c r="N206" s="3">
        <f t="shared" si="77"/>
        <v>0</v>
      </c>
    </row>
    <row r="207" spans="3:14" hidden="1">
      <c r="C207" s="64"/>
      <c r="D207" s="1"/>
      <c r="E207" s="2"/>
      <c r="F207" s="3">
        <f t="shared" si="72"/>
        <v>0</v>
      </c>
      <c r="G207" s="2"/>
      <c r="H207" s="3">
        <f t="shared" si="73"/>
        <v>0</v>
      </c>
      <c r="I207" s="2"/>
      <c r="J207" s="3">
        <f t="shared" si="74"/>
        <v>0</v>
      </c>
      <c r="K207" s="2"/>
      <c r="L207" s="3">
        <f t="shared" si="75"/>
        <v>0</v>
      </c>
      <c r="M207" s="2">
        <f t="shared" si="76"/>
        <v>0</v>
      </c>
      <c r="N207" s="3">
        <f t="shared" si="77"/>
        <v>0</v>
      </c>
    </row>
    <row r="208" spans="3:14" hidden="1">
      <c r="C208" s="64"/>
      <c r="D208" s="1"/>
      <c r="E208" s="2"/>
      <c r="F208" s="3">
        <f t="shared" si="72"/>
        <v>0</v>
      </c>
      <c r="G208" s="2"/>
      <c r="H208" s="3">
        <f t="shared" si="73"/>
        <v>0</v>
      </c>
      <c r="I208" s="2"/>
      <c r="J208" s="3">
        <f t="shared" si="74"/>
        <v>0</v>
      </c>
      <c r="K208" s="2"/>
      <c r="L208" s="3">
        <f t="shared" si="75"/>
        <v>0</v>
      </c>
      <c r="M208" s="2">
        <f t="shared" si="76"/>
        <v>0</v>
      </c>
      <c r="N208" s="3">
        <f t="shared" si="77"/>
        <v>0</v>
      </c>
    </row>
    <row r="209" spans="3:14">
      <c r="C209" s="64"/>
      <c r="D209" s="4" t="s">
        <v>31</v>
      </c>
      <c r="E209" s="5">
        <f>SUM(E195:E208)</f>
        <v>398</v>
      </c>
      <c r="F209" s="6">
        <f>SUM(F195:F199)</f>
        <v>0.11055276381909548</v>
      </c>
      <c r="G209" s="5">
        <f>SUM(G195:G208)</f>
        <v>12</v>
      </c>
      <c r="H209" s="6">
        <f>SUM(H195:H199)</f>
        <v>8.3333333333333329E-2</v>
      </c>
      <c r="I209" s="5">
        <f>SUM(I195:I208)</f>
        <v>46</v>
      </c>
      <c r="J209" s="6">
        <f>SUM(J195:J199)</f>
        <v>0.10869565217391304</v>
      </c>
      <c r="K209" s="5">
        <f>SUM(K195:K208)</f>
        <v>23</v>
      </c>
      <c r="L209" s="6">
        <f>SUM(L195:L199)</f>
        <v>0</v>
      </c>
      <c r="M209" s="5">
        <f>SUM(M195:M208)</f>
        <v>479</v>
      </c>
      <c r="N209" s="6">
        <f>SUM(N195:N199)</f>
        <v>0.10438413361169101</v>
      </c>
    </row>
    <row r="210" spans="3:14">
      <c r="C210" s="58"/>
      <c r="D210" s="59"/>
      <c r="E210" s="60" t="s">
        <v>5</v>
      </c>
      <c r="F210" s="60"/>
      <c r="G210" s="60" t="s">
        <v>6</v>
      </c>
      <c r="H210" s="60"/>
      <c r="I210" s="60" t="s">
        <v>7</v>
      </c>
      <c r="J210" s="60"/>
      <c r="K210" s="60" t="s">
        <v>8</v>
      </c>
      <c r="L210" s="60"/>
      <c r="M210" s="60" t="s">
        <v>9</v>
      </c>
      <c r="N210" s="60"/>
    </row>
    <row r="211" spans="3:14">
      <c r="C211" s="64" t="s">
        <v>45</v>
      </c>
      <c r="D211" s="1" t="s">
        <v>321</v>
      </c>
      <c r="E211" s="2">
        <v>18</v>
      </c>
      <c r="F211" s="3">
        <f t="shared" ref="F211:F224" si="78">E211/$E$225</f>
        <v>2.748091603053435E-2</v>
      </c>
      <c r="G211" s="2">
        <v>0</v>
      </c>
      <c r="H211" s="3">
        <f t="shared" ref="H211:H224" si="79">G211/$G$225</f>
        <v>0</v>
      </c>
      <c r="I211" s="2">
        <v>0</v>
      </c>
      <c r="J211" s="3" t="e">
        <f t="shared" ref="J211:J224" si="80">I211/$I$225</f>
        <v>#DIV/0!</v>
      </c>
      <c r="K211" s="2">
        <v>0</v>
      </c>
      <c r="L211" s="3">
        <f t="shared" ref="L211:L224" si="81">K211/$K$225</f>
        <v>0</v>
      </c>
      <c r="M211" s="2">
        <f t="shared" ref="M211:M224" si="82">E211+G211+I211+K211</f>
        <v>18</v>
      </c>
      <c r="N211" s="3">
        <f t="shared" ref="N211:N224" si="83">M211/$M$225</f>
        <v>2.5174825174825177E-2</v>
      </c>
    </row>
    <row r="212" spans="3:14">
      <c r="C212" s="64"/>
      <c r="D212" s="1" t="s">
        <v>322</v>
      </c>
      <c r="E212" s="2">
        <v>47</v>
      </c>
      <c r="F212" s="3">
        <f t="shared" si="78"/>
        <v>7.1755725190839698E-2</v>
      </c>
      <c r="G212" s="2">
        <v>0</v>
      </c>
      <c r="H212" s="3">
        <f t="shared" si="79"/>
        <v>0</v>
      </c>
      <c r="I212" s="2">
        <v>0</v>
      </c>
      <c r="J212" s="3" t="e">
        <f t="shared" si="80"/>
        <v>#DIV/0!</v>
      </c>
      <c r="K212" s="2">
        <v>3</v>
      </c>
      <c r="L212" s="3">
        <f t="shared" si="81"/>
        <v>6.8181818181818177E-2</v>
      </c>
      <c r="M212" s="2">
        <f t="shared" si="82"/>
        <v>50</v>
      </c>
      <c r="N212" s="3">
        <f t="shared" si="83"/>
        <v>6.9930069930069935E-2</v>
      </c>
    </row>
    <row r="213" spans="3:14">
      <c r="C213" s="64"/>
      <c r="D213" s="1" t="s">
        <v>323</v>
      </c>
      <c r="E213" s="2">
        <v>0</v>
      </c>
      <c r="F213" s="3">
        <f t="shared" si="78"/>
        <v>0</v>
      </c>
      <c r="G213" s="2">
        <v>0</v>
      </c>
      <c r="H213" s="3">
        <f t="shared" si="79"/>
        <v>0</v>
      </c>
      <c r="I213" s="2">
        <v>0</v>
      </c>
      <c r="J213" s="3" t="e">
        <f t="shared" si="80"/>
        <v>#DIV/0!</v>
      </c>
      <c r="K213" s="2">
        <v>0</v>
      </c>
      <c r="L213" s="3">
        <f t="shared" si="81"/>
        <v>0</v>
      </c>
      <c r="M213" s="2">
        <f t="shared" si="82"/>
        <v>0</v>
      </c>
      <c r="N213" s="3">
        <f t="shared" si="83"/>
        <v>0</v>
      </c>
    </row>
    <row r="214" spans="3:14">
      <c r="C214" s="64"/>
      <c r="D214" s="1" t="s">
        <v>324</v>
      </c>
      <c r="E214" s="2">
        <v>11</v>
      </c>
      <c r="F214" s="3">
        <f t="shared" si="78"/>
        <v>1.6793893129770993E-2</v>
      </c>
      <c r="G214" s="2">
        <v>0</v>
      </c>
      <c r="H214" s="3">
        <f t="shared" si="79"/>
        <v>0</v>
      </c>
      <c r="I214" s="2">
        <v>0</v>
      </c>
      <c r="J214" s="3" t="e">
        <f t="shared" si="80"/>
        <v>#DIV/0!</v>
      </c>
      <c r="K214" s="2">
        <v>1</v>
      </c>
      <c r="L214" s="3">
        <f t="shared" si="81"/>
        <v>2.2727272727272728E-2</v>
      </c>
      <c r="M214" s="2">
        <f t="shared" si="82"/>
        <v>12</v>
      </c>
      <c r="N214" s="3">
        <f t="shared" si="83"/>
        <v>1.6783216783216783E-2</v>
      </c>
    </row>
    <row r="215" spans="3:14">
      <c r="C215" s="64"/>
      <c r="D215" s="1" t="s">
        <v>81</v>
      </c>
      <c r="E215" s="2">
        <v>18</v>
      </c>
      <c r="F215" s="3">
        <f t="shared" si="78"/>
        <v>2.748091603053435E-2</v>
      </c>
      <c r="G215" s="2">
        <v>0</v>
      </c>
      <c r="H215" s="3">
        <f t="shared" si="79"/>
        <v>0</v>
      </c>
      <c r="I215" s="2">
        <v>0</v>
      </c>
      <c r="J215" s="3" t="e">
        <f t="shared" si="80"/>
        <v>#DIV/0!</v>
      </c>
      <c r="K215" s="2">
        <v>3</v>
      </c>
      <c r="L215" s="3">
        <f t="shared" si="81"/>
        <v>6.8181818181818177E-2</v>
      </c>
      <c r="M215" s="2">
        <f t="shared" si="82"/>
        <v>21</v>
      </c>
      <c r="N215" s="3">
        <f t="shared" si="83"/>
        <v>2.937062937062937E-2</v>
      </c>
    </row>
    <row r="216" spans="3:14">
      <c r="C216" s="64"/>
      <c r="D216" s="1" t="s">
        <v>82</v>
      </c>
      <c r="E216" s="2">
        <v>561</v>
      </c>
      <c r="F216" s="3">
        <f t="shared" si="78"/>
        <v>0.85648854961832066</v>
      </c>
      <c r="G216" s="2">
        <v>16</v>
      </c>
      <c r="H216" s="3">
        <f t="shared" si="79"/>
        <v>1</v>
      </c>
      <c r="I216" s="2">
        <v>0</v>
      </c>
      <c r="J216" s="3" t="e">
        <f t="shared" si="80"/>
        <v>#DIV/0!</v>
      </c>
      <c r="K216" s="2">
        <v>37</v>
      </c>
      <c r="L216" s="3">
        <f t="shared" si="81"/>
        <v>0.84090909090909094</v>
      </c>
      <c r="M216" s="2">
        <f t="shared" si="82"/>
        <v>614</v>
      </c>
      <c r="N216" s="3">
        <f t="shared" si="83"/>
        <v>0.85874125874125873</v>
      </c>
    </row>
    <row r="217" spans="3:14">
      <c r="C217" s="64"/>
      <c r="D217" s="1" t="s">
        <v>54</v>
      </c>
      <c r="E217" s="2">
        <v>0</v>
      </c>
      <c r="F217" s="3">
        <f t="shared" si="78"/>
        <v>0</v>
      </c>
      <c r="G217" s="2">
        <v>0</v>
      </c>
      <c r="H217" s="3">
        <f t="shared" si="79"/>
        <v>0</v>
      </c>
      <c r="I217" s="2">
        <v>0</v>
      </c>
      <c r="J217" s="3" t="e">
        <f t="shared" si="80"/>
        <v>#DIV/0!</v>
      </c>
      <c r="K217" s="2">
        <v>0</v>
      </c>
      <c r="L217" s="3">
        <f t="shared" si="81"/>
        <v>0</v>
      </c>
      <c r="M217" s="2">
        <f t="shared" si="82"/>
        <v>0</v>
      </c>
      <c r="N217" s="3">
        <f t="shared" si="83"/>
        <v>0</v>
      </c>
    </row>
    <row r="218" spans="3:14" hidden="1">
      <c r="C218" s="64"/>
      <c r="D218" s="1"/>
      <c r="E218" s="2"/>
      <c r="F218" s="3">
        <f t="shared" si="78"/>
        <v>0</v>
      </c>
      <c r="G218" s="2"/>
      <c r="H218" s="3">
        <f t="shared" si="79"/>
        <v>0</v>
      </c>
      <c r="I218" s="2"/>
      <c r="J218" s="3" t="e">
        <f t="shared" si="80"/>
        <v>#DIV/0!</v>
      </c>
      <c r="K218" s="2"/>
      <c r="L218" s="3">
        <f t="shared" si="81"/>
        <v>0</v>
      </c>
      <c r="M218" s="2">
        <f t="shared" si="82"/>
        <v>0</v>
      </c>
      <c r="N218" s="3">
        <f t="shared" si="83"/>
        <v>0</v>
      </c>
    </row>
    <row r="219" spans="3:14" hidden="1">
      <c r="C219" s="64"/>
      <c r="D219" s="1"/>
      <c r="E219" s="2"/>
      <c r="F219" s="3">
        <f t="shared" si="78"/>
        <v>0</v>
      </c>
      <c r="G219" s="2"/>
      <c r="H219" s="3">
        <f t="shared" si="79"/>
        <v>0</v>
      </c>
      <c r="I219" s="2"/>
      <c r="J219" s="3" t="e">
        <f t="shared" si="80"/>
        <v>#DIV/0!</v>
      </c>
      <c r="K219" s="2"/>
      <c r="L219" s="3">
        <f t="shared" si="81"/>
        <v>0</v>
      </c>
      <c r="M219" s="2">
        <f t="shared" si="82"/>
        <v>0</v>
      </c>
      <c r="N219" s="3">
        <f t="shared" si="83"/>
        <v>0</v>
      </c>
    </row>
    <row r="220" spans="3:14" hidden="1">
      <c r="C220" s="64"/>
      <c r="D220" s="1"/>
      <c r="E220" s="2"/>
      <c r="F220" s="3">
        <f t="shared" si="78"/>
        <v>0</v>
      </c>
      <c r="G220" s="2"/>
      <c r="H220" s="3">
        <f t="shared" si="79"/>
        <v>0</v>
      </c>
      <c r="I220" s="2"/>
      <c r="J220" s="3" t="e">
        <f t="shared" si="80"/>
        <v>#DIV/0!</v>
      </c>
      <c r="K220" s="2"/>
      <c r="L220" s="3">
        <f t="shared" si="81"/>
        <v>0</v>
      </c>
      <c r="M220" s="2">
        <f t="shared" si="82"/>
        <v>0</v>
      </c>
      <c r="N220" s="3">
        <f t="shared" si="83"/>
        <v>0</v>
      </c>
    </row>
    <row r="221" spans="3:14" hidden="1">
      <c r="C221" s="64"/>
      <c r="D221" s="1"/>
      <c r="E221" s="2"/>
      <c r="F221" s="3">
        <f t="shared" si="78"/>
        <v>0</v>
      </c>
      <c r="G221" s="2"/>
      <c r="H221" s="3">
        <f t="shared" si="79"/>
        <v>0</v>
      </c>
      <c r="I221" s="2"/>
      <c r="J221" s="3" t="e">
        <f t="shared" si="80"/>
        <v>#DIV/0!</v>
      </c>
      <c r="K221" s="2"/>
      <c r="L221" s="3">
        <f t="shared" si="81"/>
        <v>0</v>
      </c>
      <c r="M221" s="2">
        <f t="shared" si="82"/>
        <v>0</v>
      </c>
      <c r="N221" s="3">
        <f t="shared" si="83"/>
        <v>0</v>
      </c>
    </row>
    <row r="222" spans="3:14" hidden="1">
      <c r="C222" s="64"/>
      <c r="D222" s="1"/>
      <c r="E222" s="2"/>
      <c r="F222" s="3">
        <f t="shared" si="78"/>
        <v>0</v>
      </c>
      <c r="G222" s="2"/>
      <c r="H222" s="3">
        <f t="shared" si="79"/>
        <v>0</v>
      </c>
      <c r="I222" s="2"/>
      <c r="J222" s="3" t="e">
        <f t="shared" si="80"/>
        <v>#DIV/0!</v>
      </c>
      <c r="K222" s="2"/>
      <c r="L222" s="3">
        <f t="shared" si="81"/>
        <v>0</v>
      </c>
      <c r="M222" s="2">
        <f t="shared" si="82"/>
        <v>0</v>
      </c>
      <c r="N222" s="3">
        <f t="shared" si="83"/>
        <v>0</v>
      </c>
    </row>
    <row r="223" spans="3:14" hidden="1">
      <c r="C223" s="64"/>
      <c r="D223" s="1"/>
      <c r="E223" s="2"/>
      <c r="F223" s="3">
        <f t="shared" si="78"/>
        <v>0</v>
      </c>
      <c r="G223" s="2"/>
      <c r="H223" s="3">
        <f t="shared" si="79"/>
        <v>0</v>
      </c>
      <c r="I223" s="2"/>
      <c r="J223" s="3" t="e">
        <f t="shared" si="80"/>
        <v>#DIV/0!</v>
      </c>
      <c r="K223" s="2"/>
      <c r="L223" s="3">
        <f t="shared" si="81"/>
        <v>0</v>
      </c>
      <c r="M223" s="2">
        <f t="shared" si="82"/>
        <v>0</v>
      </c>
      <c r="N223" s="3">
        <f t="shared" si="83"/>
        <v>0</v>
      </c>
    </row>
    <row r="224" spans="3:14" hidden="1">
      <c r="C224" s="64"/>
      <c r="D224" s="1"/>
      <c r="E224" s="2"/>
      <c r="F224" s="3">
        <f t="shared" si="78"/>
        <v>0</v>
      </c>
      <c r="G224" s="2"/>
      <c r="H224" s="3">
        <f t="shared" si="79"/>
        <v>0</v>
      </c>
      <c r="I224" s="2"/>
      <c r="J224" s="3" t="e">
        <f t="shared" si="80"/>
        <v>#DIV/0!</v>
      </c>
      <c r="K224" s="2"/>
      <c r="L224" s="3">
        <f t="shared" si="81"/>
        <v>0</v>
      </c>
      <c r="M224" s="2">
        <f t="shared" si="82"/>
        <v>0</v>
      </c>
      <c r="N224" s="3">
        <f t="shared" si="83"/>
        <v>0</v>
      </c>
    </row>
    <row r="225" spans="3:14">
      <c r="C225" s="64"/>
      <c r="D225" s="4" t="s">
        <v>31</v>
      </c>
      <c r="E225" s="5">
        <f>SUM(E211:E224)</f>
        <v>655</v>
      </c>
      <c r="F225" s="6">
        <f>SUM(F211:F215)</f>
        <v>0.1435114503816794</v>
      </c>
      <c r="G225" s="5">
        <f>SUM(G211:G224)</f>
        <v>16</v>
      </c>
      <c r="H225" s="6">
        <f>SUM(H211:H215)</f>
        <v>0</v>
      </c>
      <c r="I225" s="5">
        <f>SUM(I211:I224)</f>
        <v>0</v>
      </c>
      <c r="J225" s="6" t="e">
        <f>SUM(J211:J215)</f>
        <v>#DIV/0!</v>
      </c>
      <c r="K225" s="5">
        <f>SUM(K211:K224)</f>
        <v>44</v>
      </c>
      <c r="L225" s="6">
        <f>SUM(L211:L215)</f>
        <v>0.15909090909090909</v>
      </c>
      <c r="M225" s="5">
        <f>SUM(M211:M224)</f>
        <v>715</v>
      </c>
      <c r="N225" s="6">
        <f>SUM(N211:N215)</f>
        <v>0.14125874125874127</v>
      </c>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1844" priority="154" stopIfTrue="1" rank="1"/>
  </conditionalFormatting>
  <conditionalFormatting sqref="F3:F16">
    <cfRule type="top10" dxfId="1843" priority="153" stopIfTrue="1" rank="1"/>
  </conditionalFormatting>
  <conditionalFormatting sqref="G3:G16">
    <cfRule type="top10" dxfId="1842" priority="152" stopIfTrue="1" rank="1"/>
  </conditionalFormatting>
  <conditionalFormatting sqref="H3:H16">
    <cfRule type="top10" dxfId="1841" priority="151" stopIfTrue="1" rank="1"/>
  </conditionalFormatting>
  <conditionalFormatting sqref="I3:I16">
    <cfRule type="top10" dxfId="1840" priority="150" stopIfTrue="1" rank="1"/>
  </conditionalFormatting>
  <conditionalFormatting sqref="J3:J16">
    <cfRule type="top10" dxfId="1839" priority="149" stopIfTrue="1" rank="1"/>
  </conditionalFormatting>
  <conditionalFormatting sqref="K3:K16">
    <cfRule type="top10" dxfId="1838" priority="148" stopIfTrue="1" rank="1"/>
  </conditionalFormatting>
  <conditionalFormatting sqref="L3:L16">
    <cfRule type="top10" dxfId="1837" priority="147" stopIfTrue="1" rank="1"/>
  </conditionalFormatting>
  <conditionalFormatting sqref="M3:M16">
    <cfRule type="top10" dxfId="1836" priority="145" stopIfTrue="1" rank="1"/>
    <cfRule type="top10" priority="146" stopIfTrue="1" rank="1"/>
  </conditionalFormatting>
  <conditionalFormatting sqref="N3:N16">
    <cfRule type="top10" dxfId="1835" priority="144" stopIfTrue="1" rank="1"/>
  </conditionalFormatting>
  <conditionalFormatting sqref="E19:E32">
    <cfRule type="top10" dxfId="1834" priority="143" stopIfTrue="1" rank="1"/>
  </conditionalFormatting>
  <conditionalFormatting sqref="F19:F32">
    <cfRule type="top10" dxfId="1833" priority="142" stopIfTrue="1" rank="1"/>
  </conditionalFormatting>
  <conditionalFormatting sqref="G19:G32">
    <cfRule type="top10" dxfId="1832" priority="141" stopIfTrue="1" rank="1"/>
  </conditionalFormatting>
  <conditionalFormatting sqref="H19:H32">
    <cfRule type="top10" dxfId="1831" priority="140" stopIfTrue="1" rank="1"/>
  </conditionalFormatting>
  <conditionalFormatting sqref="I19:I32">
    <cfRule type="top10" dxfId="1830" priority="139" stopIfTrue="1" rank="1"/>
  </conditionalFormatting>
  <conditionalFormatting sqref="J19:J32">
    <cfRule type="top10" dxfId="1829" priority="138" stopIfTrue="1" rank="1"/>
  </conditionalFormatting>
  <conditionalFormatting sqref="K19:K32">
    <cfRule type="top10" dxfId="1828" priority="137" stopIfTrue="1" rank="1"/>
  </conditionalFormatting>
  <conditionalFormatting sqref="L19:L32">
    <cfRule type="top10" dxfId="1827" priority="136" stopIfTrue="1" rank="1"/>
  </conditionalFormatting>
  <conditionalFormatting sqref="N19:N32">
    <cfRule type="top10" dxfId="1826" priority="135" stopIfTrue="1" rank="1"/>
  </conditionalFormatting>
  <conditionalFormatting sqref="M19:M32">
    <cfRule type="top10" dxfId="1825" priority="133" stopIfTrue="1" rank="1"/>
    <cfRule type="top10" priority="134" stopIfTrue="1" rank="1"/>
  </conditionalFormatting>
  <conditionalFormatting sqref="E35:E48">
    <cfRule type="top10" dxfId="1824" priority="132" stopIfTrue="1" rank="1"/>
  </conditionalFormatting>
  <conditionalFormatting sqref="F35:F48">
    <cfRule type="top10" dxfId="1823" priority="131" stopIfTrue="1" rank="1"/>
  </conditionalFormatting>
  <conditionalFormatting sqref="G35:G48">
    <cfRule type="top10" dxfId="1822" priority="130" stopIfTrue="1" rank="1"/>
  </conditionalFormatting>
  <conditionalFormatting sqref="H35:H48">
    <cfRule type="top10" dxfId="1821" priority="129" stopIfTrue="1" rank="1"/>
  </conditionalFormatting>
  <conditionalFormatting sqref="I35:I48">
    <cfRule type="top10" dxfId="1820" priority="128" stopIfTrue="1" rank="1"/>
  </conditionalFormatting>
  <conditionalFormatting sqref="J35:J48">
    <cfRule type="top10" dxfId="1819" priority="127" stopIfTrue="1" rank="1"/>
  </conditionalFormatting>
  <conditionalFormatting sqref="K35:K48">
    <cfRule type="top10" dxfId="1818" priority="126" stopIfTrue="1" rank="1"/>
  </conditionalFormatting>
  <conditionalFormatting sqref="L35:L48">
    <cfRule type="top10" dxfId="1817" priority="125" stopIfTrue="1" rank="1"/>
  </conditionalFormatting>
  <conditionalFormatting sqref="N35:N48">
    <cfRule type="top10" dxfId="1816" priority="124" stopIfTrue="1" rank="1"/>
  </conditionalFormatting>
  <conditionalFormatting sqref="M35:M48">
    <cfRule type="top10" dxfId="1815" priority="122" stopIfTrue="1" rank="1"/>
    <cfRule type="top10" priority="123" stopIfTrue="1" rank="1"/>
  </conditionalFormatting>
  <conditionalFormatting sqref="E51:E64">
    <cfRule type="top10" dxfId="1814" priority="121" stopIfTrue="1" rank="1"/>
  </conditionalFormatting>
  <conditionalFormatting sqref="F51:F64">
    <cfRule type="top10" dxfId="1813" priority="120" stopIfTrue="1" rank="1"/>
  </conditionalFormatting>
  <conditionalFormatting sqref="G51:G64">
    <cfRule type="top10" dxfId="1812" priority="119" stopIfTrue="1" rank="1"/>
  </conditionalFormatting>
  <conditionalFormatting sqref="H51:H64">
    <cfRule type="top10" dxfId="1811" priority="118" stopIfTrue="1" rank="1"/>
  </conditionalFormatting>
  <conditionalFormatting sqref="I51:I64">
    <cfRule type="top10" dxfId="1810" priority="117" stopIfTrue="1" rank="1"/>
  </conditionalFormatting>
  <conditionalFormatting sqref="J51:J64">
    <cfRule type="top10" dxfId="1809" priority="116" stopIfTrue="1" rank="1"/>
  </conditionalFormatting>
  <conditionalFormatting sqref="K51:K64">
    <cfRule type="top10" dxfId="1808" priority="115" stopIfTrue="1" rank="1"/>
  </conditionalFormatting>
  <conditionalFormatting sqref="L51:L64">
    <cfRule type="top10" dxfId="1807" priority="114" stopIfTrue="1" rank="1"/>
  </conditionalFormatting>
  <conditionalFormatting sqref="N51:N64">
    <cfRule type="top10" dxfId="1806" priority="113" stopIfTrue="1" rank="1"/>
  </conditionalFormatting>
  <conditionalFormatting sqref="M51:M64">
    <cfRule type="top10" dxfId="1805" priority="111" stopIfTrue="1" rank="1"/>
    <cfRule type="top10" priority="112" stopIfTrue="1" rank="1"/>
  </conditionalFormatting>
  <conditionalFormatting sqref="E67:E80">
    <cfRule type="top10" dxfId="1804" priority="110" stopIfTrue="1" rank="1"/>
  </conditionalFormatting>
  <conditionalFormatting sqref="F67:F80">
    <cfRule type="top10" dxfId="1803" priority="109" stopIfTrue="1" rank="1"/>
  </conditionalFormatting>
  <conditionalFormatting sqref="G67:G80">
    <cfRule type="top10" dxfId="1802" priority="108" stopIfTrue="1" rank="1"/>
  </conditionalFormatting>
  <conditionalFormatting sqref="H67:H80">
    <cfRule type="top10" dxfId="1801" priority="107" stopIfTrue="1" rank="1"/>
  </conditionalFormatting>
  <conditionalFormatting sqref="I67:I80">
    <cfRule type="top10" dxfId="1800" priority="106" stopIfTrue="1" rank="1"/>
  </conditionalFormatting>
  <conditionalFormatting sqref="J67:J80">
    <cfRule type="top10" dxfId="1799" priority="105" stopIfTrue="1" rank="1"/>
  </conditionalFormatting>
  <conditionalFormatting sqref="K67:K80">
    <cfRule type="top10" dxfId="1798" priority="104" stopIfTrue="1" rank="1"/>
  </conditionalFormatting>
  <conditionalFormatting sqref="L67:L80">
    <cfRule type="top10" dxfId="1797" priority="103" stopIfTrue="1" rank="1"/>
  </conditionalFormatting>
  <conditionalFormatting sqref="N67:N80">
    <cfRule type="top10" dxfId="1796" priority="102" stopIfTrue="1" rank="1"/>
  </conditionalFormatting>
  <conditionalFormatting sqref="M67:M80">
    <cfRule type="top10" dxfId="1795" priority="100" stopIfTrue="1" rank="1"/>
    <cfRule type="top10" priority="101" stopIfTrue="1" rank="1"/>
  </conditionalFormatting>
  <conditionalFormatting sqref="E83:E96">
    <cfRule type="top10" dxfId="1794" priority="99" stopIfTrue="1" rank="1"/>
  </conditionalFormatting>
  <conditionalFormatting sqref="F83:F96">
    <cfRule type="top10" dxfId="1793" priority="98" stopIfTrue="1" rank="1"/>
  </conditionalFormatting>
  <conditionalFormatting sqref="G83:G96">
    <cfRule type="top10" dxfId="1792" priority="97" stopIfTrue="1" rank="1"/>
  </conditionalFormatting>
  <conditionalFormatting sqref="H83:H96">
    <cfRule type="top10" dxfId="1791" priority="96" stopIfTrue="1" rank="1"/>
  </conditionalFormatting>
  <conditionalFormatting sqref="I83:I96">
    <cfRule type="top10" dxfId="1790" priority="95" stopIfTrue="1" rank="1"/>
  </conditionalFormatting>
  <conditionalFormatting sqref="J83:J96">
    <cfRule type="top10" dxfId="1789" priority="94" stopIfTrue="1" rank="1"/>
  </conditionalFormatting>
  <conditionalFormatting sqref="K83:K96">
    <cfRule type="top10" dxfId="1788" priority="93" stopIfTrue="1" rank="1"/>
  </conditionalFormatting>
  <conditionalFormatting sqref="L83:L96">
    <cfRule type="top10" dxfId="1787" priority="92" stopIfTrue="1" rank="1"/>
  </conditionalFormatting>
  <conditionalFormatting sqref="N83:N96">
    <cfRule type="top10" dxfId="1786" priority="91" stopIfTrue="1" rank="1"/>
  </conditionalFormatting>
  <conditionalFormatting sqref="M83:M96">
    <cfRule type="top10" dxfId="1785" priority="89" stopIfTrue="1" rank="1"/>
    <cfRule type="top10" priority="90" stopIfTrue="1" rank="1"/>
  </conditionalFormatting>
  <conditionalFormatting sqref="E99:E112">
    <cfRule type="top10" dxfId="1784" priority="88" stopIfTrue="1" rank="1"/>
  </conditionalFormatting>
  <conditionalFormatting sqref="F99:F112">
    <cfRule type="top10" dxfId="1783" priority="87" stopIfTrue="1" rank="1"/>
  </conditionalFormatting>
  <conditionalFormatting sqref="G99:G112">
    <cfRule type="top10" dxfId="1782" priority="86" stopIfTrue="1" rank="1"/>
  </conditionalFormatting>
  <conditionalFormatting sqref="H99:H112">
    <cfRule type="top10" dxfId="1781" priority="85" stopIfTrue="1" rank="1"/>
  </conditionalFormatting>
  <conditionalFormatting sqref="I99:I112">
    <cfRule type="top10" dxfId="1780" priority="84" stopIfTrue="1" rank="1"/>
  </conditionalFormatting>
  <conditionalFormatting sqref="J99:J112">
    <cfRule type="top10" dxfId="1779" priority="83" stopIfTrue="1" rank="1"/>
  </conditionalFormatting>
  <conditionalFormatting sqref="K99:K112">
    <cfRule type="top10" dxfId="1778" priority="82" stopIfTrue="1" rank="1"/>
  </conditionalFormatting>
  <conditionalFormatting sqref="L99:L112">
    <cfRule type="top10" dxfId="1777" priority="81" stopIfTrue="1" rank="1"/>
  </conditionalFormatting>
  <conditionalFormatting sqref="N99:N112">
    <cfRule type="top10" dxfId="1776" priority="80" stopIfTrue="1" rank="1"/>
  </conditionalFormatting>
  <conditionalFormatting sqref="M99:M112">
    <cfRule type="top10" dxfId="1775" priority="78" stopIfTrue="1" rank="1"/>
    <cfRule type="top10" priority="79" stopIfTrue="1" rank="1"/>
  </conditionalFormatting>
  <conditionalFormatting sqref="E115:E128">
    <cfRule type="top10" dxfId="1774" priority="77" stopIfTrue="1" rank="1"/>
  </conditionalFormatting>
  <conditionalFormatting sqref="F115:F128">
    <cfRule type="top10" dxfId="1773" priority="76" stopIfTrue="1" rank="1"/>
  </conditionalFormatting>
  <conditionalFormatting sqref="G115:G128">
    <cfRule type="top10" dxfId="1772" priority="75" stopIfTrue="1" rank="1"/>
  </conditionalFormatting>
  <conditionalFormatting sqref="H115:H128">
    <cfRule type="top10" dxfId="1771" priority="74" stopIfTrue="1" rank="1"/>
  </conditionalFormatting>
  <conditionalFormatting sqref="I115:I128">
    <cfRule type="top10" dxfId="1770" priority="73" stopIfTrue="1" rank="1"/>
  </conditionalFormatting>
  <conditionalFormatting sqref="J115:J128">
    <cfRule type="top10" dxfId="1769" priority="72" stopIfTrue="1" rank="1"/>
  </conditionalFormatting>
  <conditionalFormatting sqref="K115:K128">
    <cfRule type="top10" dxfId="1768" priority="71" stopIfTrue="1" rank="1"/>
  </conditionalFormatting>
  <conditionalFormatting sqref="L115:L128">
    <cfRule type="top10" dxfId="1767" priority="70" stopIfTrue="1" rank="1"/>
  </conditionalFormatting>
  <conditionalFormatting sqref="N115:N128">
    <cfRule type="top10" dxfId="1766" priority="69" stopIfTrue="1" rank="1"/>
  </conditionalFormatting>
  <conditionalFormatting sqref="M115:M128">
    <cfRule type="top10" dxfId="1765" priority="67" stopIfTrue="1" rank="1"/>
    <cfRule type="top10" priority="68" stopIfTrue="1" rank="1"/>
  </conditionalFormatting>
  <conditionalFormatting sqref="E131:E144">
    <cfRule type="top10" dxfId="1764" priority="66" stopIfTrue="1" rank="1"/>
  </conditionalFormatting>
  <conditionalFormatting sqref="F131:F144">
    <cfRule type="top10" dxfId="1763" priority="65" stopIfTrue="1" rank="1"/>
  </conditionalFormatting>
  <conditionalFormatting sqref="G131:G144">
    <cfRule type="top10" dxfId="1762" priority="64" stopIfTrue="1" rank="1"/>
  </conditionalFormatting>
  <conditionalFormatting sqref="H131:H144">
    <cfRule type="top10" dxfId="1761" priority="63" stopIfTrue="1" rank="1"/>
  </conditionalFormatting>
  <conditionalFormatting sqref="I131:I144">
    <cfRule type="top10" dxfId="1760" priority="62" stopIfTrue="1" rank="1"/>
  </conditionalFormatting>
  <conditionalFormatting sqref="J131:J144">
    <cfRule type="top10" dxfId="1759" priority="61" stopIfTrue="1" rank="1"/>
  </conditionalFormatting>
  <conditionalFormatting sqref="K131:K144">
    <cfRule type="top10" dxfId="1758" priority="60" stopIfTrue="1" rank="1"/>
  </conditionalFormatting>
  <conditionalFormatting sqref="L131:L144">
    <cfRule type="top10" dxfId="1757" priority="59" stopIfTrue="1" rank="1"/>
  </conditionalFormatting>
  <conditionalFormatting sqref="N131:N144">
    <cfRule type="top10" dxfId="1756" priority="58" stopIfTrue="1" rank="1"/>
  </conditionalFormatting>
  <conditionalFormatting sqref="M131:M144">
    <cfRule type="top10" dxfId="1755" priority="56" stopIfTrue="1" rank="1"/>
    <cfRule type="top10" priority="57" stopIfTrue="1" rank="1"/>
  </conditionalFormatting>
  <conditionalFormatting sqref="E147:E160">
    <cfRule type="top10" dxfId="1754" priority="55" stopIfTrue="1" rank="1"/>
  </conditionalFormatting>
  <conditionalFormatting sqref="F147:F160">
    <cfRule type="top10" dxfId="1753" priority="54" stopIfTrue="1" rank="1"/>
  </conditionalFormatting>
  <conditionalFormatting sqref="G147:G160">
    <cfRule type="top10" dxfId="1752" priority="53" stopIfTrue="1" rank="1"/>
  </conditionalFormatting>
  <conditionalFormatting sqref="H147:H160">
    <cfRule type="top10" dxfId="1751" priority="52" stopIfTrue="1" rank="1"/>
  </conditionalFormatting>
  <conditionalFormatting sqref="I147:I160">
    <cfRule type="top10" dxfId="1750" priority="51" stopIfTrue="1" rank="1"/>
  </conditionalFormatting>
  <conditionalFormatting sqref="J147:J160">
    <cfRule type="top10" dxfId="1749" priority="50" stopIfTrue="1" rank="1"/>
  </conditionalFormatting>
  <conditionalFormatting sqref="K147:K160">
    <cfRule type="top10" dxfId="1748" priority="49" stopIfTrue="1" rank="1"/>
  </conditionalFormatting>
  <conditionalFormatting sqref="L147:L160">
    <cfRule type="top10" dxfId="1747" priority="48" stopIfTrue="1" rank="1"/>
  </conditionalFormatting>
  <conditionalFormatting sqref="N147:N160">
    <cfRule type="top10" dxfId="1746" priority="47" stopIfTrue="1" rank="1"/>
  </conditionalFormatting>
  <conditionalFormatting sqref="M147:M160">
    <cfRule type="top10" dxfId="1745" priority="45" stopIfTrue="1" rank="1"/>
    <cfRule type="top10" priority="46" stopIfTrue="1" rank="1"/>
  </conditionalFormatting>
  <conditionalFormatting sqref="E163:E176">
    <cfRule type="top10" dxfId="1744" priority="44" stopIfTrue="1" rank="1"/>
  </conditionalFormatting>
  <conditionalFormatting sqref="F163:F176">
    <cfRule type="top10" dxfId="1743" priority="43" stopIfTrue="1" rank="1"/>
  </conditionalFormatting>
  <conditionalFormatting sqref="G163:G176">
    <cfRule type="top10" dxfId="1742" priority="42" stopIfTrue="1" rank="1"/>
  </conditionalFormatting>
  <conditionalFormatting sqref="H163:H176">
    <cfRule type="top10" dxfId="1741" priority="41" stopIfTrue="1" rank="1"/>
  </conditionalFormatting>
  <conditionalFormatting sqref="I163:I176">
    <cfRule type="top10" dxfId="1740" priority="40" stopIfTrue="1" rank="1"/>
  </conditionalFormatting>
  <conditionalFormatting sqref="J163:J176">
    <cfRule type="top10" dxfId="1739" priority="39" stopIfTrue="1" rank="1"/>
  </conditionalFormatting>
  <conditionalFormatting sqref="K163:K176">
    <cfRule type="top10" dxfId="1738" priority="38" stopIfTrue="1" rank="1"/>
  </conditionalFormatting>
  <conditionalFormatting sqref="L163:L176">
    <cfRule type="top10" dxfId="1737" priority="37" stopIfTrue="1" rank="1"/>
  </conditionalFormatting>
  <conditionalFormatting sqref="N163:N176">
    <cfRule type="top10" dxfId="1736" priority="36" stopIfTrue="1" rank="1"/>
  </conditionalFormatting>
  <conditionalFormatting sqref="M163:M176">
    <cfRule type="top10" dxfId="1735" priority="34" stopIfTrue="1" rank="1"/>
    <cfRule type="top10" priority="35" stopIfTrue="1" rank="1"/>
  </conditionalFormatting>
  <conditionalFormatting sqref="E179:E192">
    <cfRule type="top10" dxfId="1734" priority="33" stopIfTrue="1" rank="1"/>
  </conditionalFormatting>
  <conditionalFormatting sqref="F179:F192">
    <cfRule type="top10" dxfId="1733" priority="32" stopIfTrue="1" rank="1"/>
  </conditionalFormatting>
  <conditionalFormatting sqref="G179:G192">
    <cfRule type="top10" dxfId="1732" priority="31" stopIfTrue="1" rank="1"/>
  </conditionalFormatting>
  <conditionalFormatting sqref="H179:H192">
    <cfRule type="top10" dxfId="1731" priority="30" stopIfTrue="1" rank="1"/>
  </conditionalFormatting>
  <conditionalFormatting sqref="I179:I192">
    <cfRule type="top10" dxfId="1730" priority="29" stopIfTrue="1" rank="1"/>
  </conditionalFormatting>
  <conditionalFormatting sqref="J179:J192">
    <cfRule type="top10" dxfId="1729" priority="28" stopIfTrue="1" rank="1"/>
  </conditionalFormatting>
  <conditionalFormatting sqref="K179:K192">
    <cfRule type="top10" dxfId="1728" priority="27" stopIfTrue="1" rank="1"/>
  </conditionalFormatting>
  <conditionalFormatting sqref="L179:L192">
    <cfRule type="top10" dxfId="1727" priority="26" stopIfTrue="1" rank="1"/>
  </conditionalFormatting>
  <conditionalFormatting sqref="N179:N192">
    <cfRule type="top10" dxfId="1726" priority="25" stopIfTrue="1" rank="1"/>
  </conditionalFormatting>
  <conditionalFormatting sqref="M179:M192">
    <cfRule type="top10" dxfId="1725" priority="23" stopIfTrue="1" rank="1"/>
    <cfRule type="top10" priority="24" stopIfTrue="1" rank="1"/>
  </conditionalFormatting>
  <conditionalFormatting sqref="E195:E208">
    <cfRule type="top10" dxfId="1724" priority="22" stopIfTrue="1" rank="1"/>
  </conditionalFormatting>
  <conditionalFormatting sqref="F195:F208">
    <cfRule type="top10" dxfId="1723" priority="21" stopIfTrue="1" rank="1"/>
  </conditionalFormatting>
  <conditionalFormatting sqref="G195:G208">
    <cfRule type="top10" dxfId="1722" priority="20" stopIfTrue="1" rank="1"/>
  </conditionalFormatting>
  <conditionalFormatting sqref="H195:H208">
    <cfRule type="top10" dxfId="1721" priority="19" stopIfTrue="1" rank="1"/>
  </conditionalFormatting>
  <conditionalFormatting sqref="I195:I208">
    <cfRule type="top10" dxfId="1720" priority="18" stopIfTrue="1" rank="1"/>
  </conditionalFormatting>
  <conditionalFormatting sqref="J195:J208">
    <cfRule type="top10" dxfId="1719" priority="17" stopIfTrue="1" rank="1"/>
  </conditionalFormatting>
  <conditionalFormatting sqref="K195:K208">
    <cfRule type="top10" dxfId="1718" priority="16" stopIfTrue="1" rank="1"/>
  </conditionalFormatting>
  <conditionalFormatting sqref="L195:L208">
    <cfRule type="top10" dxfId="1717" priority="15" stopIfTrue="1" rank="1"/>
  </conditionalFormatting>
  <conditionalFormatting sqref="N195:N208">
    <cfRule type="top10" dxfId="1716" priority="14" stopIfTrue="1" rank="1"/>
  </conditionalFormatting>
  <conditionalFormatting sqref="M195:M208">
    <cfRule type="top10" dxfId="1715" priority="12" stopIfTrue="1" rank="1"/>
    <cfRule type="top10" priority="13" stopIfTrue="1" rank="1"/>
  </conditionalFormatting>
  <conditionalFormatting sqref="E211:E224">
    <cfRule type="top10" dxfId="1714" priority="11" stopIfTrue="1" rank="1"/>
  </conditionalFormatting>
  <conditionalFormatting sqref="F211:F224">
    <cfRule type="top10" dxfId="1713" priority="10" stopIfTrue="1" rank="1"/>
  </conditionalFormatting>
  <conditionalFormatting sqref="G211:G224">
    <cfRule type="top10" dxfId="1712" priority="9" stopIfTrue="1" rank="1"/>
  </conditionalFormatting>
  <conditionalFormatting sqref="H211:H224">
    <cfRule type="top10" dxfId="1711" priority="8" stopIfTrue="1" rank="1"/>
  </conditionalFormatting>
  <conditionalFormatting sqref="I211:I224">
    <cfRule type="top10" dxfId="1710" priority="7" stopIfTrue="1" rank="1"/>
  </conditionalFormatting>
  <conditionalFormatting sqref="J211:J224">
    <cfRule type="top10" dxfId="1709" priority="6" stopIfTrue="1" rank="1"/>
  </conditionalFormatting>
  <conditionalFormatting sqref="K211:K224">
    <cfRule type="top10" dxfId="1708" priority="5" stopIfTrue="1" rank="1"/>
  </conditionalFormatting>
  <conditionalFormatting sqref="L211:L224">
    <cfRule type="top10" dxfId="1707" priority="4" stopIfTrue="1" rank="1"/>
  </conditionalFormatting>
  <conditionalFormatting sqref="N211:N224">
    <cfRule type="top10" dxfId="1706" priority="3" stopIfTrue="1" rank="1"/>
  </conditionalFormatting>
  <conditionalFormatting sqref="M211:M224">
    <cfRule type="top10" dxfId="1705" priority="1" stopIfTrue="1" rank="1"/>
    <cfRule type="top10" priority="2" stopIfTrue="1" rank="1"/>
  </conditionalFormatting>
  <pageMargins left="0.70866141732283472" right="0.70866141732283472" top="0.74803149606299213" bottom="0.74803149606299213" header="0.31496062992125984" footer="0.31496062992125984"/>
  <pageSetup paperSize="9" scale="79" fitToHeight="0" orientation="portrait" r:id="rId1"/>
  <rowBreaks count="1" manualBreakCount="1">
    <brk id="129" max="13" man="1"/>
  </row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80"/>
  <sheetViews>
    <sheetView topLeftCell="A49" zoomScaleNormal="100" workbookViewId="0">
      <selection activeCell="E79" sqref="E79"/>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4" ht="17.25">
      <c r="A1" s="47" t="s">
        <v>204</v>
      </c>
      <c r="B1" s="47"/>
      <c r="C1" s="47"/>
      <c r="D1" s="47"/>
    </row>
    <row r="2" spans="1:4" ht="17.25">
      <c r="A2" s="47"/>
      <c r="B2" s="47" t="s">
        <v>91</v>
      </c>
      <c r="C2" s="47"/>
      <c r="D2" s="47"/>
    </row>
    <row r="3" spans="1:4" ht="17.25">
      <c r="A3" s="47"/>
      <c r="B3" s="47" t="s">
        <v>92</v>
      </c>
      <c r="C3" s="47"/>
      <c r="D3" s="47"/>
    </row>
    <row r="4" spans="1:4" ht="17.25">
      <c r="A4" s="47"/>
      <c r="B4" s="47" t="s">
        <v>93</v>
      </c>
      <c r="C4" s="47"/>
      <c r="D4" s="47"/>
    </row>
    <row r="5" spans="1:4" ht="17.25">
      <c r="A5" s="47"/>
      <c r="B5" s="47" t="s">
        <v>94</v>
      </c>
      <c r="C5" s="47"/>
      <c r="D5" s="47"/>
    </row>
    <row r="6" spans="1:4" ht="17.25">
      <c r="A6" s="47"/>
      <c r="B6" s="47" t="s">
        <v>95</v>
      </c>
      <c r="C6" s="47"/>
      <c r="D6" s="47"/>
    </row>
    <row r="7" spans="1:4" ht="17.25">
      <c r="A7" s="47"/>
      <c r="B7" s="47" t="s">
        <v>96</v>
      </c>
      <c r="C7" s="47"/>
      <c r="D7" s="47"/>
    </row>
    <row r="8" spans="1:4" ht="17.25">
      <c r="A8" s="47"/>
      <c r="B8" s="47" t="s">
        <v>97</v>
      </c>
      <c r="C8" s="47"/>
      <c r="D8" s="47"/>
    </row>
    <row r="9" spans="1:4" ht="17.25">
      <c r="A9" s="47"/>
      <c r="B9" s="47" t="s">
        <v>98</v>
      </c>
      <c r="C9" s="47"/>
      <c r="D9" s="47"/>
    </row>
    <row r="10" spans="1:4" ht="17.25">
      <c r="A10" s="47"/>
      <c r="B10" s="47" t="s">
        <v>99</v>
      </c>
      <c r="C10" s="47"/>
      <c r="D10" s="47"/>
    </row>
    <row r="60" spans="3:24">
      <c r="R60" s="11"/>
      <c r="S60" s="11"/>
      <c r="T60" s="11"/>
    </row>
    <row r="61" spans="3:24">
      <c r="C61" s="7"/>
      <c r="D61" s="8"/>
      <c r="E61" s="62" t="s">
        <v>5</v>
      </c>
      <c r="F61" s="63"/>
      <c r="G61" s="10">
        <v>2021</v>
      </c>
      <c r="H61" s="10"/>
      <c r="I61" s="62" t="s">
        <v>6</v>
      </c>
      <c r="J61" s="63"/>
      <c r="K61" s="10">
        <v>2021</v>
      </c>
      <c r="L61" s="10"/>
      <c r="M61" s="62" t="s">
        <v>7</v>
      </c>
      <c r="N61" s="63"/>
      <c r="O61" s="10">
        <v>2021</v>
      </c>
      <c r="P61" s="10"/>
      <c r="Q61" s="62" t="s">
        <v>8</v>
      </c>
      <c r="R61" s="63"/>
      <c r="S61" s="10">
        <v>2021</v>
      </c>
      <c r="T61" s="10"/>
      <c r="U61" s="61" t="s">
        <v>9</v>
      </c>
      <c r="V61" s="61"/>
      <c r="W61" s="15">
        <v>2021</v>
      </c>
    </row>
    <row r="62" spans="3:24">
      <c r="C62" s="7"/>
      <c r="D62" s="8"/>
      <c r="E62" s="12" t="s">
        <v>5</v>
      </c>
      <c r="F62" s="9" t="s">
        <v>5</v>
      </c>
      <c r="G62" s="9">
        <v>2021</v>
      </c>
      <c r="H62" s="14"/>
      <c r="I62" s="12" t="s">
        <v>6</v>
      </c>
      <c r="J62" s="9" t="s">
        <v>6</v>
      </c>
      <c r="K62" s="9">
        <v>2021</v>
      </c>
      <c r="L62" s="14"/>
      <c r="M62" s="12" t="s">
        <v>7</v>
      </c>
      <c r="N62" s="9" t="s">
        <v>7</v>
      </c>
      <c r="O62" s="9">
        <v>2021</v>
      </c>
      <c r="P62" s="14"/>
      <c r="Q62" s="12" t="s">
        <v>8</v>
      </c>
      <c r="R62" s="9" t="s">
        <v>8</v>
      </c>
      <c r="S62" s="9">
        <v>2021</v>
      </c>
      <c r="T62" s="14"/>
      <c r="U62" s="12" t="s">
        <v>9</v>
      </c>
      <c r="V62" s="9" t="s">
        <v>9</v>
      </c>
      <c r="W62" s="9">
        <v>2021</v>
      </c>
      <c r="X62" s="13"/>
    </row>
    <row r="63" spans="3:24">
      <c r="C63" s="55" t="s">
        <v>32</v>
      </c>
      <c r="D63" s="1" t="s">
        <v>10</v>
      </c>
      <c r="E63" s="2">
        <v>19</v>
      </c>
      <c r="F63" s="3">
        <f t="shared" ref="F63:F76" si="0">E63/$E$77</f>
        <v>2.5956284153005466E-2</v>
      </c>
      <c r="G63" s="3"/>
      <c r="H63" s="3"/>
      <c r="I63" s="2">
        <v>0</v>
      </c>
      <c r="J63" s="3">
        <f t="shared" ref="J63:J76" si="1">I63/$I$77</f>
        <v>0</v>
      </c>
      <c r="K63" s="3"/>
      <c r="L63" s="3"/>
      <c r="M63" s="2">
        <v>4</v>
      </c>
      <c r="N63" s="3">
        <f t="shared" ref="N63:N76" si="2">M63/$M$77</f>
        <v>5.1948051948051951E-2</v>
      </c>
      <c r="O63" s="3"/>
      <c r="P63" s="3"/>
      <c r="Q63" s="2">
        <v>3</v>
      </c>
      <c r="R63" s="3">
        <f t="shared" ref="R63:R76" si="3">Q63/$Q$77</f>
        <v>2.2556390977443608E-2</v>
      </c>
      <c r="S63" s="3"/>
      <c r="T63" s="3"/>
      <c r="U63" s="2">
        <f t="shared" ref="U63:U76" si="4">E63+I63+M63+Q63</f>
        <v>26</v>
      </c>
      <c r="V63" s="3">
        <f t="shared" ref="V63:V76" si="5">U63/$U$77</f>
        <v>2.6998961578400829E-2</v>
      </c>
      <c r="W63" s="3"/>
    </row>
    <row r="64" spans="3:24">
      <c r="C64" s="55"/>
      <c r="D64" s="1" t="s">
        <v>11</v>
      </c>
      <c r="E64" s="2">
        <v>323</v>
      </c>
      <c r="F64" s="3">
        <f t="shared" si="0"/>
        <v>0.44125683060109289</v>
      </c>
      <c r="G64" s="3"/>
      <c r="H64" s="3"/>
      <c r="I64" s="2">
        <v>13</v>
      </c>
      <c r="J64" s="3">
        <f t="shared" si="1"/>
        <v>0.61904761904761907</v>
      </c>
      <c r="K64" s="3"/>
      <c r="L64" s="3"/>
      <c r="M64" s="2">
        <v>33</v>
      </c>
      <c r="N64" s="3">
        <f t="shared" si="2"/>
        <v>0.42857142857142855</v>
      </c>
      <c r="O64" s="3"/>
      <c r="P64" s="3"/>
      <c r="Q64" s="2">
        <v>54</v>
      </c>
      <c r="R64" s="3">
        <f t="shared" si="3"/>
        <v>0.40601503759398494</v>
      </c>
      <c r="S64" s="3"/>
      <c r="T64" s="3"/>
      <c r="U64" s="2">
        <f t="shared" si="4"/>
        <v>423</v>
      </c>
      <c r="V64" s="3">
        <f t="shared" si="5"/>
        <v>0.43925233644859812</v>
      </c>
      <c r="W64" s="3"/>
    </row>
    <row r="65" spans="3:23">
      <c r="C65" s="55"/>
      <c r="D65" s="1" t="s">
        <v>77</v>
      </c>
      <c r="E65" s="2">
        <v>14</v>
      </c>
      <c r="F65" s="3">
        <f t="shared" si="0"/>
        <v>1.912568306010929E-2</v>
      </c>
      <c r="G65" s="3"/>
      <c r="H65" s="3"/>
      <c r="I65" s="2">
        <v>1</v>
      </c>
      <c r="J65" s="3">
        <f t="shared" si="1"/>
        <v>4.7619047619047616E-2</v>
      </c>
      <c r="K65" s="3"/>
      <c r="L65" s="3"/>
      <c r="M65" s="2">
        <v>1</v>
      </c>
      <c r="N65" s="3">
        <f t="shared" si="2"/>
        <v>1.2987012987012988E-2</v>
      </c>
      <c r="O65" s="3"/>
      <c r="P65" s="3"/>
      <c r="Q65" s="2">
        <v>2</v>
      </c>
      <c r="R65" s="3">
        <f t="shared" si="3"/>
        <v>1.5037593984962405E-2</v>
      </c>
      <c r="S65" s="3"/>
      <c r="T65" s="3"/>
      <c r="U65" s="2">
        <f t="shared" si="4"/>
        <v>18</v>
      </c>
      <c r="V65" s="3">
        <f t="shared" si="5"/>
        <v>1.8691588785046728E-2</v>
      </c>
      <c r="W65" s="3"/>
    </row>
    <row r="66" spans="3:23">
      <c r="C66" s="55"/>
      <c r="D66" s="1" t="s">
        <v>78</v>
      </c>
      <c r="E66" s="2">
        <v>142</v>
      </c>
      <c r="F66" s="3">
        <f t="shared" si="0"/>
        <v>0.19398907103825136</v>
      </c>
      <c r="G66" s="3"/>
      <c r="H66" s="3"/>
      <c r="I66" s="2">
        <v>1</v>
      </c>
      <c r="J66" s="3">
        <f t="shared" si="1"/>
        <v>4.7619047619047616E-2</v>
      </c>
      <c r="K66" s="3"/>
      <c r="L66" s="3"/>
      <c r="M66" s="2">
        <v>19</v>
      </c>
      <c r="N66" s="3">
        <f t="shared" si="2"/>
        <v>0.24675324675324675</v>
      </c>
      <c r="O66" s="3"/>
      <c r="P66" s="3"/>
      <c r="Q66" s="2">
        <v>21</v>
      </c>
      <c r="R66" s="3">
        <f t="shared" si="3"/>
        <v>0.15789473684210525</v>
      </c>
      <c r="S66" s="3"/>
      <c r="T66" s="3"/>
      <c r="U66" s="2">
        <f t="shared" si="4"/>
        <v>183</v>
      </c>
      <c r="V66" s="3">
        <f t="shared" si="5"/>
        <v>0.19003115264797507</v>
      </c>
      <c r="W66" s="3"/>
    </row>
    <row r="67" spans="3:23">
      <c r="C67" s="55"/>
      <c r="D67" s="1" t="s">
        <v>67</v>
      </c>
      <c r="E67" s="2">
        <v>7</v>
      </c>
      <c r="F67" s="3">
        <f t="shared" si="0"/>
        <v>9.562841530054645E-3</v>
      </c>
      <c r="G67" s="3"/>
      <c r="H67" s="3"/>
      <c r="I67" s="2">
        <v>0</v>
      </c>
      <c r="J67" s="3">
        <f t="shared" si="1"/>
        <v>0</v>
      </c>
      <c r="K67" s="3"/>
      <c r="L67" s="3"/>
      <c r="M67" s="2">
        <v>1</v>
      </c>
      <c r="N67" s="3">
        <f t="shared" si="2"/>
        <v>1.2987012987012988E-2</v>
      </c>
      <c r="O67" s="3"/>
      <c r="P67" s="3"/>
      <c r="Q67" s="2">
        <v>2</v>
      </c>
      <c r="R67" s="3">
        <f t="shared" si="3"/>
        <v>1.5037593984962405E-2</v>
      </c>
      <c r="S67" s="3"/>
      <c r="T67" s="3"/>
      <c r="U67" s="2">
        <f t="shared" si="4"/>
        <v>10</v>
      </c>
      <c r="V67" s="3">
        <f t="shared" si="5"/>
        <v>1.0384215991692628E-2</v>
      </c>
      <c r="W67" s="3"/>
    </row>
    <row r="68" spans="3:23">
      <c r="C68" s="55"/>
      <c r="D68" s="1" t="s">
        <v>68</v>
      </c>
      <c r="E68" s="2">
        <v>96</v>
      </c>
      <c r="F68" s="3">
        <f t="shared" si="0"/>
        <v>0.13114754098360656</v>
      </c>
      <c r="G68" s="3"/>
      <c r="H68" s="3"/>
      <c r="I68" s="2">
        <v>1</v>
      </c>
      <c r="J68" s="3">
        <f t="shared" si="1"/>
        <v>4.7619047619047616E-2</v>
      </c>
      <c r="K68" s="3"/>
      <c r="L68" s="3"/>
      <c r="M68" s="2">
        <v>13</v>
      </c>
      <c r="N68" s="3">
        <f t="shared" si="2"/>
        <v>0.16883116883116883</v>
      </c>
      <c r="O68" s="3"/>
      <c r="P68" s="3"/>
      <c r="Q68" s="2">
        <v>33</v>
      </c>
      <c r="R68" s="3">
        <f t="shared" si="3"/>
        <v>0.24812030075187969</v>
      </c>
      <c r="S68" s="3"/>
      <c r="T68" s="3"/>
      <c r="U68" s="2">
        <f t="shared" si="4"/>
        <v>143</v>
      </c>
      <c r="V68" s="3">
        <f t="shared" si="5"/>
        <v>0.14849428868120457</v>
      </c>
      <c r="W68" s="3"/>
    </row>
    <row r="69" spans="3:23">
      <c r="C69" s="55"/>
      <c r="D69" s="1" t="s">
        <v>69</v>
      </c>
      <c r="E69" s="2">
        <v>33</v>
      </c>
      <c r="F69" s="3">
        <f t="shared" si="0"/>
        <v>4.5081967213114756E-2</v>
      </c>
      <c r="G69" s="3"/>
      <c r="H69" s="3"/>
      <c r="I69" s="2">
        <v>4</v>
      </c>
      <c r="J69" s="3">
        <f t="shared" si="1"/>
        <v>0.19047619047619047</v>
      </c>
      <c r="K69" s="3"/>
      <c r="L69" s="3"/>
      <c r="M69" s="2">
        <v>2</v>
      </c>
      <c r="N69" s="3">
        <f t="shared" si="2"/>
        <v>2.5974025974025976E-2</v>
      </c>
      <c r="O69" s="3"/>
      <c r="P69" s="3"/>
      <c r="Q69" s="2">
        <v>4</v>
      </c>
      <c r="R69" s="3">
        <f t="shared" si="3"/>
        <v>3.007518796992481E-2</v>
      </c>
      <c r="S69" s="3"/>
      <c r="T69" s="3"/>
      <c r="U69" s="2">
        <f t="shared" si="4"/>
        <v>43</v>
      </c>
      <c r="V69" s="3">
        <f t="shared" si="5"/>
        <v>4.46521287642783E-2</v>
      </c>
      <c r="W69" s="3"/>
    </row>
    <row r="70" spans="3:23">
      <c r="C70" s="55"/>
      <c r="D70" s="1" t="s">
        <v>79</v>
      </c>
      <c r="E70" s="2">
        <v>38</v>
      </c>
      <c r="F70" s="3">
        <f t="shared" si="0"/>
        <v>5.1912568306010931E-2</v>
      </c>
      <c r="G70" s="3"/>
      <c r="H70" s="3"/>
      <c r="I70" s="2">
        <v>1</v>
      </c>
      <c r="J70" s="3">
        <f t="shared" si="1"/>
        <v>4.7619047619047616E-2</v>
      </c>
      <c r="K70" s="3"/>
      <c r="L70" s="3"/>
      <c r="M70" s="2">
        <v>0</v>
      </c>
      <c r="N70" s="3">
        <f t="shared" si="2"/>
        <v>0</v>
      </c>
      <c r="O70" s="3"/>
      <c r="P70" s="3"/>
      <c r="Q70" s="2">
        <v>4</v>
      </c>
      <c r="R70" s="3">
        <f t="shared" si="3"/>
        <v>3.007518796992481E-2</v>
      </c>
      <c r="S70" s="3"/>
      <c r="T70" s="3"/>
      <c r="U70" s="2">
        <f t="shared" si="4"/>
        <v>43</v>
      </c>
      <c r="V70" s="3">
        <f t="shared" si="5"/>
        <v>4.46521287642783E-2</v>
      </c>
      <c r="W70" s="3"/>
    </row>
    <row r="71" spans="3:23">
      <c r="C71" s="55"/>
      <c r="D71" s="1" t="s">
        <v>80</v>
      </c>
      <c r="E71" s="2">
        <v>60</v>
      </c>
      <c r="F71" s="3">
        <f t="shared" si="0"/>
        <v>8.1967213114754092E-2</v>
      </c>
      <c r="G71" s="3"/>
      <c r="H71" s="3"/>
      <c r="I71" s="2">
        <v>0</v>
      </c>
      <c r="J71" s="3">
        <f t="shared" si="1"/>
        <v>0</v>
      </c>
      <c r="K71" s="3"/>
      <c r="L71" s="3"/>
      <c r="M71" s="2">
        <v>4</v>
      </c>
      <c r="N71" s="3">
        <f t="shared" si="2"/>
        <v>5.1948051948051951E-2</v>
      </c>
      <c r="O71" s="3"/>
      <c r="P71" s="3"/>
      <c r="Q71" s="2">
        <v>10</v>
      </c>
      <c r="R71" s="3">
        <f t="shared" si="3"/>
        <v>7.5187969924812026E-2</v>
      </c>
      <c r="S71" s="3"/>
      <c r="T71" s="3"/>
      <c r="U71" s="2">
        <f t="shared" si="4"/>
        <v>74</v>
      </c>
      <c r="V71" s="3">
        <f t="shared" si="5"/>
        <v>7.6843198338525445E-2</v>
      </c>
      <c r="W71" s="3"/>
    </row>
    <row r="72" spans="3:23" hidden="1">
      <c r="C72" s="55"/>
      <c r="D72" s="1"/>
      <c r="E72" s="2"/>
      <c r="F72" s="3">
        <f t="shared" si="0"/>
        <v>0</v>
      </c>
      <c r="G72" s="3"/>
      <c r="H72" s="3"/>
      <c r="I72" s="2"/>
      <c r="J72" s="3">
        <f t="shared" si="1"/>
        <v>0</v>
      </c>
      <c r="K72" s="3"/>
      <c r="L72" s="3"/>
      <c r="M72" s="2"/>
      <c r="N72" s="3">
        <f t="shared" si="2"/>
        <v>0</v>
      </c>
      <c r="O72" s="3"/>
      <c r="P72" s="3"/>
      <c r="Q72" s="2"/>
      <c r="R72" s="3">
        <f t="shared" si="3"/>
        <v>0</v>
      </c>
      <c r="S72" s="3"/>
      <c r="T72" s="3"/>
      <c r="U72" s="2">
        <f t="shared" si="4"/>
        <v>0</v>
      </c>
      <c r="V72" s="3">
        <f t="shared" si="5"/>
        <v>0</v>
      </c>
      <c r="W72" s="3"/>
    </row>
    <row r="73" spans="3:23" hidden="1">
      <c r="C73" s="55"/>
      <c r="D73" s="1"/>
      <c r="E73" s="2"/>
      <c r="F73" s="3">
        <f t="shared" si="0"/>
        <v>0</v>
      </c>
      <c r="G73" s="3"/>
      <c r="H73" s="3"/>
      <c r="I73" s="2"/>
      <c r="J73" s="3">
        <f t="shared" si="1"/>
        <v>0</v>
      </c>
      <c r="K73" s="3"/>
      <c r="L73" s="3"/>
      <c r="M73" s="2"/>
      <c r="N73" s="3">
        <f t="shared" si="2"/>
        <v>0</v>
      </c>
      <c r="O73" s="3"/>
      <c r="P73" s="3"/>
      <c r="Q73" s="2"/>
      <c r="R73" s="3">
        <f t="shared" si="3"/>
        <v>0</v>
      </c>
      <c r="S73" s="3"/>
      <c r="T73" s="3"/>
      <c r="U73" s="2">
        <f t="shared" si="4"/>
        <v>0</v>
      </c>
      <c r="V73" s="3">
        <f t="shared" si="5"/>
        <v>0</v>
      </c>
      <c r="W73" s="3"/>
    </row>
    <row r="74" spans="3:23" hidden="1">
      <c r="C74" s="55"/>
      <c r="D74" s="1"/>
      <c r="E74" s="2"/>
      <c r="F74" s="3">
        <f t="shared" si="0"/>
        <v>0</v>
      </c>
      <c r="G74" s="3"/>
      <c r="H74" s="3"/>
      <c r="I74" s="2"/>
      <c r="J74" s="3">
        <f t="shared" si="1"/>
        <v>0</v>
      </c>
      <c r="K74" s="3"/>
      <c r="L74" s="3"/>
      <c r="M74" s="2"/>
      <c r="N74" s="3">
        <f t="shared" si="2"/>
        <v>0</v>
      </c>
      <c r="O74" s="3"/>
      <c r="P74" s="3"/>
      <c r="Q74" s="2"/>
      <c r="R74" s="3">
        <f t="shared" si="3"/>
        <v>0</v>
      </c>
      <c r="S74" s="3"/>
      <c r="T74" s="3"/>
      <c r="U74" s="2">
        <f t="shared" si="4"/>
        <v>0</v>
      </c>
      <c r="V74" s="3">
        <f t="shared" si="5"/>
        <v>0</v>
      </c>
      <c r="W74" s="3"/>
    </row>
    <row r="75" spans="3:23" hidden="1">
      <c r="C75" s="55"/>
      <c r="D75" s="1"/>
      <c r="E75" s="2"/>
      <c r="F75" s="3">
        <f t="shared" si="0"/>
        <v>0</v>
      </c>
      <c r="G75" s="3"/>
      <c r="H75" s="3"/>
      <c r="I75" s="2"/>
      <c r="J75" s="3">
        <f t="shared" si="1"/>
        <v>0</v>
      </c>
      <c r="K75" s="3"/>
      <c r="L75" s="3"/>
      <c r="M75" s="2"/>
      <c r="N75" s="3">
        <f t="shared" si="2"/>
        <v>0</v>
      </c>
      <c r="O75" s="3"/>
      <c r="P75" s="3"/>
      <c r="Q75" s="2"/>
      <c r="R75" s="3">
        <f t="shared" si="3"/>
        <v>0</v>
      </c>
      <c r="S75" s="3"/>
      <c r="T75" s="3"/>
      <c r="U75" s="2">
        <f t="shared" si="4"/>
        <v>0</v>
      </c>
      <c r="V75" s="3">
        <f t="shared" si="5"/>
        <v>0</v>
      </c>
      <c r="W75" s="3"/>
    </row>
    <row r="76" spans="3:23" hidden="1">
      <c r="C76" s="55"/>
      <c r="D76" s="1"/>
      <c r="E76" s="2"/>
      <c r="F76" s="3">
        <f t="shared" si="0"/>
        <v>0</v>
      </c>
      <c r="G76" s="3"/>
      <c r="H76" s="3"/>
      <c r="I76" s="2"/>
      <c r="J76" s="3">
        <f t="shared" si="1"/>
        <v>0</v>
      </c>
      <c r="K76" s="3"/>
      <c r="L76" s="3"/>
      <c r="M76" s="2"/>
      <c r="N76" s="3">
        <f t="shared" si="2"/>
        <v>0</v>
      </c>
      <c r="O76" s="3"/>
      <c r="P76" s="3"/>
      <c r="Q76" s="2"/>
      <c r="R76" s="3">
        <f t="shared" si="3"/>
        <v>0</v>
      </c>
      <c r="S76" s="3"/>
      <c r="T76" s="3"/>
      <c r="U76" s="2">
        <f t="shared" si="4"/>
        <v>0</v>
      </c>
      <c r="V76" s="3">
        <f t="shared" si="5"/>
        <v>0</v>
      </c>
      <c r="W76" s="3"/>
    </row>
    <row r="77" spans="3:23">
      <c r="C77" s="55"/>
      <c r="D77" s="4" t="s">
        <v>31</v>
      </c>
      <c r="E77" s="5">
        <f>SUM(E63:E76)</f>
        <v>732</v>
      </c>
      <c r="F77" s="6"/>
      <c r="G77" s="6"/>
      <c r="H77" s="6"/>
      <c r="I77" s="5">
        <f>SUM(I63:I76)</f>
        <v>21</v>
      </c>
      <c r="J77" s="6"/>
      <c r="K77" s="6"/>
      <c r="L77" s="6"/>
      <c r="M77" s="5">
        <f>SUM(M63:M76)</f>
        <v>77</v>
      </c>
      <c r="N77" s="6"/>
      <c r="O77" s="6"/>
      <c r="P77" s="6"/>
      <c r="Q77" s="5">
        <f>SUM(Q63:Q76)</f>
        <v>133</v>
      </c>
      <c r="R77" s="6"/>
      <c r="S77" s="6"/>
      <c r="T77" s="6"/>
      <c r="U77" s="5">
        <f>SUM(U63:U76)</f>
        <v>963</v>
      </c>
      <c r="V77" s="6"/>
      <c r="W77" s="6"/>
    </row>
    <row r="80" spans="3:23" ht="177.75" customHeight="1">
      <c r="C80" s="51" t="s">
        <v>326</v>
      </c>
      <c r="D80" s="52"/>
      <c r="E80" s="52"/>
      <c r="F80" s="52"/>
      <c r="G80" s="52"/>
      <c r="H80" s="52"/>
      <c r="I80" s="52"/>
      <c r="J80" s="52"/>
      <c r="K80" s="52"/>
      <c r="L80" s="52"/>
      <c r="M80" s="52"/>
      <c r="N80" s="52"/>
      <c r="O80" s="52"/>
      <c r="P80" s="52"/>
      <c r="Q80" s="52"/>
      <c r="R80" s="52"/>
      <c r="S80" s="52"/>
      <c r="T80" s="52"/>
      <c r="U80" s="52"/>
      <c r="V80" s="52"/>
      <c r="W80" s="53"/>
    </row>
  </sheetData>
  <mergeCells count="7">
    <mergeCell ref="C80:W80"/>
    <mergeCell ref="U61:V61"/>
    <mergeCell ref="C63:C77"/>
    <mergeCell ref="E61:F61"/>
    <mergeCell ref="I61:J61"/>
    <mergeCell ref="M61:N61"/>
    <mergeCell ref="Q61:R61"/>
  </mergeCells>
  <phoneticPr fontId="3"/>
  <conditionalFormatting sqref="E63:E76">
    <cfRule type="top10" dxfId="1704" priority="15" stopIfTrue="1" rank="1"/>
  </conditionalFormatting>
  <conditionalFormatting sqref="F63:F76">
    <cfRule type="top10" dxfId="1703" priority="14" stopIfTrue="1" rank="1"/>
  </conditionalFormatting>
  <conditionalFormatting sqref="I63:I76">
    <cfRule type="top10" dxfId="1702" priority="13" stopIfTrue="1" rank="1"/>
  </conditionalFormatting>
  <conditionalFormatting sqref="J63:J76">
    <cfRule type="top10" dxfId="1701" priority="12" stopIfTrue="1" rank="1"/>
  </conditionalFormatting>
  <conditionalFormatting sqref="M63:M76">
    <cfRule type="top10" dxfId="1700" priority="11" stopIfTrue="1" rank="1"/>
  </conditionalFormatting>
  <conditionalFormatting sqref="N63:N76">
    <cfRule type="top10" dxfId="1699" priority="10" stopIfTrue="1" rank="1"/>
  </conditionalFormatting>
  <conditionalFormatting sqref="Q63:Q76">
    <cfRule type="top10" dxfId="1698" priority="9" stopIfTrue="1" rank="1"/>
  </conditionalFormatting>
  <conditionalFormatting sqref="R63:R76">
    <cfRule type="top10" dxfId="1697" priority="8" stopIfTrue="1" rank="1"/>
  </conditionalFormatting>
  <conditionalFormatting sqref="U63:U76">
    <cfRule type="top10" dxfId="1696" priority="6" stopIfTrue="1" rank="1"/>
    <cfRule type="top10" priority="7" stopIfTrue="1" rank="1"/>
  </conditionalFormatting>
  <conditionalFormatting sqref="V63:V76">
    <cfRule type="top10" dxfId="1695" priority="5" stopIfTrue="1" rank="1"/>
  </conditionalFormatting>
  <conditionalFormatting sqref="G63:H76">
    <cfRule type="top10" dxfId="1694" priority="4" stopIfTrue="1" rank="1"/>
  </conditionalFormatting>
  <conditionalFormatting sqref="K63:L76">
    <cfRule type="top10" dxfId="1693" priority="3" stopIfTrue="1" rank="1"/>
  </conditionalFormatting>
  <conditionalFormatting sqref="O63:P76">
    <cfRule type="top10" dxfId="1692" priority="2" stopIfTrue="1" rank="1"/>
  </conditionalFormatting>
  <conditionalFormatting sqref="S63:T76">
    <cfRule type="top10" dxfId="1691" priority="1" stopIfTrue="1" rank="1"/>
  </conditionalFormatting>
  <conditionalFormatting sqref="W63:W76">
    <cfRule type="top10" dxfId="1690" priority="16" stopIfTrue="1" rank="1"/>
  </conditionalFormatting>
  <pageMargins left="0.51181102362204722" right="0.51181102362204722" top="0.74803149606299213" bottom="0.74803149606299213" header="0.31496062992125984" footer="0.31496062992125984"/>
  <pageSetup paperSize="9" scale="66"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225"/>
  <sheetViews>
    <sheetView topLeftCell="A59" zoomScaleNormal="100" workbookViewId="0">
      <selection activeCell="K67" sqref="K67:K75"/>
    </sheetView>
  </sheetViews>
  <sheetFormatPr defaultRowHeight="13.5"/>
  <cols>
    <col min="1" max="2" width="2.625" customWidth="1"/>
    <col min="3" max="3" width="5.625" customWidth="1"/>
    <col min="4" max="4" width="22.625" customWidth="1"/>
  </cols>
  <sheetData>
    <row r="1" spans="1:14" ht="17.25">
      <c r="A1" s="47" t="s">
        <v>204</v>
      </c>
      <c r="B1" s="47"/>
      <c r="C1" s="47"/>
      <c r="D1" s="47"/>
    </row>
    <row r="2" spans="1:14">
      <c r="C2" s="58"/>
      <c r="D2" s="59"/>
      <c r="E2" s="60" t="s">
        <v>5</v>
      </c>
      <c r="F2" s="60"/>
      <c r="G2" s="60" t="s">
        <v>6</v>
      </c>
      <c r="H2" s="60"/>
      <c r="I2" s="60" t="s">
        <v>7</v>
      </c>
      <c r="J2" s="60"/>
      <c r="K2" s="60" t="s">
        <v>8</v>
      </c>
      <c r="L2" s="60"/>
      <c r="M2" s="60" t="s">
        <v>9</v>
      </c>
      <c r="N2" s="60"/>
    </row>
    <row r="3" spans="1:14">
      <c r="C3" s="64" t="s">
        <v>32</v>
      </c>
      <c r="D3" s="22" t="s">
        <v>327</v>
      </c>
      <c r="E3" s="2">
        <v>19</v>
      </c>
      <c r="F3" s="3">
        <f>E3/$E$17</f>
        <v>2.5956284153005466E-2</v>
      </c>
      <c r="G3" s="2">
        <v>0</v>
      </c>
      <c r="H3" s="3">
        <f>G3/$G$17</f>
        <v>0</v>
      </c>
      <c r="I3" s="2">
        <v>4</v>
      </c>
      <c r="J3" s="3">
        <f>I3/$I$17</f>
        <v>5.1948051948051951E-2</v>
      </c>
      <c r="K3" s="2">
        <v>3</v>
      </c>
      <c r="L3" s="3">
        <f>K3/$K$17</f>
        <v>2.2556390977443608E-2</v>
      </c>
      <c r="M3" s="2">
        <f>E3+G3+I3+K3</f>
        <v>26</v>
      </c>
      <c r="N3" s="3">
        <f>M3/$M$17</f>
        <v>2.6998961578400829E-2</v>
      </c>
    </row>
    <row r="4" spans="1:14">
      <c r="C4" s="64"/>
      <c r="D4" s="22" t="s">
        <v>328</v>
      </c>
      <c r="E4" s="2">
        <v>323</v>
      </c>
      <c r="F4" s="3">
        <f t="shared" ref="F4:F16" si="0">E4/$E$17</f>
        <v>0.44125683060109289</v>
      </c>
      <c r="G4" s="2">
        <v>13</v>
      </c>
      <c r="H4" s="3">
        <f t="shared" ref="H4:H16" si="1">G4/$G$17</f>
        <v>0.61904761904761907</v>
      </c>
      <c r="I4" s="2">
        <v>33</v>
      </c>
      <c r="J4" s="3">
        <f t="shared" ref="J4:J16" si="2">I4/$I$17</f>
        <v>0.42857142857142855</v>
      </c>
      <c r="K4" s="2">
        <v>54</v>
      </c>
      <c r="L4" s="3">
        <f t="shared" ref="L4:L16" si="3">K4/$K$17</f>
        <v>0.40601503759398494</v>
      </c>
      <c r="M4" s="2">
        <f t="shared" ref="M4:M16" si="4">E4+G4+I4+K4</f>
        <v>423</v>
      </c>
      <c r="N4" s="3">
        <f t="shared" ref="N4:N16" si="5">M4/$M$17</f>
        <v>0.43925233644859812</v>
      </c>
    </row>
    <row r="5" spans="1:14">
      <c r="C5" s="64"/>
      <c r="D5" s="22" t="s">
        <v>329</v>
      </c>
      <c r="E5" s="2">
        <v>14</v>
      </c>
      <c r="F5" s="3">
        <f t="shared" si="0"/>
        <v>1.912568306010929E-2</v>
      </c>
      <c r="G5" s="2">
        <v>1</v>
      </c>
      <c r="H5" s="3">
        <f t="shared" si="1"/>
        <v>4.7619047619047616E-2</v>
      </c>
      <c r="I5" s="2">
        <v>1</v>
      </c>
      <c r="J5" s="3">
        <f t="shared" si="2"/>
        <v>1.2987012987012988E-2</v>
      </c>
      <c r="K5" s="2">
        <v>2</v>
      </c>
      <c r="L5" s="3">
        <f t="shared" si="3"/>
        <v>1.5037593984962405E-2</v>
      </c>
      <c r="M5" s="2">
        <f t="shared" si="4"/>
        <v>18</v>
      </c>
      <c r="N5" s="3">
        <f t="shared" si="5"/>
        <v>1.8691588785046728E-2</v>
      </c>
    </row>
    <row r="6" spans="1:14">
      <c r="C6" s="64"/>
      <c r="D6" s="22" t="s">
        <v>330</v>
      </c>
      <c r="E6" s="2">
        <v>142</v>
      </c>
      <c r="F6" s="3">
        <f t="shared" si="0"/>
        <v>0.19398907103825136</v>
      </c>
      <c r="G6" s="2">
        <v>1</v>
      </c>
      <c r="H6" s="3">
        <f t="shared" si="1"/>
        <v>4.7619047619047616E-2</v>
      </c>
      <c r="I6" s="2">
        <v>19</v>
      </c>
      <c r="J6" s="3">
        <f t="shared" si="2"/>
        <v>0.24675324675324675</v>
      </c>
      <c r="K6" s="2">
        <v>21</v>
      </c>
      <c r="L6" s="3">
        <f t="shared" si="3"/>
        <v>0.15789473684210525</v>
      </c>
      <c r="M6" s="2">
        <f t="shared" si="4"/>
        <v>183</v>
      </c>
      <c r="N6" s="3">
        <f t="shared" si="5"/>
        <v>0.19003115264797507</v>
      </c>
    </row>
    <row r="7" spans="1:14">
      <c r="C7" s="64"/>
      <c r="D7" s="22" t="s">
        <v>331</v>
      </c>
      <c r="E7" s="2">
        <v>7</v>
      </c>
      <c r="F7" s="3">
        <f t="shared" si="0"/>
        <v>9.562841530054645E-3</v>
      </c>
      <c r="G7" s="2">
        <v>0</v>
      </c>
      <c r="H7" s="3">
        <f t="shared" si="1"/>
        <v>0</v>
      </c>
      <c r="I7" s="2">
        <v>1</v>
      </c>
      <c r="J7" s="3">
        <f t="shared" si="2"/>
        <v>1.2987012987012988E-2</v>
      </c>
      <c r="K7" s="2">
        <v>2</v>
      </c>
      <c r="L7" s="3">
        <f t="shared" si="3"/>
        <v>1.5037593984962405E-2</v>
      </c>
      <c r="M7" s="2">
        <f t="shared" si="4"/>
        <v>10</v>
      </c>
      <c r="N7" s="3">
        <f t="shared" si="5"/>
        <v>1.0384215991692628E-2</v>
      </c>
    </row>
    <row r="8" spans="1:14">
      <c r="C8" s="64"/>
      <c r="D8" s="22" t="s">
        <v>332</v>
      </c>
      <c r="E8" s="2">
        <v>96</v>
      </c>
      <c r="F8" s="3">
        <f t="shared" si="0"/>
        <v>0.13114754098360656</v>
      </c>
      <c r="G8" s="2">
        <v>1</v>
      </c>
      <c r="H8" s="3">
        <f t="shared" si="1"/>
        <v>4.7619047619047616E-2</v>
      </c>
      <c r="I8" s="2">
        <v>13</v>
      </c>
      <c r="J8" s="3">
        <f t="shared" si="2"/>
        <v>0.16883116883116883</v>
      </c>
      <c r="K8" s="2">
        <v>33</v>
      </c>
      <c r="L8" s="3">
        <f t="shared" si="3"/>
        <v>0.24812030075187969</v>
      </c>
      <c r="M8" s="2">
        <f t="shared" si="4"/>
        <v>143</v>
      </c>
      <c r="N8" s="3">
        <f t="shared" si="5"/>
        <v>0.14849428868120457</v>
      </c>
    </row>
    <row r="9" spans="1:14">
      <c r="C9" s="64"/>
      <c r="D9" s="22" t="s">
        <v>333</v>
      </c>
      <c r="E9" s="2">
        <v>33</v>
      </c>
      <c r="F9" s="3">
        <f t="shared" si="0"/>
        <v>4.5081967213114756E-2</v>
      </c>
      <c r="G9" s="2">
        <v>4</v>
      </c>
      <c r="H9" s="3">
        <f t="shared" si="1"/>
        <v>0.19047619047619047</v>
      </c>
      <c r="I9" s="2">
        <v>2</v>
      </c>
      <c r="J9" s="3">
        <f t="shared" si="2"/>
        <v>2.5974025974025976E-2</v>
      </c>
      <c r="K9" s="2">
        <v>4</v>
      </c>
      <c r="L9" s="3">
        <f t="shared" si="3"/>
        <v>3.007518796992481E-2</v>
      </c>
      <c r="M9" s="2">
        <f t="shared" si="4"/>
        <v>43</v>
      </c>
      <c r="N9" s="3">
        <f t="shared" si="5"/>
        <v>4.46521287642783E-2</v>
      </c>
    </row>
    <row r="10" spans="1:14">
      <c r="C10" s="64"/>
      <c r="D10" s="22" t="s">
        <v>334</v>
      </c>
      <c r="E10" s="2">
        <v>38</v>
      </c>
      <c r="F10" s="3">
        <f t="shared" si="0"/>
        <v>5.1912568306010931E-2</v>
      </c>
      <c r="G10" s="2">
        <v>1</v>
      </c>
      <c r="H10" s="3">
        <f t="shared" si="1"/>
        <v>4.7619047619047616E-2</v>
      </c>
      <c r="I10" s="2">
        <v>0</v>
      </c>
      <c r="J10" s="3">
        <f t="shared" si="2"/>
        <v>0</v>
      </c>
      <c r="K10" s="2">
        <v>4</v>
      </c>
      <c r="L10" s="3">
        <f t="shared" si="3"/>
        <v>3.007518796992481E-2</v>
      </c>
      <c r="M10" s="2">
        <f t="shared" si="4"/>
        <v>43</v>
      </c>
      <c r="N10" s="3">
        <f t="shared" si="5"/>
        <v>4.46521287642783E-2</v>
      </c>
    </row>
    <row r="11" spans="1:14">
      <c r="C11" s="64"/>
      <c r="D11" s="22" t="s">
        <v>335</v>
      </c>
      <c r="E11" s="2">
        <v>60</v>
      </c>
      <c r="F11" s="3">
        <f t="shared" si="0"/>
        <v>8.1967213114754092E-2</v>
      </c>
      <c r="G11" s="2">
        <v>0</v>
      </c>
      <c r="H11" s="3">
        <f t="shared" si="1"/>
        <v>0</v>
      </c>
      <c r="I11" s="2">
        <v>4</v>
      </c>
      <c r="J11" s="3">
        <f t="shared" si="2"/>
        <v>5.1948051948051951E-2</v>
      </c>
      <c r="K11" s="2">
        <v>10</v>
      </c>
      <c r="L11" s="3">
        <f t="shared" si="3"/>
        <v>7.5187969924812026E-2</v>
      </c>
      <c r="M11" s="2">
        <f t="shared" si="4"/>
        <v>74</v>
      </c>
      <c r="N11" s="3">
        <f t="shared" si="5"/>
        <v>7.6843198338525445E-2</v>
      </c>
    </row>
    <row r="12" spans="1:14" hidden="1">
      <c r="C12" s="64"/>
      <c r="D12" s="1"/>
      <c r="E12" s="2"/>
      <c r="F12" s="3">
        <f t="shared" si="0"/>
        <v>0</v>
      </c>
      <c r="G12" s="2"/>
      <c r="H12" s="3">
        <f t="shared" si="1"/>
        <v>0</v>
      </c>
      <c r="I12" s="2"/>
      <c r="J12" s="3">
        <f t="shared" si="2"/>
        <v>0</v>
      </c>
      <c r="K12" s="2"/>
      <c r="L12" s="3">
        <f t="shared" si="3"/>
        <v>0</v>
      </c>
      <c r="M12" s="2">
        <f t="shared" si="4"/>
        <v>0</v>
      </c>
      <c r="N12" s="3">
        <f t="shared" si="5"/>
        <v>0</v>
      </c>
    </row>
    <row r="13" spans="1:14" hidden="1">
      <c r="C13" s="64"/>
      <c r="D13" s="1"/>
      <c r="E13" s="2"/>
      <c r="F13" s="3">
        <f t="shared" si="0"/>
        <v>0</v>
      </c>
      <c r="G13" s="2"/>
      <c r="H13" s="3">
        <f t="shared" si="1"/>
        <v>0</v>
      </c>
      <c r="I13" s="2"/>
      <c r="J13" s="3">
        <f t="shared" si="2"/>
        <v>0</v>
      </c>
      <c r="K13" s="2"/>
      <c r="L13" s="3">
        <f t="shared" si="3"/>
        <v>0</v>
      </c>
      <c r="M13" s="2">
        <f t="shared" si="4"/>
        <v>0</v>
      </c>
      <c r="N13" s="3">
        <f t="shared" si="5"/>
        <v>0</v>
      </c>
    </row>
    <row r="14" spans="1:14" hidden="1">
      <c r="C14" s="64"/>
      <c r="D14" s="1"/>
      <c r="E14" s="2"/>
      <c r="F14" s="3">
        <f t="shared" si="0"/>
        <v>0</v>
      </c>
      <c r="G14" s="2"/>
      <c r="H14" s="3">
        <f t="shared" si="1"/>
        <v>0</v>
      </c>
      <c r="I14" s="2"/>
      <c r="J14" s="3">
        <f t="shared" si="2"/>
        <v>0</v>
      </c>
      <c r="K14" s="2"/>
      <c r="L14" s="3">
        <f t="shared" si="3"/>
        <v>0</v>
      </c>
      <c r="M14" s="2">
        <f t="shared" si="4"/>
        <v>0</v>
      </c>
      <c r="N14" s="3">
        <f t="shared" si="5"/>
        <v>0</v>
      </c>
    </row>
    <row r="15" spans="1:14" hidden="1">
      <c r="C15" s="64"/>
      <c r="D15" s="1"/>
      <c r="E15" s="2"/>
      <c r="F15" s="3">
        <f t="shared" si="0"/>
        <v>0</v>
      </c>
      <c r="G15" s="2"/>
      <c r="H15" s="3">
        <f t="shared" si="1"/>
        <v>0</v>
      </c>
      <c r="I15" s="2"/>
      <c r="J15" s="3">
        <f t="shared" si="2"/>
        <v>0</v>
      </c>
      <c r="K15" s="2"/>
      <c r="L15" s="3">
        <f t="shared" si="3"/>
        <v>0</v>
      </c>
      <c r="M15" s="2">
        <f t="shared" si="4"/>
        <v>0</v>
      </c>
      <c r="N15" s="3">
        <f t="shared" si="5"/>
        <v>0</v>
      </c>
    </row>
    <row r="16" spans="1:14" hidden="1">
      <c r="C16" s="64"/>
      <c r="D16" s="1"/>
      <c r="E16" s="2"/>
      <c r="F16" s="3">
        <f t="shared" si="0"/>
        <v>0</v>
      </c>
      <c r="G16" s="2"/>
      <c r="H16" s="3">
        <f t="shared" si="1"/>
        <v>0</v>
      </c>
      <c r="I16" s="2"/>
      <c r="J16" s="3">
        <f t="shared" si="2"/>
        <v>0</v>
      </c>
      <c r="K16" s="2"/>
      <c r="L16" s="3">
        <f t="shared" si="3"/>
        <v>0</v>
      </c>
      <c r="M16" s="2">
        <f t="shared" si="4"/>
        <v>0</v>
      </c>
      <c r="N16" s="3">
        <f t="shared" si="5"/>
        <v>0</v>
      </c>
    </row>
    <row r="17" spans="3:14">
      <c r="C17" s="64"/>
      <c r="D17" s="4" t="s">
        <v>31</v>
      </c>
      <c r="E17" s="5">
        <f>SUM(E3:E16)</f>
        <v>732</v>
      </c>
      <c r="F17" s="6"/>
      <c r="G17" s="5">
        <f>SUM(G3:G16)</f>
        <v>21</v>
      </c>
      <c r="H17" s="6"/>
      <c r="I17" s="5">
        <f>SUM(I3:I16)</f>
        <v>77</v>
      </c>
      <c r="J17" s="6"/>
      <c r="K17" s="5">
        <f>SUM(K3:K16)</f>
        <v>133</v>
      </c>
      <c r="L17" s="6"/>
      <c r="M17" s="5">
        <f>SUM(M3:M16)</f>
        <v>963</v>
      </c>
      <c r="N17" s="6"/>
    </row>
    <row r="18" spans="3:14">
      <c r="C18" s="58"/>
      <c r="D18" s="59"/>
      <c r="E18" s="60" t="s">
        <v>5</v>
      </c>
      <c r="F18" s="60"/>
      <c r="G18" s="60" t="s">
        <v>6</v>
      </c>
      <c r="H18" s="60"/>
      <c r="I18" s="60" t="s">
        <v>7</v>
      </c>
      <c r="J18" s="60"/>
      <c r="K18" s="60" t="s">
        <v>8</v>
      </c>
      <c r="L18" s="60"/>
      <c r="M18" s="60" t="s">
        <v>9</v>
      </c>
      <c r="N18" s="60"/>
    </row>
    <row r="19" spans="3:14">
      <c r="C19" s="64" t="s">
        <v>33</v>
      </c>
      <c r="D19" s="22" t="s">
        <v>327</v>
      </c>
      <c r="E19" s="2">
        <v>2</v>
      </c>
      <c r="F19" s="3">
        <f>E19/$E$33</f>
        <v>2.0618556701030927E-2</v>
      </c>
      <c r="G19" s="2">
        <v>0</v>
      </c>
      <c r="H19" s="3">
        <f>G19/$G$33</f>
        <v>0</v>
      </c>
      <c r="I19" s="2">
        <v>0</v>
      </c>
      <c r="J19" s="3">
        <f>I19/$I$33</f>
        <v>0</v>
      </c>
      <c r="K19" s="2">
        <v>0</v>
      </c>
      <c r="L19" s="3">
        <f>K19/$K$33</f>
        <v>0</v>
      </c>
      <c r="M19" s="2">
        <f t="shared" ref="M19:M32" si="6">E19+G19+I19+K19</f>
        <v>2</v>
      </c>
      <c r="N19" s="3">
        <f>M19/$M$33</f>
        <v>1.6393442622950821E-2</v>
      </c>
    </row>
    <row r="20" spans="3:14">
      <c r="C20" s="64"/>
      <c r="D20" s="22" t="s">
        <v>328</v>
      </c>
      <c r="E20" s="2">
        <v>42</v>
      </c>
      <c r="F20" s="3">
        <f t="shared" ref="F20:F32" si="7">E20/$E$33</f>
        <v>0.4329896907216495</v>
      </c>
      <c r="G20" s="2">
        <v>2</v>
      </c>
      <c r="H20" s="3">
        <f t="shared" ref="H20:H32" si="8">G20/$G$33</f>
        <v>0.66666666666666663</v>
      </c>
      <c r="I20" s="2">
        <v>1</v>
      </c>
      <c r="J20" s="3">
        <f t="shared" ref="J20:J32" si="9">I20/$I$33</f>
        <v>0.25</v>
      </c>
      <c r="K20" s="2">
        <v>5</v>
      </c>
      <c r="L20" s="3">
        <f t="shared" ref="L20:L32" si="10">K20/$K$33</f>
        <v>0.27777777777777779</v>
      </c>
      <c r="M20" s="2">
        <f t="shared" si="6"/>
        <v>50</v>
      </c>
      <c r="N20" s="3">
        <f t="shared" ref="N20:N32" si="11">M20/$M$33</f>
        <v>0.4098360655737705</v>
      </c>
    </row>
    <row r="21" spans="3:14">
      <c r="C21" s="64"/>
      <c r="D21" s="22" t="s">
        <v>329</v>
      </c>
      <c r="E21" s="2">
        <v>1</v>
      </c>
      <c r="F21" s="3">
        <f t="shared" si="7"/>
        <v>1.0309278350515464E-2</v>
      </c>
      <c r="G21" s="2">
        <v>0</v>
      </c>
      <c r="H21" s="3">
        <f t="shared" si="8"/>
        <v>0</v>
      </c>
      <c r="I21" s="2">
        <v>0</v>
      </c>
      <c r="J21" s="3">
        <f t="shared" si="9"/>
        <v>0</v>
      </c>
      <c r="K21" s="2">
        <v>0</v>
      </c>
      <c r="L21" s="3">
        <f t="shared" si="10"/>
        <v>0</v>
      </c>
      <c r="M21" s="2">
        <f t="shared" si="6"/>
        <v>1</v>
      </c>
      <c r="N21" s="3">
        <f t="shared" si="11"/>
        <v>8.1967213114754103E-3</v>
      </c>
    </row>
    <row r="22" spans="3:14">
      <c r="C22" s="64"/>
      <c r="D22" s="22" t="s">
        <v>330</v>
      </c>
      <c r="E22" s="2">
        <v>13</v>
      </c>
      <c r="F22" s="3">
        <f t="shared" si="7"/>
        <v>0.13402061855670103</v>
      </c>
      <c r="G22" s="2">
        <v>0</v>
      </c>
      <c r="H22" s="3">
        <f t="shared" si="8"/>
        <v>0</v>
      </c>
      <c r="I22" s="2">
        <v>2</v>
      </c>
      <c r="J22" s="3">
        <f t="shared" si="9"/>
        <v>0.5</v>
      </c>
      <c r="K22" s="2">
        <v>0</v>
      </c>
      <c r="L22" s="3">
        <f t="shared" si="10"/>
        <v>0</v>
      </c>
      <c r="M22" s="2">
        <f t="shared" si="6"/>
        <v>15</v>
      </c>
      <c r="N22" s="3">
        <f t="shared" si="11"/>
        <v>0.12295081967213115</v>
      </c>
    </row>
    <row r="23" spans="3:14">
      <c r="C23" s="64"/>
      <c r="D23" s="22" t="s">
        <v>331</v>
      </c>
      <c r="E23" s="2">
        <v>1</v>
      </c>
      <c r="F23" s="3">
        <f t="shared" si="7"/>
        <v>1.0309278350515464E-2</v>
      </c>
      <c r="G23" s="2">
        <v>0</v>
      </c>
      <c r="H23" s="3">
        <f t="shared" si="8"/>
        <v>0</v>
      </c>
      <c r="I23" s="2">
        <v>0</v>
      </c>
      <c r="J23" s="3">
        <f t="shared" si="9"/>
        <v>0</v>
      </c>
      <c r="K23" s="2">
        <v>0</v>
      </c>
      <c r="L23" s="3">
        <f t="shared" si="10"/>
        <v>0</v>
      </c>
      <c r="M23" s="2">
        <f t="shared" si="6"/>
        <v>1</v>
      </c>
      <c r="N23" s="3">
        <f>M23/$M$33</f>
        <v>8.1967213114754103E-3</v>
      </c>
    </row>
    <row r="24" spans="3:14">
      <c r="C24" s="64"/>
      <c r="D24" s="22" t="s">
        <v>332</v>
      </c>
      <c r="E24" s="2">
        <v>17</v>
      </c>
      <c r="F24" s="3">
        <f t="shared" si="7"/>
        <v>0.17525773195876287</v>
      </c>
      <c r="G24" s="2">
        <v>1</v>
      </c>
      <c r="H24" s="3">
        <f t="shared" si="8"/>
        <v>0.33333333333333331</v>
      </c>
      <c r="I24" s="2">
        <v>0</v>
      </c>
      <c r="J24" s="3">
        <f t="shared" si="9"/>
        <v>0</v>
      </c>
      <c r="K24" s="2">
        <v>12</v>
      </c>
      <c r="L24" s="3">
        <f t="shared" si="10"/>
        <v>0.66666666666666663</v>
      </c>
      <c r="M24" s="2">
        <f t="shared" si="6"/>
        <v>30</v>
      </c>
      <c r="N24" s="3">
        <f t="shared" si="11"/>
        <v>0.24590163934426229</v>
      </c>
    </row>
    <row r="25" spans="3:14">
      <c r="C25" s="64"/>
      <c r="D25" s="22" t="s">
        <v>333</v>
      </c>
      <c r="E25" s="2">
        <v>5</v>
      </c>
      <c r="F25" s="3">
        <f t="shared" si="7"/>
        <v>5.1546391752577317E-2</v>
      </c>
      <c r="G25" s="2">
        <v>0</v>
      </c>
      <c r="H25" s="3">
        <f t="shared" si="8"/>
        <v>0</v>
      </c>
      <c r="I25" s="2">
        <v>0</v>
      </c>
      <c r="J25" s="3">
        <f t="shared" si="9"/>
        <v>0</v>
      </c>
      <c r="K25" s="2">
        <v>1</v>
      </c>
      <c r="L25" s="3">
        <f t="shared" si="10"/>
        <v>5.5555555555555552E-2</v>
      </c>
      <c r="M25" s="2">
        <f t="shared" si="6"/>
        <v>6</v>
      </c>
      <c r="N25" s="3">
        <f t="shared" si="11"/>
        <v>4.9180327868852458E-2</v>
      </c>
    </row>
    <row r="26" spans="3:14">
      <c r="C26" s="64"/>
      <c r="D26" s="22" t="s">
        <v>334</v>
      </c>
      <c r="E26" s="2">
        <v>5</v>
      </c>
      <c r="F26" s="3">
        <f t="shared" si="7"/>
        <v>5.1546391752577317E-2</v>
      </c>
      <c r="G26" s="2">
        <v>0</v>
      </c>
      <c r="H26" s="3">
        <f t="shared" si="8"/>
        <v>0</v>
      </c>
      <c r="I26" s="2">
        <v>0</v>
      </c>
      <c r="J26" s="3">
        <f t="shared" si="9"/>
        <v>0</v>
      </c>
      <c r="K26" s="2">
        <v>0</v>
      </c>
      <c r="L26" s="3">
        <f t="shared" si="10"/>
        <v>0</v>
      </c>
      <c r="M26" s="2">
        <f t="shared" si="6"/>
        <v>5</v>
      </c>
      <c r="N26" s="3">
        <f t="shared" si="11"/>
        <v>4.0983606557377046E-2</v>
      </c>
    </row>
    <row r="27" spans="3:14">
      <c r="C27" s="64"/>
      <c r="D27" s="22" t="s">
        <v>335</v>
      </c>
      <c r="E27" s="2">
        <v>11</v>
      </c>
      <c r="F27" s="3">
        <f t="shared" si="7"/>
        <v>0.1134020618556701</v>
      </c>
      <c r="G27" s="2">
        <v>0</v>
      </c>
      <c r="H27" s="3">
        <f t="shared" si="8"/>
        <v>0</v>
      </c>
      <c r="I27" s="2">
        <v>1</v>
      </c>
      <c r="J27" s="3">
        <f t="shared" si="9"/>
        <v>0.25</v>
      </c>
      <c r="K27" s="2">
        <v>0</v>
      </c>
      <c r="L27" s="3">
        <f t="shared" si="10"/>
        <v>0</v>
      </c>
      <c r="M27" s="2">
        <f t="shared" si="6"/>
        <v>12</v>
      </c>
      <c r="N27" s="3">
        <f t="shared" si="11"/>
        <v>9.8360655737704916E-2</v>
      </c>
    </row>
    <row r="28" spans="3:14" hidden="1">
      <c r="C28" s="64"/>
      <c r="D28" s="1"/>
      <c r="E28" s="2"/>
      <c r="F28" s="3">
        <f t="shared" si="7"/>
        <v>0</v>
      </c>
      <c r="G28" s="2"/>
      <c r="H28" s="3">
        <f t="shared" si="8"/>
        <v>0</v>
      </c>
      <c r="I28" s="2"/>
      <c r="J28" s="3">
        <f t="shared" si="9"/>
        <v>0</v>
      </c>
      <c r="K28" s="2"/>
      <c r="L28" s="3">
        <f t="shared" si="10"/>
        <v>0</v>
      </c>
      <c r="M28" s="2">
        <f t="shared" si="6"/>
        <v>0</v>
      </c>
      <c r="N28" s="3">
        <f t="shared" si="11"/>
        <v>0</v>
      </c>
    </row>
    <row r="29" spans="3:14" hidden="1">
      <c r="C29" s="64"/>
      <c r="D29" s="1"/>
      <c r="E29" s="2"/>
      <c r="F29" s="3">
        <f t="shared" si="7"/>
        <v>0</v>
      </c>
      <c r="G29" s="2"/>
      <c r="H29" s="3">
        <f t="shared" si="8"/>
        <v>0</v>
      </c>
      <c r="I29" s="2"/>
      <c r="J29" s="3">
        <f t="shared" si="9"/>
        <v>0</v>
      </c>
      <c r="K29" s="2"/>
      <c r="L29" s="3">
        <f t="shared" si="10"/>
        <v>0</v>
      </c>
      <c r="M29" s="2">
        <f t="shared" si="6"/>
        <v>0</v>
      </c>
      <c r="N29" s="3">
        <f t="shared" si="11"/>
        <v>0</v>
      </c>
    </row>
    <row r="30" spans="3:14" hidden="1">
      <c r="C30" s="64"/>
      <c r="D30" s="1"/>
      <c r="E30" s="2"/>
      <c r="F30" s="3">
        <f t="shared" si="7"/>
        <v>0</v>
      </c>
      <c r="G30" s="2"/>
      <c r="H30" s="3">
        <f t="shared" si="8"/>
        <v>0</v>
      </c>
      <c r="I30" s="2"/>
      <c r="J30" s="3">
        <f t="shared" si="9"/>
        <v>0</v>
      </c>
      <c r="K30" s="2"/>
      <c r="L30" s="3">
        <f t="shared" si="10"/>
        <v>0</v>
      </c>
      <c r="M30" s="2">
        <f t="shared" si="6"/>
        <v>0</v>
      </c>
      <c r="N30" s="3">
        <f t="shared" si="11"/>
        <v>0</v>
      </c>
    </row>
    <row r="31" spans="3:14" hidden="1">
      <c r="C31" s="64"/>
      <c r="D31" s="1"/>
      <c r="E31" s="2"/>
      <c r="F31" s="3">
        <f t="shared" si="7"/>
        <v>0</v>
      </c>
      <c r="G31" s="2"/>
      <c r="H31" s="3">
        <f t="shared" si="8"/>
        <v>0</v>
      </c>
      <c r="I31" s="2"/>
      <c r="J31" s="3">
        <f t="shared" si="9"/>
        <v>0</v>
      </c>
      <c r="K31" s="2"/>
      <c r="L31" s="3">
        <f t="shared" si="10"/>
        <v>0</v>
      </c>
      <c r="M31" s="2">
        <f t="shared" si="6"/>
        <v>0</v>
      </c>
      <c r="N31" s="3">
        <f t="shared" si="11"/>
        <v>0</v>
      </c>
    </row>
    <row r="32" spans="3:14" hidden="1">
      <c r="C32" s="64"/>
      <c r="D32" s="1"/>
      <c r="E32" s="2"/>
      <c r="F32" s="3">
        <f t="shared" si="7"/>
        <v>0</v>
      </c>
      <c r="G32" s="2"/>
      <c r="H32" s="3">
        <f t="shared" si="8"/>
        <v>0</v>
      </c>
      <c r="I32" s="2"/>
      <c r="J32" s="3">
        <f t="shared" si="9"/>
        <v>0</v>
      </c>
      <c r="K32" s="2"/>
      <c r="L32" s="3">
        <f t="shared" si="10"/>
        <v>0</v>
      </c>
      <c r="M32" s="2">
        <f t="shared" si="6"/>
        <v>0</v>
      </c>
      <c r="N32" s="3">
        <f t="shared" si="11"/>
        <v>0</v>
      </c>
    </row>
    <row r="33" spans="3:14">
      <c r="C33" s="64"/>
      <c r="D33" s="4" t="s">
        <v>31</v>
      </c>
      <c r="E33" s="5">
        <f>SUM(E19:E32)</f>
        <v>97</v>
      </c>
      <c r="F33" s="6"/>
      <c r="G33" s="5">
        <f>SUM(G19:G32)</f>
        <v>3</v>
      </c>
      <c r="H33" s="6"/>
      <c r="I33" s="5">
        <f>SUM(I19:I32)</f>
        <v>4</v>
      </c>
      <c r="J33" s="6"/>
      <c r="K33" s="5">
        <f>SUM(K19:K32)</f>
        <v>18</v>
      </c>
      <c r="L33" s="6"/>
      <c r="M33" s="5">
        <f>SUM(M19:M32)</f>
        <v>122</v>
      </c>
      <c r="N33" s="6"/>
    </row>
    <row r="34" spans="3:14">
      <c r="C34" s="58"/>
      <c r="D34" s="59"/>
      <c r="E34" s="60" t="s">
        <v>5</v>
      </c>
      <c r="F34" s="60"/>
      <c r="G34" s="60" t="s">
        <v>6</v>
      </c>
      <c r="H34" s="60"/>
      <c r="I34" s="60" t="s">
        <v>7</v>
      </c>
      <c r="J34" s="60"/>
      <c r="K34" s="60" t="s">
        <v>8</v>
      </c>
      <c r="L34" s="60"/>
      <c r="M34" s="60" t="s">
        <v>9</v>
      </c>
      <c r="N34" s="60"/>
    </row>
    <row r="35" spans="3:14">
      <c r="C35" s="64" t="s">
        <v>34</v>
      </c>
      <c r="D35" s="22" t="s">
        <v>327</v>
      </c>
      <c r="E35" s="2">
        <v>1</v>
      </c>
      <c r="F35" s="3">
        <f>E35/$E$49</f>
        <v>3.7037037037037035E-2</v>
      </c>
      <c r="G35" s="2">
        <v>0</v>
      </c>
      <c r="H35" s="3" t="e">
        <f>G35/$G$49</f>
        <v>#DIV/0!</v>
      </c>
      <c r="I35" s="2">
        <v>0</v>
      </c>
      <c r="J35" s="3">
        <f>I35/$I$49</f>
        <v>0</v>
      </c>
      <c r="K35" s="2">
        <v>0</v>
      </c>
      <c r="L35" s="3">
        <f>K35/$K$49</f>
        <v>0</v>
      </c>
      <c r="M35" s="2">
        <f t="shared" ref="M35:M48" si="12">E35+G35+I35+K35</f>
        <v>1</v>
      </c>
      <c r="N35" s="3">
        <f t="shared" ref="N35:N48" si="13">M35/$M$49</f>
        <v>2.7027027027027029E-2</v>
      </c>
    </row>
    <row r="36" spans="3:14">
      <c r="C36" s="64"/>
      <c r="D36" s="22" t="s">
        <v>328</v>
      </c>
      <c r="E36" s="2">
        <v>14</v>
      </c>
      <c r="F36" s="3">
        <f t="shared" ref="F36:F48" si="14">E36/$E$49</f>
        <v>0.51851851851851849</v>
      </c>
      <c r="G36" s="2">
        <v>0</v>
      </c>
      <c r="H36" s="3" t="e">
        <f t="shared" ref="H36:H48" si="15">G36/$G$49</f>
        <v>#DIV/0!</v>
      </c>
      <c r="I36" s="2">
        <v>2</v>
      </c>
      <c r="J36" s="3">
        <f t="shared" ref="J36:J48" si="16">I36/$I$49</f>
        <v>1</v>
      </c>
      <c r="K36" s="2">
        <v>4</v>
      </c>
      <c r="L36" s="3">
        <f t="shared" ref="L36:L48" si="17">K36/$K$49</f>
        <v>0.5</v>
      </c>
      <c r="M36" s="2">
        <f t="shared" si="12"/>
        <v>20</v>
      </c>
      <c r="N36" s="3">
        <f t="shared" si="13"/>
        <v>0.54054054054054057</v>
      </c>
    </row>
    <row r="37" spans="3:14">
      <c r="C37" s="64"/>
      <c r="D37" s="22" t="s">
        <v>329</v>
      </c>
      <c r="E37" s="2">
        <v>1</v>
      </c>
      <c r="F37" s="3">
        <f t="shared" si="14"/>
        <v>3.7037037037037035E-2</v>
      </c>
      <c r="G37" s="2">
        <v>0</v>
      </c>
      <c r="H37" s="3" t="e">
        <f t="shared" si="15"/>
        <v>#DIV/0!</v>
      </c>
      <c r="I37" s="2">
        <v>0</v>
      </c>
      <c r="J37" s="3">
        <f t="shared" si="16"/>
        <v>0</v>
      </c>
      <c r="K37" s="2">
        <v>0</v>
      </c>
      <c r="L37" s="3">
        <f t="shared" si="17"/>
        <v>0</v>
      </c>
      <c r="M37" s="2">
        <f t="shared" si="12"/>
        <v>1</v>
      </c>
      <c r="N37" s="3">
        <f t="shared" si="13"/>
        <v>2.7027027027027029E-2</v>
      </c>
    </row>
    <row r="38" spans="3:14">
      <c r="C38" s="64"/>
      <c r="D38" s="22" t="s">
        <v>330</v>
      </c>
      <c r="E38" s="2">
        <v>5</v>
      </c>
      <c r="F38" s="3">
        <f t="shared" si="14"/>
        <v>0.18518518518518517</v>
      </c>
      <c r="G38" s="2">
        <v>0</v>
      </c>
      <c r="H38" s="3" t="e">
        <f t="shared" si="15"/>
        <v>#DIV/0!</v>
      </c>
      <c r="I38" s="2">
        <v>0</v>
      </c>
      <c r="J38" s="3">
        <f t="shared" si="16"/>
        <v>0</v>
      </c>
      <c r="K38" s="2">
        <v>2</v>
      </c>
      <c r="L38" s="3">
        <f t="shared" si="17"/>
        <v>0.25</v>
      </c>
      <c r="M38" s="2">
        <f t="shared" si="12"/>
        <v>7</v>
      </c>
      <c r="N38" s="3">
        <f t="shared" si="13"/>
        <v>0.1891891891891892</v>
      </c>
    </row>
    <row r="39" spans="3:14">
      <c r="C39" s="64"/>
      <c r="D39" s="22" t="s">
        <v>331</v>
      </c>
      <c r="E39" s="2">
        <v>0</v>
      </c>
      <c r="F39" s="3">
        <f t="shared" si="14"/>
        <v>0</v>
      </c>
      <c r="G39" s="2">
        <v>0</v>
      </c>
      <c r="H39" s="3" t="e">
        <f t="shared" si="15"/>
        <v>#DIV/0!</v>
      </c>
      <c r="I39" s="2">
        <v>0</v>
      </c>
      <c r="J39" s="3">
        <f t="shared" si="16"/>
        <v>0</v>
      </c>
      <c r="K39" s="2">
        <v>1</v>
      </c>
      <c r="L39" s="3">
        <f t="shared" si="17"/>
        <v>0.125</v>
      </c>
      <c r="M39" s="2">
        <f t="shared" si="12"/>
        <v>1</v>
      </c>
      <c r="N39" s="3">
        <f t="shared" si="13"/>
        <v>2.7027027027027029E-2</v>
      </c>
    </row>
    <row r="40" spans="3:14">
      <c r="C40" s="64"/>
      <c r="D40" s="22" t="s">
        <v>332</v>
      </c>
      <c r="E40" s="2">
        <v>4</v>
      </c>
      <c r="F40" s="3">
        <f t="shared" si="14"/>
        <v>0.14814814814814814</v>
      </c>
      <c r="G40" s="2">
        <v>0</v>
      </c>
      <c r="H40" s="3" t="e">
        <f t="shared" si="15"/>
        <v>#DIV/0!</v>
      </c>
      <c r="I40" s="2">
        <v>0</v>
      </c>
      <c r="J40" s="3">
        <f t="shared" si="16"/>
        <v>0</v>
      </c>
      <c r="K40" s="2">
        <v>0</v>
      </c>
      <c r="L40" s="3">
        <f t="shared" si="17"/>
        <v>0</v>
      </c>
      <c r="M40" s="2">
        <f t="shared" si="12"/>
        <v>4</v>
      </c>
      <c r="N40" s="3">
        <f t="shared" si="13"/>
        <v>0.10810810810810811</v>
      </c>
    </row>
    <row r="41" spans="3:14">
      <c r="C41" s="64"/>
      <c r="D41" s="22" t="s">
        <v>333</v>
      </c>
      <c r="E41" s="2">
        <v>0</v>
      </c>
      <c r="F41" s="3">
        <f t="shared" si="14"/>
        <v>0</v>
      </c>
      <c r="G41" s="2">
        <v>0</v>
      </c>
      <c r="H41" s="3" t="e">
        <f t="shared" si="15"/>
        <v>#DIV/0!</v>
      </c>
      <c r="I41" s="2">
        <v>0</v>
      </c>
      <c r="J41" s="3">
        <f t="shared" si="16"/>
        <v>0</v>
      </c>
      <c r="K41" s="2">
        <v>0</v>
      </c>
      <c r="L41" s="3">
        <f t="shared" si="17"/>
        <v>0</v>
      </c>
      <c r="M41" s="2">
        <f t="shared" si="12"/>
        <v>0</v>
      </c>
      <c r="N41" s="3">
        <f t="shared" si="13"/>
        <v>0</v>
      </c>
    </row>
    <row r="42" spans="3:14">
      <c r="C42" s="64"/>
      <c r="D42" s="22" t="s">
        <v>334</v>
      </c>
      <c r="E42" s="2">
        <v>0</v>
      </c>
      <c r="F42" s="3">
        <f t="shared" si="14"/>
        <v>0</v>
      </c>
      <c r="G42" s="2">
        <v>0</v>
      </c>
      <c r="H42" s="3" t="e">
        <f t="shared" si="15"/>
        <v>#DIV/0!</v>
      </c>
      <c r="I42" s="2">
        <v>0</v>
      </c>
      <c r="J42" s="3">
        <f t="shared" si="16"/>
        <v>0</v>
      </c>
      <c r="K42" s="2">
        <v>1</v>
      </c>
      <c r="L42" s="3">
        <f t="shared" si="17"/>
        <v>0.125</v>
      </c>
      <c r="M42" s="2">
        <f t="shared" si="12"/>
        <v>1</v>
      </c>
      <c r="N42" s="3">
        <f t="shared" si="13"/>
        <v>2.7027027027027029E-2</v>
      </c>
    </row>
    <row r="43" spans="3:14">
      <c r="C43" s="64"/>
      <c r="D43" s="22" t="s">
        <v>335</v>
      </c>
      <c r="E43" s="2">
        <v>2</v>
      </c>
      <c r="F43" s="3">
        <f t="shared" si="14"/>
        <v>7.407407407407407E-2</v>
      </c>
      <c r="G43" s="2">
        <v>0</v>
      </c>
      <c r="H43" s="3" t="e">
        <f t="shared" si="15"/>
        <v>#DIV/0!</v>
      </c>
      <c r="I43" s="2">
        <v>0</v>
      </c>
      <c r="J43" s="3">
        <f t="shared" si="16"/>
        <v>0</v>
      </c>
      <c r="K43" s="2">
        <v>0</v>
      </c>
      <c r="L43" s="3">
        <f t="shared" si="17"/>
        <v>0</v>
      </c>
      <c r="M43" s="2">
        <f t="shared" si="12"/>
        <v>2</v>
      </c>
      <c r="N43" s="3">
        <f t="shared" si="13"/>
        <v>5.4054054054054057E-2</v>
      </c>
    </row>
    <row r="44" spans="3:14" hidden="1">
      <c r="C44" s="64"/>
      <c r="D44" s="1"/>
      <c r="E44" s="2"/>
      <c r="F44" s="3">
        <f t="shared" si="14"/>
        <v>0</v>
      </c>
      <c r="G44" s="2"/>
      <c r="H44" s="3" t="e">
        <f t="shared" si="15"/>
        <v>#DIV/0!</v>
      </c>
      <c r="I44" s="2"/>
      <c r="J44" s="3">
        <f t="shared" si="16"/>
        <v>0</v>
      </c>
      <c r="K44" s="2"/>
      <c r="L44" s="3">
        <f t="shared" si="17"/>
        <v>0</v>
      </c>
      <c r="M44" s="2">
        <f t="shared" si="12"/>
        <v>0</v>
      </c>
      <c r="N44" s="3">
        <f t="shared" si="13"/>
        <v>0</v>
      </c>
    </row>
    <row r="45" spans="3:14" hidden="1">
      <c r="C45" s="64"/>
      <c r="D45" s="1"/>
      <c r="E45" s="2"/>
      <c r="F45" s="3">
        <f t="shared" si="14"/>
        <v>0</v>
      </c>
      <c r="G45" s="2"/>
      <c r="H45" s="3" t="e">
        <f t="shared" si="15"/>
        <v>#DIV/0!</v>
      </c>
      <c r="I45" s="2"/>
      <c r="J45" s="3">
        <f t="shared" si="16"/>
        <v>0</v>
      </c>
      <c r="K45" s="2"/>
      <c r="L45" s="3">
        <f t="shared" si="17"/>
        <v>0</v>
      </c>
      <c r="M45" s="2">
        <f t="shared" si="12"/>
        <v>0</v>
      </c>
      <c r="N45" s="3">
        <f t="shared" si="13"/>
        <v>0</v>
      </c>
    </row>
    <row r="46" spans="3:14" hidden="1">
      <c r="C46" s="64"/>
      <c r="D46" s="1"/>
      <c r="E46" s="2"/>
      <c r="F46" s="3">
        <f t="shared" si="14"/>
        <v>0</v>
      </c>
      <c r="G46" s="2"/>
      <c r="H46" s="3" t="e">
        <f t="shared" si="15"/>
        <v>#DIV/0!</v>
      </c>
      <c r="I46" s="2"/>
      <c r="J46" s="3">
        <f t="shared" si="16"/>
        <v>0</v>
      </c>
      <c r="K46" s="2"/>
      <c r="L46" s="3">
        <f t="shared" si="17"/>
        <v>0</v>
      </c>
      <c r="M46" s="2">
        <f t="shared" si="12"/>
        <v>0</v>
      </c>
      <c r="N46" s="3">
        <f t="shared" si="13"/>
        <v>0</v>
      </c>
    </row>
    <row r="47" spans="3:14" hidden="1">
      <c r="C47" s="64"/>
      <c r="D47" s="1"/>
      <c r="E47" s="2"/>
      <c r="F47" s="3">
        <f t="shared" si="14"/>
        <v>0</v>
      </c>
      <c r="G47" s="2"/>
      <c r="H47" s="3" t="e">
        <f t="shared" si="15"/>
        <v>#DIV/0!</v>
      </c>
      <c r="I47" s="2"/>
      <c r="J47" s="3">
        <f t="shared" si="16"/>
        <v>0</v>
      </c>
      <c r="K47" s="2"/>
      <c r="L47" s="3">
        <f t="shared" si="17"/>
        <v>0</v>
      </c>
      <c r="M47" s="2">
        <f t="shared" si="12"/>
        <v>0</v>
      </c>
      <c r="N47" s="3">
        <f t="shared" si="13"/>
        <v>0</v>
      </c>
    </row>
    <row r="48" spans="3:14" hidden="1">
      <c r="C48" s="64"/>
      <c r="D48" s="1"/>
      <c r="E48" s="2"/>
      <c r="F48" s="3">
        <f t="shared" si="14"/>
        <v>0</v>
      </c>
      <c r="G48" s="2"/>
      <c r="H48" s="3" t="e">
        <f t="shared" si="15"/>
        <v>#DIV/0!</v>
      </c>
      <c r="I48" s="2"/>
      <c r="J48" s="3">
        <f t="shared" si="16"/>
        <v>0</v>
      </c>
      <c r="K48" s="2"/>
      <c r="L48" s="3">
        <f t="shared" si="17"/>
        <v>0</v>
      </c>
      <c r="M48" s="2">
        <f t="shared" si="12"/>
        <v>0</v>
      </c>
      <c r="N48" s="3">
        <f t="shared" si="13"/>
        <v>0</v>
      </c>
    </row>
    <row r="49" spans="3:14">
      <c r="C49" s="64"/>
      <c r="D49" s="4" t="s">
        <v>31</v>
      </c>
      <c r="E49" s="5">
        <f>SUM(E35:E48)</f>
        <v>27</v>
      </c>
      <c r="F49" s="6"/>
      <c r="G49" s="5">
        <f>SUM(G35:G48)</f>
        <v>0</v>
      </c>
      <c r="H49" s="6"/>
      <c r="I49" s="5">
        <f>SUM(I35:I48)</f>
        <v>2</v>
      </c>
      <c r="J49" s="6"/>
      <c r="K49" s="5">
        <f>SUM(K35:K48)</f>
        <v>8</v>
      </c>
      <c r="L49" s="6"/>
      <c r="M49" s="5">
        <f>SUM(M35:M48)</f>
        <v>37</v>
      </c>
      <c r="N49" s="6"/>
    </row>
    <row r="50" spans="3:14">
      <c r="C50" s="58"/>
      <c r="D50" s="59"/>
      <c r="E50" s="60" t="s">
        <v>5</v>
      </c>
      <c r="F50" s="60"/>
      <c r="G50" s="60" t="s">
        <v>6</v>
      </c>
      <c r="H50" s="60"/>
      <c r="I50" s="60" t="s">
        <v>7</v>
      </c>
      <c r="J50" s="60"/>
      <c r="K50" s="60" t="s">
        <v>8</v>
      </c>
      <c r="L50" s="60"/>
      <c r="M50" s="60" t="s">
        <v>9</v>
      </c>
      <c r="N50" s="60"/>
    </row>
    <row r="51" spans="3:14">
      <c r="C51" s="64" t="s">
        <v>35</v>
      </c>
      <c r="D51" s="22" t="s">
        <v>327</v>
      </c>
      <c r="E51" s="2">
        <v>5</v>
      </c>
      <c r="F51" s="3">
        <f>E51/$E$65</f>
        <v>3.875968992248062E-2</v>
      </c>
      <c r="G51" s="2">
        <v>0</v>
      </c>
      <c r="H51" s="3">
        <f>G51/$G$65</f>
        <v>0</v>
      </c>
      <c r="I51" s="2">
        <v>4</v>
      </c>
      <c r="J51" s="3">
        <f>I51/$I$65</f>
        <v>0.19047619047619047</v>
      </c>
      <c r="K51" s="2">
        <v>3</v>
      </c>
      <c r="L51" s="3">
        <f>K51/$K$65</f>
        <v>4.6153846153846156E-2</v>
      </c>
      <c r="M51" s="2">
        <f t="shared" ref="M51:M64" si="18">E51+G51+I51+K51</f>
        <v>12</v>
      </c>
      <c r="N51" s="3">
        <f>M51/$M$65</f>
        <v>5.3571428571428568E-2</v>
      </c>
    </row>
    <row r="52" spans="3:14">
      <c r="C52" s="64"/>
      <c r="D52" s="22" t="s">
        <v>328</v>
      </c>
      <c r="E52" s="2">
        <v>67</v>
      </c>
      <c r="F52" s="3">
        <f t="shared" ref="F52:F64" si="19">E52/$E$65</f>
        <v>0.51937984496124034</v>
      </c>
      <c r="G52" s="2">
        <v>7</v>
      </c>
      <c r="H52" s="3">
        <f t="shared" ref="H52:H64" si="20">G52/$G$65</f>
        <v>0.77777777777777779</v>
      </c>
      <c r="I52" s="2">
        <v>8</v>
      </c>
      <c r="J52" s="3">
        <f t="shared" ref="J52:J64" si="21">I52/$I$65</f>
        <v>0.38095238095238093</v>
      </c>
      <c r="K52" s="2">
        <v>29</v>
      </c>
      <c r="L52" s="3">
        <f t="shared" ref="L52:L64" si="22">K52/$K$65</f>
        <v>0.44615384615384618</v>
      </c>
      <c r="M52" s="2">
        <f t="shared" si="18"/>
        <v>111</v>
      </c>
      <c r="N52" s="3">
        <f t="shared" ref="N52:N64" si="23">M52/$M$65</f>
        <v>0.4955357142857143</v>
      </c>
    </row>
    <row r="53" spans="3:14">
      <c r="C53" s="64"/>
      <c r="D53" s="22" t="s">
        <v>329</v>
      </c>
      <c r="E53" s="2">
        <v>0</v>
      </c>
      <c r="F53" s="3">
        <f t="shared" si="19"/>
        <v>0</v>
      </c>
      <c r="G53" s="2">
        <v>0</v>
      </c>
      <c r="H53" s="3">
        <f t="shared" si="20"/>
        <v>0</v>
      </c>
      <c r="I53" s="2">
        <v>0</v>
      </c>
      <c r="J53" s="3">
        <f t="shared" si="21"/>
        <v>0</v>
      </c>
      <c r="K53" s="2">
        <v>0</v>
      </c>
      <c r="L53" s="3">
        <f t="shared" si="22"/>
        <v>0</v>
      </c>
      <c r="M53" s="2">
        <f t="shared" si="18"/>
        <v>0</v>
      </c>
      <c r="N53" s="3">
        <f t="shared" si="23"/>
        <v>0</v>
      </c>
    </row>
    <row r="54" spans="3:14">
      <c r="C54" s="64"/>
      <c r="D54" s="22" t="s">
        <v>330</v>
      </c>
      <c r="E54" s="2">
        <v>25</v>
      </c>
      <c r="F54" s="3">
        <f t="shared" si="19"/>
        <v>0.19379844961240311</v>
      </c>
      <c r="G54" s="2">
        <v>0</v>
      </c>
      <c r="H54" s="3">
        <f t="shared" si="20"/>
        <v>0</v>
      </c>
      <c r="I54" s="2">
        <v>5</v>
      </c>
      <c r="J54" s="3">
        <f t="shared" si="21"/>
        <v>0.23809523809523808</v>
      </c>
      <c r="K54" s="2">
        <v>7</v>
      </c>
      <c r="L54" s="3">
        <f t="shared" si="22"/>
        <v>0.1076923076923077</v>
      </c>
      <c r="M54" s="2">
        <f t="shared" si="18"/>
        <v>37</v>
      </c>
      <c r="N54" s="3">
        <f t="shared" si="23"/>
        <v>0.16517857142857142</v>
      </c>
    </row>
    <row r="55" spans="3:14">
      <c r="C55" s="64"/>
      <c r="D55" s="22" t="s">
        <v>331</v>
      </c>
      <c r="E55" s="2">
        <v>1</v>
      </c>
      <c r="F55" s="3">
        <f t="shared" si="19"/>
        <v>7.7519379844961239E-3</v>
      </c>
      <c r="G55" s="2">
        <v>0</v>
      </c>
      <c r="H55" s="3">
        <f t="shared" si="20"/>
        <v>0</v>
      </c>
      <c r="I55" s="2">
        <v>0</v>
      </c>
      <c r="J55" s="3">
        <f t="shared" si="21"/>
        <v>0</v>
      </c>
      <c r="K55" s="2">
        <v>1</v>
      </c>
      <c r="L55" s="3">
        <f t="shared" si="22"/>
        <v>1.5384615384615385E-2</v>
      </c>
      <c r="M55" s="2">
        <f t="shared" si="18"/>
        <v>2</v>
      </c>
      <c r="N55" s="3">
        <f t="shared" si="23"/>
        <v>8.9285714285714281E-3</v>
      </c>
    </row>
    <row r="56" spans="3:14">
      <c r="C56" s="64"/>
      <c r="D56" s="22" t="s">
        <v>332</v>
      </c>
      <c r="E56" s="2">
        <v>12</v>
      </c>
      <c r="F56" s="3">
        <f t="shared" si="19"/>
        <v>9.3023255813953487E-2</v>
      </c>
      <c r="G56" s="2">
        <v>0</v>
      </c>
      <c r="H56" s="3">
        <f t="shared" si="20"/>
        <v>0</v>
      </c>
      <c r="I56" s="2">
        <v>2</v>
      </c>
      <c r="J56" s="3">
        <f t="shared" si="21"/>
        <v>9.5238095238095233E-2</v>
      </c>
      <c r="K56" s="2">
        <v>15</v>
      </c>
      <c r="L56" s="3">
        <f t="shared" si="22"/>
        <v>0.23076923076923078</v>
      </c>
      <c r="M56" s="2">
        <f t="shared" si="18"/>
        <v>29</v>
      </c>
      <c r="N56" s="3">
        <f t="shared" si="23"/>
        <v>0.12946428571428573</v>
      </c>
    </row>
    <row r="57" spans="3:14">
      <c r="C57" s="64"/>
      <c r="D57" s="22" t="s">
        <v>333</v>
      </c>
      <c r="E57" s="2">
        <v>8</v>
      </c>
      <c r="F57" s="3">
        <f t="shared" si="19"/>
        <v>6.2015503875968991E-2</v>
      </c>
      <c r="G57" s="2">
        <v>2</v>
      </c>
      <c r="H57" s="3">
        <f t="shared" si="20"/>
        <v>0.22222222222222221</v>
      </c>
      <c r="I57" s="2">
        <v>1</v>
      </c>
      <c r="J57" s="3">
        <f t="shared" si="21"/>
        <v>4.7619047619047616E-2</v>
      </c>
      <c r="K57" s="2">
        <v>2</v>
      </c>
      <c r="L57" s="3">
        <f t="shared" si="22"/>
        <v>3.0769230769230771E-2</v>
      </c>
      <c r="M57" s="2">
        <f t="shared" si="18"/>
        <v>13</v>
      </c>
      <c r="N57" s="3">
        <f t="shared" si="23"/>
        <v>5.8035714285714288E-2</v>
      </c>
    </row>
    <row r="58" spans="3:14">
      <c r="C58" s="64"/>
      <c r="D58" s="22" t="s">
        <v>334</v>
      </c>
      <c r="E58" s="2">
        <v>6</v>
      </c>
      <c r="F58" s="3">
        <f t="shared" si="19"/>
        <v>4.6511627906976744E-2</v>
      </c>
      <c r="G58" s="2">
        <v>0</v>
      </c>
      <c r="H58" s="3">
        <f t="shared" si="20"/>
        <v>0</v>
      </c>
      <c r="I58" s="2">
        <v>0</v>
      </c>
      <c r="J58" s="3">
        <f t="shared" si="21"/>
        <v>0</v>
      </c>
      <c r="K58" s="2">
        <v>1</v>
      </c>
      <c r="L58" s="3">
        <f t="shared" si="22"/>
        <v>1.5384615384615385E-2</v>
      </c>
      <c r="M58" s="2">
        <f t="shared" si="18"/>
        <v>7</v>
      </c>
      <c r="N58" s="3">
        <f t="shared" si="23"/>
        <v>3.125E-2</v>
      </c>
    </row>
    <row r="59" spans="3:14">
      <c r="C59" s="64"/>
      <c r="D59" s="22" t="s">
        <v>335</v>
      </c>
      <c r="E59" s="2">
        <v>5</v>
      </c>
      <c r="F59" s="3">
        <f t="shared" si="19"/>
        <v>3.875968992248062E-2</v>
      </c>
      <c r="G59" s="2">
        <v>0</v>
      </c>
      <c r="H59" s="3">
        <f t="shared" si="20"/>
        <v>0</v>
      </c>
      <c r="I59" s="2">
        <v>1</v>
      </c>
      <c r="J59" s="3">
        <f t="shared" si="21"/>
        <v>4.7619047619047616E-2</v>
      </c>
      <c r="K59" s="2">
        <v>7</v>
      </c>
      <c r="L59" s="3">
        <f t="shared" si="22"/>
        <v>0.1076923076923077</v>
      </c>
      <c r="M59" s="2">
        <f t="shared" si="18"/>
        <v>13</v>
      </c>
      <c r="N59" s="3">
        <f t="shared" si="23"/>
        <v>5.8035714285714288E-2</v>
      </c>
    </row>
    <row r="60" spans="3:14" hidden="1">
      <c r="C60" s="64"/>
      <c r="D60" s="1"/>
      <c r="E60" s="2"/>
      <c r="F60" s="3">
        <f t="shared" si="19"/>
        <v>0</v>
      </c>
      <c r="G60" s="2"/>
      <c r="H60" s="3">
        <f t="shared" si="20"/>
        <v>0</v>
      </c>
      <c r="I60" s="2"/>
      <c r="J60" s="3">
        <f t="shared" si="21"/>
        <v>0</v>
      </c>
      <c r="K60" s="2"/>
      <c r="L60" s="3">
        <f t="shared" si="22"/>
        <v>0</v>
      </c>
      <c r="M60" s="2">
        <f t="shared" si="18"/>
        <v>0</v>
      </c>
      <c r="N60" s="3">
        <f t="shared" si="23"/>
        <v>0</v>
      </c>
    </row>
    <row r="61" spans="3:14" hidden="1">
      <c r="C61" s="64"/>
      <c r="D61" s="1"/>
      <c r="E61" s="2"/>
      <c r="F61" s="3">
        <f t="shared" si="19"/>
        <v>0</v>
      </c>
      <c r="G61" s="2"/>
      <c r="H61" s="3">
        <f t="shared" si="20"/>
        <v>0</v>
      </c>
      <c r="I61" s="2"/>
      <c r="J61" s="3">
        <f t="shared" si="21"/>
        <v>0</v>
      </c>
      <c r="K61" s="2"/>
      <c r="L61" s="3">
        <f t="shared" si="22"/>
        <v>0</v>
      </c>
      <c r="M61" s="2">
        <f t="shared" si="18"/>
        <v>0</v>
      </c>
      <c r="N61" s="3">
        <f t="shared" si="23"/>
        <v>0</v>
      </c>
    </row>
    <row r="62" spans="3:14" hidden="1">
      <c r="C62" s="64"/>
      <c r="D62" s="1"/>
      <c r="E62" s="2"/>
      <c r="F62" s="3">
        <f t="shared" si="19"/>
        <v>0</v>
      </c>
      <c r="G62" s="2"/>
      <c r="H62" s="3">
        <f t="shared" si="20"/>
        <v>0</v>
      </c>
      <c r="I62" s="2"/>
      <c r="J62" s="3">
        <f t="shared" si="21"/>
        <v>0</v>
      </c>
      <c r="K62" s="2"/>
      <c r="L62" s="3">
        <f t="shared" si="22"/>
        <v>0</v>
      </c>
      <c r="M62" s="2">
        <f t="shared" si="18"/>
        <v>0</v>
      </c>
      <c r="N62" s="3">
        <f t="shared" si="23"/>
        <v>0</v>
      </c>
    </row>
    <row r="63" spans="3:14" hidden="1">
      <c r="C63" s="64"/>
      <c r="D63" s="1"/>
      <c r="E63" s="2"/>
      <c r="F63" s="3">
        <f t="shared" si="19"/>
        <v>0</v>
      </c>
      <c r="G63" s="2"/>
      <c r="H63" s="3">
        <f t="shared" si="20"/>
        <v>0</v>
      </c>
      <c r="I63" s="2"/>
      <c r="J63" s="3">
        <f t="shared" si="21"/>
        <v>0</v>
      </c>
      <c r="K63" s="2"/>
      <c r="L63" s="3">
        <f t="shared" si="22"/>
        <v>0</v>
      </c>
      <c r="M63" s="2">
        <f t="shared" si="18"/>
        <v>0</v>
      </c>
      <c r="N63" s="3">
        <f t="shared" si="23"/>
        <v>0</v>
      </c>
    </row>
    <row r="64" spans="3:14" hidden="1">
      <c r="C64" s="64"/>
      <c r="D64" s="1"/>
      <c r="E64" s="2"/>
      <c r="F64" s="3">
        <f t="shared" si="19"/>
        <v>0</v>
      </c>
      <c r="G64" s="2"/>
      <c r="H64" s="3">
        <f t="shared" si="20"/>
        <v>0</v>
      </c>
      <c r="I64" s="2"/>
      <c r="J64" s="3">
        <f t="shared" si="21"/>
        <v>0</v>
      </c>
      <c r="K64" s="2"/>
      <c r="L64" s="3">
        <f t="shared" si="22"/>
        <v>0</v>
      </c>
      <c r="M64" s="2">
        <f t="shared" si="18"/>
        <v>0</v>
      </c>
      <c r="N64" s="3">
        <f t="shared" si="23"/>
        <v>0</v>
      </c>
    </row>
    <row r="65" spans="3:14">
      <c r="C65" s="64"/>
      <c r="D65" s="4" t="s">
        <v>31</v>
      </c>
      <c r="E65" s="5">
        <f>SUM(E51:E64)</f>
        <v>129</v>
      </c>
      <c r="F65" s="6"/>
      <c r="G65" s="5">
        <f>SUM(G51:G64)</f>
        <v>9</v>
      </c>
      <c r="H65" s="6"/>
      <c r="I65" s="5">
        <f>SUM(I51:I64)</f>
        <v>21</v>
      </c>
      <c r="J65" s="6"/>
      <c r="K65" s="5">
        <f>SUM(K51:K64)</f>
        <v>65</v>
      </c>
      <c r="L65" s="6"/>
      <c r="M65" s="5">
        <f>SUM(M51:M64)</f>
        <v>224</v>
      </c>
      <c r="N65" s="6"/>
    </row>
    <row r="66" spans="3:14">
      <c r="C66" s="58"/>
      <c r="D66" s="59"/>
      <c r="E66" s="60" t="s">
        <v>5</v>
      </c>
      <c r="F66" s="60"/>
      <c r="G66" s="60" t="s">
        <v>6</v>
      </c>
      <c r="H66" s="60"/>
      <c r="I66" s="60" t="s">
        <v>7</v>
      </c>
      <c r="J66" s="60"/>
      <c r="K66" s="60" t="s">
        <v>8</v>
      </c>
      <c r="L66" s="60"/>
      <c r="M66" s="60" t="s">
        <v>9</v>
      </c>
      <c r="N66" s="60"/>
    </row>
    <row r="67" spans="3:14">
      <c r="C67" s="64" t="s">
        <v>36</v>
      </c>
      <c r="D67" s="22" t="s">
        <v>327</v>
      </c>
      <c r="E67" s="2">
        <v>0</v>
      </c>
      <c r="F67" s="3">
        <f>E67/$E$81</f>
        <v>0</v>
      </c>
      <c r="G67" s="2">
        <v>0</v>
      </c>
      <c r="H67" s="3" t="e">
        <f>G67/$G$81</f>
        <v>#DIV/0!</v>
      </c>
      <c r="I67" s="2">
        <v>0</v>
      </c>
      <c r="J67" s="3">
        <f>I67/$I$81</f>
        <v>0</v>
      </c>
      <c r="K67" s="2">
        <v>0</v>
      </c>
      <c r="L67" s="3">
        <f>K67/$K$81</f>
        <v>0</v>
      </c>
      <c r="M67" s="2">
        <f t="shared" ref="M67:M80" si="24">E67+G67+I67+K67</f>
        <v>0</v>
      </c>
      <c r="N67" s="3">
        <f t="shared" ref="N67:N80" si="25">M67/$M$81</f>
        <v>0</v>
      </c>
    </row>
    <row r="68" spans="3:14">
      <c r="C68" s="64"/>
      <c r="D68" s="22" t="s">
        <v>328</v>
      </c>
      <c r="E68" s="2">
        <v>9</v>
      </c>
      <c r="F68" s="3">
        <f t="shared" ref="F68:F80" si="26">E68/$E$81</f>
        <v>0.52941176470588236</v>
      </c>
      <c r="G68" s="2">
        <v>0</v>
      </c>
      <c r="H68" s="3" t="e">
        <f t="shared" ref="H68:H80" si="27">G68/$G$81</f>
        <v>#DIV/0!</v>
      </c>
      <c r="I68" s="2">
        <v>1</v>
      </c>
      <c r="J68" s="3">
        <f t="shared" ref="J68:J80" si="28">I68/$I$81</f>
        <v>1</v>
      </c>
      <c r="K68" s="2">
        <v>0</v>
      </c>
      <c r="L68" s="3">
        <f t="shared" ref="L68:L80" si="29">K68/$K$81</f>
        <v>0</v>
      </c>
      <c r="M68" s="2">
        <f t="shared" si="24"/>
        <v>10</v>
      </c>
      <c r="N68" s="3">
        <f t="shared" si="25"/>
        <v>0.5</v>
      </c>
    </row>
    <row r="69" spans="3:14">
      <c r="C69" s="64"/>
      <c r="D69" s="22" t="s">
        <v>329</v>
      </c>
      <c r="E69" s="2">
        <v>0</v>
      </c>
      <c r="F69" s="3">
        <f t="shared" si="26"/>
        <v>0</v>
      </c>
      <c r="G69" s="2">
        <v>0</v>
      </c>
      <c r="H69" s="3" t="e">
        <f t="shared" si="27"/>
        <v>#DIV/0!</v>
      </c>
      <c r="I69" s="2">
        <v>0</v>
      </c>
      <c r="J69" s="3">
        <f t="shared" si="28"/>
        <v>0</v>
      </c>
      <c r="K69" s="2">
        <v>0</v>
      </c>
      <c r="L69" s="3">
        <f t="shared" si="29"/>
        <v>0</v>
      </c>
      <c r="M69" s="2">
        <f t="shared" si="24"/>
        <v>0</v>
      </c>
      <c r="N69" s="3">
        <f t="shared" si="25"/>
        <v>0</v>
      </c>
    </row>
    <row r="70" spans="3:14">
      <c r="C70" s="64"/>
      <c r="D70" s="22" t="s">
        <v>330</v>
      </c>
      <c r="E70" s="2">
        <v>2</v>
      </c>
      <c r="F70" s="3">
        <f t="shared" si="26"/>
        <v>0.11764705882352941</v>
      </c>
      <c r="G70" s="2">
        <v>0</v>
      </c>
      <c r="H70" s="3" t="e">
        <f t="shared" si="27"/>
        <v>#DIV/0!</v>
      </c>
      <c r="I70" s="2">
        <v>0</v>
      </c>
      <c r="J70" s="3">
        <f t="shared" si="28"/>
        <v>0</v>
      </c>
      <c r="K70" s="2">
        <v>1</v>
      </c>
      <c r="L70" s="3">
        <f t="shared" si="29"/>
        <v>0.5</v>
      </c>
      <c r="M70" s="2">
        <f t="shared" si="24"/>
        <v>3</v>
      </c>
      <c r="N70" s="3">
        <f t="shared" si="25"/>
        <v>0.15</v>
      </c>
    </row>
    <row r="71" spans="3:14">
      <c r="C71" s="64"/>
      <c r="D71" s="22" t="s">
        <v>331</v>
      </c>
      <c r="E71" s="2">
        <v>0</v>
      </c>
      <c r="F71" s="3">
        <f t="shared" si="26"/>
        <v>0</v>
      </c>
      <c r="G71" s="2">
        <v>0</v>
      </c>
      <c r="H71" s="3" t="e">
        <f t="shared" si="27"/>
        <v>#DIV/0!</v>
      </c>
      <c r="I71" s="2">
        <v>0</v>
      </c>
      <c r="J71" s="3">
        <f t="shared" si="28"/>
        <v>0</v>
      </c>
      <c r="K71" s="2">
        <v>0</v>
      </c>
      <c r="L71" s="3">
        <f t="shared" si="29"/>
        <v>0</v>
      </c>
      <c r="M71" s="2">
        <f t="shared" si="24"/>
        <v>0</v>
      </c>
      <c r="N71" s="3">
        <f t="shared" si="25"/>
        <v>0</v>
      </c>
    </row>
    <row r="72" spans="3:14">
      <c r="C72" s="64"/>
      <c r="D72" s="22" t="s">
        <v>332</v>
      </c>
      <c r="E72" s="2">
        <v>2</v>
      </c>
      <c r="F72" s="3">
        <f t="shared" si="26"/>
        <v>0.11764705882352941</v>
      </c>
      <c r="G72" s="2">
        <v>0</v>
      </c>
      <c r="H72" s="3" t="e">
        <f t="shared" si="27"/>
        <v>#DIV/0!</v>
      </c>
      <c r="I72" s="2">
        <v>0</v>
      </c>
      <c r="J72" s="3">
        <f t="shared" si="28"/>
        <v>0</v>
      </c>
      <c r="K72" s="2">
        <v>1</v>
      </c>
      <c r="L72" s="3">
        <f t="shared" si="29"/>
        <v>0.5</v>
      </c>
      <c r="M72" s="2">
        <f t="shared" si="24"/>
        <v>3</v>
      </c>
      <c r="N72" s="3">
        <f t="shared" si="25"/>
        <v>0.15</v>
      </c>
    </row>
    <row r="73" spans="3:14">
      <c r="C73" s="64"/>
      <c r="D73" s="22" t="s">
        <v>333</v>
      </c>
      <c r="E73" s="2">
        <v>0</v>
      </c>
      <c r="F73" s="3">
        <f t="shared" si="26"/>
        <v>0</v>
      </c>
      <c r="G73" s="2">
        <v>0</v>
      </c>
      <c r="H73" s="3" t="e">
        <f t="shared" si="27"/>
        <v>#DIV/0!</v>
      </c>
      <c r="I73" s="2">
        <v>0</v>
      </c>
      <c r="J73" s="3">
        <f t="shared" si="28"/>
        <v>0</v>
      </c>
      <c r="K73" s="2">
        <v>0</v>
      </c>
      <c r="L73" s="3">
        <f t="shared" si="29"/>
        <v>0</v>
      </c>
      <c r="M73" s="2">
        <f t="shared" si="24"/>
        <v>0</v>
      </c>
      <c r="N73" s="3">
        <f t="shared" si="25"/>
        <v>0</v>
      </c>
    </row>
    <row r="74" spans="3:14">
      <c r="C74" s="64"/>
      <c r="D74" s="22" t="s">
        <v>334</v>
      </c>
      <c r="E74" s="2">
        <v>3</v>
      </c>
      <c r="F74" s="3">
        <f t="shared" si="26"/>
        <v>0.17647058823529413</v>
      </c>
      <c r="G74" s="2">
        <v>0</v>
      </c>
      <c r="H74" s="3" t="e">
        <f t="shared" si="27"/>
        <v>#DIV/0!</v>
      </c>
      <c r="I74" s="2">
        <v>0</v>
      </c>
      <c r="J74" s="3">
        <f t="shared" si="28"/>
        <v>0</v>
      </c>
      <c r="K74" s="2">
        <v>0</v>
      </c>
      <c r="L74" s="3">
        <f t="shared" si="29"/>
        <v>0</v>
      </c>
      <c r="M74" s="2">
        <f t="shared" si="24"/>
        <v>3</v>
      </c>
      <c r="N74" s="3">
        <f t="shared" si="25"/>
        <v>0.15</v>
      </c>
    </row>
    <row r="75" spans="3:14">
      <c r="C75" s="64"/>
      <c r="D75" s="22" t="s">
        <v>335</v>
      </c>
      <c r="E75" s="2">
        <v>1</v>
      </c>
      <c r="F75" s="3">
        <f t="shared" si="26"/>
        <v>5.8823529411764705E-2</v>
      </c>
      <c r="G75" s="2">
        <v>0</v>
      </c>
      <c r="H75" s="3" t="e">
        <f t="shared" si="27"/>
        <v>#DIV/0!</v>
      </c>
      <c r="I75" s="2">
        <v>0</v>
      </c>
      <c r="J75" s="3">
        <f t="shared" si="28"/>
        <v>0</v>
      </c>
      <c r="K75" s="2">
        <v>0</v>
      </c>
      <c r="L75" s="3">
        <f t="shared" si="29"/>
        <v>0</v>
      </c>
      <c r="M75" s="2">
        <f t="shared" si="24"/>
        <v>1</v>
      </c>
      <c r="N75" s="3">
        <f t="shared" si="25"/>
        <v>0.05</v>
      </c>
    </row>
    <row r="76" spans="3:14" hidden="1">
      <c r="C76" s="64"/>
      <c r="D76" s="1"/>
      <c r="E76" s="2"/>
      <c r="F76" s="3">
        <f t="shared" si="26"/>
        <v>0</v>
      </c>
      <c r="G76" s="2"/>
      <c r="H76" s="3" t="e">
        <f t="shared" si="27"/>
        <v>#DIV/0!</v>
      </c>
      <c r="I76" s="2"/>
      <c r="J76" s="3">
        <f t="shared" si="28"/>
        <v>0</v>
      </c>
      <c r="K76" s="2"/>
      <c r="L76" s="3">
        <f t="shared" si="29"/>
        <v>0</v>
      </c>
      <c r="M76" s="2">
        <f t="shared" si="24"/>
        <v>0</v>
      </c>
      <c r="N76" s="3">
        <f t="shared" si="25"/>
        <v>0</v>
      </c>
    </row>
    <row r="77" spans="3:14" hidden="1">
      <c r="C77" s="64"/>
      <c r="D77" s="1"/>
      <c r="E77" s="2"/>
      <c r="F77" s="3">
        <f t="shared" si="26"/>
        <v>0</v>
      </c>
      <c r="G77" s="2"/>
      <c r="H77" s="3" t="e">
        <f t="shared" si="27"/>
        <v>#DIV/0!</v>
      </c>
      <c r="I77" s="2"/>
      <c r="J77" s="3">
        <f t="shared" si="28"/>
        <v>0</v>
      </c>
      <c r="K77" s="2"/>
      <c r="L77" s="3">
        <f t="shared" si="29"/>
        <v>0</v>
      </c>
      <c r="M77" s="2">
        <f t="shared" si="24"/>
        <v>0</v>
      </c>
      <c r="N77" s="3">
        <f t="shared" si="25"/>
        <v>0</v>
      </c>
    </row>
    <row r="78" spans="3:14" hidden="1">
      <c r="C78" s="64"/>
      <c r="D78" s="1"/>
      <c r="E78" s="2"/>
      <c r="F78" s="3">
        <f t="shared" si="26"/>
        <v>0</v>
      </c>
      <c r="G78" s="2"/>
      <c r="H78" s="3" t="e">
        <f t="shared" si="27"/>
        <v>#DIV/0!</v>
      </c>
      <c r="I78" s="2"/>
      <c r="J78" s="3">
        <f t="shared" si="28"/>
        <v>0</v>
      </c>
      <c r="K78" s="2"/>
      <c r="L78" s="3">
        <f t="shared" si="29"/>
        <v>0</v>
      </c>
      <c r="M78" s="2">
        <f t="shared" si="24"/>
        <v>0</v>
      </c>
      <c r="N78" s="3">
        <f t="shared" si="25"/>
        <v>0</v>
      </c>
    </row>
    <row r="79" spans="3:14" hidden="1">
      <c r="C79" s="64"/>
      <c r="D79" s="1"/>
      <c r="E79" s="2"/>
      <c r="F79" s="3">
        <f t="shared" si="26"/>
        <v>0</v>
      </c>
      <c r="G79" s="2"/>
      <c r="H79" s="3" t="e">
        <f t="shared" si="27"/>
        <v>#DIV/0!</v>
      </c>
      <c r="I79" s="2"/>
      <c r="J79" s="3">
        <f t="shared" si="28"/>
        <v>0</v>
      </c>
      <c r="K79" s="2"/>
      <c r="L79" s="3">
        <f t="shared" si="29"/>
        <v>0</v>
      </c>
      <c r="M79" s="2">
        <f t="shared" si="24"/>
        <v>0</v>
      </c>
      <c r="N79" s="3">
        <f t="shared" si="25"/>
        <v>0</v>
      </c>
    </row>
    <row r="80" spans="3:14" hidden="1">
      <c r="C80" s="64"/>
      <c r="D80" s="1"/>
      <c r="E80" s="2"/>
      <c r="F80" s="3">
        <f t="shared" si="26"/>
        <v>0</v>
      </c>
      <c r="G80" s="2"/>
      <c r="H80" s="3" t="e">
        <f t="shared" si="27"/>
        <v>#DIV/0!</v>
      </c>
      <c r="I80" s="2"/>
      <c r="J80" s="3">
        <f t="shared" si="28"/>
        <v>0</v>
      </c>
      <c r="K80" s="2"/>
      <c r="L80" s="3">
        <f t="shared" si="29"/>
        <v>0</v>
      </c>
      <c r="M80" s="2">
        <f t="shared" si="24"/>
        <v>0</v>
      </c>
      <c r="N80" s="3">
        <f t="shared" si="25"/>
        <v>0</v>
      </c>
    </row>
    <row r="81" spans="3:14">
      <c r="C81" s="64"/>
      <c r="D81" s="4" t="s">
        <v>31</v>
      </c>
      <c r="E81" s="5">
        <f>SUM(E67:E80)</f>
        <v>17</v>
      </c>
      <c r="F81" s="6"/>
      <c r="G81" s="5">
        <f>SUM(G67:G80)</f>
        <v>0</v>
      </c>
      <c r="H81" s="6"/>
      <c r="I81" s="5">
        <f>SUM(I67:I80)</f>
        <v>1</v>
      </c>
      <c r="J81" s="6"/>
      <c r="K81" s="5">
        <f>SUM(K67:K80)</f>
        <v>2</v>
      </c>
      <c r="L81" s="6"/>
      <c r="M81" s="5">
        <f>SUM(M67:M80)</f>
        <v>20</v>
      </c>
      <c r="N81" s="6"/>
    </row>
    <row r="82" spans="3:14">
      <c r="C82" s="58"/>
      <c r="D82" s="59"/>
      <c r="E82" s="60" t="s">
        <v>5</v>
      </c>
      <c r="F82" s="60"/>
      <c r="G82" s="60" t="s">
        <v>6</v>
      </c>
      <c r="H82" s="60"/>
      <c r="I82" s="60" t="s">
        <v>7</v>
      </c>
      <c r="J82" s="60"/>
      <c r="K82" s="60" t="s">
        <v>8</v>
      </c>
      <c r="L82" s="60"/>
      <c r="M82" s="60" t="s">
        <v>9</v>
      </c>
      <c r="N82" s="60"/>
    </row>
    <row r="83" spans="3:14">
      <c r="C83" s="64" t="s">
        <v>37</v>
      </c>
      <c r="D83" s="22" t="s">
        <v>327</v>
      </c>
      <c r="E83" s="2">
        <v>0</v>
      </c>
      <c r="F83" s="3">
        <f t="shared" ref="F83:F96" si="30">E83/$E$97</f>
        <v>0</v>
      </c>
      <c r="G83" s="2">
        <v>0</v>
      </c>
      <c r="H83" s="3" t="e">
        <f t="shared" ref="H83:H96" si="31">G83/$G$97</f>
        <v>#DIV/0!</v>
      </c>
      <c r="I83" s="2">
        <v>0</v>
      </c>
      <c r="J83" s="3">
        <f t="shared" ref="J83:J96" si="32">I83/$I$97</f>
        <v>0</v>
      </c>
      <c r="K83" s="2">
        <v>0</v>
      </c>
      <c r="L83" s="3">
        <f t="shared" ref="L83:L96" si="33">K83/$K$97</f>
        <v>0</v>
      </c>
      <c r="M83" s="2">
        <f t="shared" ref="M83:M96" si="34">E83+G83+I83+K83</f>
        <v>0</v>
      </c>
      <c r="N83" s="3">
        <f t="shared" ref="N83:N96" si="35">M83/$M$97</f>
        <v>0</v>
      </c>
    </row>
    <row r="84" spans="3:14">
      <c r="C84" s="64"/>
      <c r="D84" s="22" t="s">
        <v>328</v>
      </c>
      <c r="E84" s="2">
        <v>9</v>
      </c>
      <c r="F84" s="3">
        <f t="shared" si="30"/>
        <v>0.375</v>
      </c>
      <c r="G84" s="2">
        <v>0</v>
      </c>
      <c r="H84" s="3" t="e">
        <f t="shared" si="31"/>
        <v>#DIV/0!</v>
      </c>
      <c r="I84" s="2">
        <v>1</v>
      </c>
      <c r="J84" s="3">
        <f t="shared" si="32"/>
        <v>1</v>
      </c>
      <c r="K84" s="2">
        <v>0</v>
      </c>
      <c r="L84" s="3">
        <f t="shared" si="33"/>
        <v>0</v>
      </c>
      <c r="M84" s="2">
        <f t="shared" si="34"/>
        <v>10</v>
      </c>
      <c r="N84" s="3">
        <f t="shared" si="35"/>
        <v>0.37037037037037035</v>
      </c>
    </row>
    <row r="85" spans="3:14">
      <c r="C85" s="64"/>
      <c r="D85" s="22" t="s">
        <v>329</v>
      </c>
      <c r="E85" s="2">
        <v>0</v>
      </c>
      <c r="F85" s="3">
        <f t="shared" si="30"/>
        <v>0</v>
      </c>
      <c r="G85" s="2">
        <v>0</v>
      </c>
      <c r="H85" s="3" t="e">
        <f t="shared" si="31"/>
        <v>#DIV/0!</v>
      </c>
      <c r="I85" s="2">
        <v>0</v>
      </c>
      <c r="J85" s="3">
        <f t="shared" si="32"/>
        <v>0</v>
      </c>
      <c r="K85" s="2">
        <v>0</v>
      </c>
      <c r="L85" s="3">
        <f t="shared" si="33"/>
        <v>0</v>
      </c>
      <c r="M85" s="2">
        <f t="shared" si="34"/>
        <v>0</v>
      </c>
      <c r="N85" s="3">
        <f t="shared" si="35"/>
        <v>0</v>
      </c>
    </row>
    <row r="86" spans="3:14">
      <c r="C86" s="64"/>
      <c r="D86" s="22" t="s">
        <v>330</v>
      </c>
      <c r="E86" s="2">
        <v>5</v>
      </c>
      <c r="F86" s="3">
        <f t="shared" si="30"/>
        <v>0.20833333333333334</v>
      </c>
      <c r="G86" s="2">
        <v>0</v>
      </c>
      <c r="H86" s="3" t="e">
        <f t="shared" si="31"/>
        <v>#DIV/0!</v>
      </c>
      <c r="I86" s="2">
        <v>0</v>
      </c>
      <c r="J86" s="3">
        <f t="shared" si="32"/>
        <v>0</v>
      </c>
      <c r="K86" s="2">
        <v>2</v>
      </c>
      <c r="L86" s="3">
        <f t="shared" si="33"/>
        <v>1</v>
      </c>
      <c r="M86" s="2">
        <f t="shared" si="34"/>
        <v>7</v>
      </c>
      <c r="N86" s="3">
        <f t="shared" si="35"/>
        <v>0.25925925925925924</v>
      </c>
    </row>
    <row r="87" spans="3:14">
      <c r="C87" s="64"/>
      <c r="D87" s="22" t="s">
        <v>331</v>
      </c>
      <c r="E87" s="2">
        <v>1</v>
      </c>
      <c r="F87" s="3">
        <f t="shared" si="30"/>
        <v>4.1666666666666664E-2</v>
      </c>
      <c r="G87" s="2">
        <v>0</v>
      </c>
      <c r="H87" s="3" t="e">
        <f t="shared" si="31"/>
        <v>#DIV/0!</v>
      </c>
      <c r="I87" s="2">
        <v>0</v>
      </c>
      <c r="J87" s="3">
        <f t="shared" si="32"/>
        <v>0</v>
      </c>
      <c r="K87" s="2">
        <v>0</v>
      </c>
      <c r="L87" s="3">
        <f t="shared" si="33"/>
        <v>0</v>
      </c>
      <c r="M87" s="2">
        <f t="shared" si="34"/>
        <v>1</v>
      </c>
      <c r="N87" s="3">
        <f t="shared" si="35"/>
        <v>3.7037037037037035E-2</v>
      </c>
    </row>
    <row r="88" spans="3:14">
      <c r="C88" s="64"/>
      <c r="D88" s="22" t="s">
        <v>332</v>
      </c>
      <c r="E88" s="2">
        <v>5</v>
      </c>
      <c r="F88" s="3">
        <f t="shared" si="30"/>
        <v>0.20833333333333334</v>
      </c>
      <c r="G88" s="2">
        <v>0</v>
      </c>
      <c r="H88" s="3" t="e">
        <f t="shared" si="31"/>
        <v>#DIV/0!</v>
      </c>
      <c r="I88" s="2">
        <v>0</v>
      </c>
      <c r="J88" s="3">
        <f t="shared" si="32"/>
        <v>0</v>
      </c>
      <c r="K88" s="2">
        <v>0</v>
      </c>
      <c r="L88" s="3">
        <f t="shared" si="33"/>
        <v>0</v>
      </c>
      <c r="M88" s="2">
        <f t="shared" si="34"/>
        <v>5</v>
      </c>
      <c r="N88" s="3">
        <f t="shared" si="35"/>
        <v>0.18518518518518517</v>
      </c>
    </row>
    <row r="89" spans="3:14">
      <c r="C89" s="64"/>
      <c r="D89" s="22" t="s">
        <v>333</v>
      </c>
      <c r="E89" s="2">
        <v>1</v>
      </c>
      <c r="F89" s="3">
        <f t="shared" si="30"/>
        <v>4.1666666666666664E-2</v>
      </c>
      <c r="G89" s="2">
        <v>0</v>
      </c>
      <c r="H89" s="3" t="e">
        <f t="shared" si="31"/>
        <v>#DIV/0!</v>
      </c>
      <c r="I89" s="2">
        <v>0</v>
      </c>
      <c r="J89" s="3">
        <f t="shared" si="32"/>
        <v>0</v>
      </c>
      <c r="K89" s="2">
        <v>0</v>
      </c>
      <c r="L89" s="3">
        <f t="shared" si="33"/>
        <v>0</v>
      </c>
      <c r="M89" s="2">
        <f t="shared" si="34"/>
        <v>1</v>
      </c>
      <c r="N89" s="3">
        <f t="shared" si="35"/>
        <v>3.7037037037037035E-2</v>
      </c>
    </row>
    <row r="90" spans="3:14">
      <c r="C90" s="64"/>
      <c r="D90" s="22" t="s">
        <v>334</v>
      </c>
      <c r="E90" s="2">
        <v>0</v>
      </c>
      <c r="F90" s="3">
        <f t="shared" si="30"/>
        <v>0</v>
      </c>
      <c r="G90" s="2">
        <v>0</v>
      </c>
      <c r="H90" s="3" t="e">
        <f t="shared" si="31"/>
        <v>#DIV/0!</v>
      </c>
      <c r="I90" s="2">
        <v>0</v>
      </c>
      <c r="J90" s="3">
        <f t="shared" si="32"/>
        <v>0</v>
      </c>
      <c r="K90" s="2">
        <v>0</v>
      </c>
      <c r="L90" s="3">
        <f t="shared" si="33"/>
        <v>0</v>
      </c>
      <c r="M90" s="2">
        <f t="shared" si="34"/>
        <v>0</v>
      </c>
      <c r="N90" s="3">
        <f t="shared" si="35"/>
        <v>0</v>
      </c>
    </row>
    <row r="91" spans="3:14">
      <c r="C91" s="64"/>
      <c r="D91" s="22" t="s">
        <v>335</v>
      </c>
      <c r="E91" s="2">
        <v>3</v>
      </c>
      <c r="F91" s="3">
        <f t="shared" si="30"/>
        <v>0.125</v>
      </c>
      <c r="G91" s="2">
        <v>0</v>
      </c>
      <c r="H91" s="3" t="e">
        <f t="shared" si="31"/>
        <v>#DIV/0!</v>
      </c>
      <c r="I91" s="2">
        <v>0</v>
      </c>
      <c r="J91" s="3">
        <f t="shared" si="32"/>
        <v>0</v>
      </c>
      <c r="K91" s="2">
        <v>0</v>
      </c>
      <c r="L91" s="3">
        <f t="shared" si="33"/>
        <v>0</v>
      </c>
      <c r="M91" s="2">
        <f t="shared" si="34"/>
        <v>3</v>
      </c>
      <c r="N91" s="3">
        <f t="shared" si="35"/>
        <v>0.1111111111111111</v>
      </c>
    </row>
    <row r="92" spans="3:14" hidden="1">
      <c r="C92" s="64"/>
      <c r="D92" s="1"/>
      <c r="E92" s="2"/>
      <c r="F92" s="3">
        <f t="shared" si="30"/>
        <v>0</v>
      </c>
      <c r="G92" s="2"/>
      <c r="H92" s="3" t="e">
        <f t="shared" si="31"/>
        <v>#DIV/0!</v>
      </c>
      <c r="I92" s="2"/>
      <c r="J92" s="3">
        <f t="shared" si="32"/>
        <v>0</v>
      </c>
      <c r="K92" s="2"/>
      <c r="L92" s="3">
        <f t="shared" si="33"/>
        <v>0</v>
      </c>
      <c r="M92" s="2">
        <f t="shared" si="34"/>
        <v>0</v>
      </c>
      <c r="N92" s="3">
        <f t="shared" si="35"/>
        <v>0</v>
      </c>
    </row>
    <row r="93" spans="3:14" hidden="1">
      <c r="C93" s="64"/>
      <c r="D93" s="1"/>
      <c r="E93" s="2"/>
      <c r="F93" s="3">
        <f t="shared" si="30"/>
        <v>0</v>
      </c>
      <c r="G93" s="2"/>
      <c r="H93" s="3" t="e">
        <f t="shared" si="31"/>
        <v>#DIV/0!</v>
      </c>
      <c r="I93" s="2"/>
      <c r="J93" s="3">
        <f t="shared" si="32"/>
        <v>0</v>
      </c>
      <c r="K93" s="2"/>
      <c r="L93" s="3">
        <f t="shared" si="33"/>
        <v>0</v>
      </c>
      <c r="M93" s="2">
        <f t="shared" si="34"/>
        <v>0</v>
      </c>
      <c r="N93" s="3">
        <f t="shared" si="35"/>
        <v>0</v>
      </c>
    </row>
    <row r="94" spans="3:14" hidden="1">
      <c r="C94" s="64"/>
      <c r="D94" s="1"/>
      <c r="E94" s="2"/>
      <c r="F94" s="3">
        <f t="shared" si="30"/>
        <v>0</v>
      </c>
      <c r="G94" s="2"/>
      <c r="H94" s="3" t="e">
        <f t="shared" si="31"/>
        <v>#DIV/0!</v>
      </c>
      <c r="I94" s="2"/>
      <c r="J94" s="3">
        <f t="shared" si="32"/>
        <v>0</v>
      </c>
      <c r="K94" s="2"/>
      <c r="L94" s="3">
        <f t="shared" si="33"/>
        <v>0</v>
      </c>
      <c r="M94" s="2">
        <f t="shared" si="34"/>
        <v>0</v>
      </c>
      <c r="N94" s="3">
        <f t="shared" si="35"/>
        <v>0</v>
      </c>
    </row>
    <row r="95" spans="3:14" hidden="1">
      <c r="C95" s="64"/>
      <c r="D95" s="1"/>
      <c r="E95" s="2"/>
      <c r="F95" s="3">
        <f t="shared" si="30"/>
        <v>0</v>
      </c>
      <c r="G95" s="2"/>
      <c r="H95" s="3" t="e">
        <f t="shared" si="31"/>
        <v>#DIV/0!</v>
      </c>
      <c r="I95" s="2"/>
      <c r="J95" s="3">
        <f t="shared" si="32"/>
        <v>0</v>
      </c>
      <c r="K95" s="2"/>
      <c r="L95" s="3">
        <f t="shared" si="33"/>
        <v>0</v>
      </c>
      <c r="M95" s="2">
        <f t="shared" si="34"/>
        <v>0</v>
      </c>
      <c r="N95" s="3">
        <f t="shared" si="35"/>
        <v>0</v>
      </c>
    </row>
    <row r="96" spans="3:14" hidden="1">
      <c r="C96" s="64"/>
      <c r="D96" s="1"/>
      <c r="E96" s="2"/>
      <c r="F96" s="3">
        <f t="shared" si="30"/>
        <v>0</v>
      </c>
      <c r="G96" s="2"/>
      <c r="H96" s="3" t="e">
        <f t="shared" si="31"/>
        <v>#DIV/0!</v>
      </c>
      <c r="I96" s="2"/>
      <c r="J96" s="3">
        <f t="shared" si="32"/>
        <v>0</v>
      </c>
      <c r="K96" s="2"/>
      <c r="L96" s="3">
        <f t="shared" si="33"/>
        <v>0</v>
      </c>
      <c r="M96" s="2">
        <f t="shared" si="34"/>
        <v>0</v>
      </c>
      <c r="N96" s="3">
        <f t="shared" si="35"/>
        <v>0</v>
      </c>
    </row>
    <row r="97" spans="3:14">
      <c r="C97" s="64"/>
      <c r="D97" s="4" t="s">
        <v>31</v>
      </c>
      <c r="E97" s="5">
        <f>SUM(E83:E96)</f>
        <v>24</v>
      </c>
      <c r="F97" s="6"/>
      <c r="G97" s="5">
        <f>SUM(G83:G96)</f>
        <v>0</v>
      </c>
      <c r="H97" s="6"/>
      <c r="I97" s="5">
        <f>SUM(I83:I96)</f>
        <v>1</v>
      </c>
      <c r="J97" s="6"/>
      <c r="K97" s="5">
        <f>SUM(K83:K96)</f>
        <v>2</v>
      </c>
      <c r="L97" s="6"/>
      <c r="M97" s="5">
        <f>SUM(M83:M96)</f>
        <v>27</v>
      </c>
      <c r="N97" s="6"/>
    </row>
    <row r="98" spans="3:14">
      <c r="C98" s="58"/>
      <c r="D98" s="59"/>
      <c r="E98" s="60" t="s">
        <v>5</v>
      </c>
      <c r="F98" s="60"/>
      <c r="G98" s="60" t="s">
        <v>6</v>
      </c>
      <c r="H98" s="60"/>
      <c r="I98" s="60" t="s">
        <v>7</v>
      </c>
      <c r="J98" s="60"/>
      <c r="K98" s="60" t="s">
        <v>8</v>
      </c>
      <c r="L98" s="60"/>
      <c r="M98" s="60" t="s">
        <v>9</v>
      </c>
      <c r="N98" s="60"/>
    </row>
    <row r="99" spans="3:14">
      <c r="C99" s="64" t="s">
        <v>38</v>
      </c>
      <c r="D99" s="22" t="s">
        <v>327</v>
      </c>
      <c r="E99" s="2">
        <v>2</v>
      </c>
      <c r="F99" s="3">
        <f t="shared" ref="F99:F112" si="36">E99/$E$113</f>
        <v>1.6949152542372881E-2</v>
      </c>
      <c r="G99" s="2">
        <v>0</v>
      </c>
      <c r="H99" s="3">
        <f t="shared" ref="H99:H112" si="37">G99/$G$113</f>
        <v>0</v>
      </c>
      <c r="I99" s="2">
        <v>0</v>
      </c>
      <c r="J99" s="3">
        <f t="shared" ref="J99:J112" si="38">I99/$I$113</f>
        <v>0</v>
      </c>
      <c r="K99" s="2">
        <v>0</v>
      </c>
      <c r="L99" s="3">
        <f t="shared" ref="L99:L112" si="39">K99/$K$113</f>
        <v>0</v>
      </c>
      <c r="M99" s="2">
        <f t="shared" ref="M99:M112" si="40">E99+G99+I99+K99</f>
        <v>2</v>
      </c>
      <c r="N99" s="3">
        <f t="shared" ref="N99:N112" si="41">M99/$M$113</f>
        <v>1.4814814814814815E-2</v>
      </c>
    </row>
    <row r="100" spans="3:14">
      <c r="C100" s="64"/>
      <c r="D100" s="22" t="s">
        <v>328</v>
      </c>
      <c r="E100" s="2">
        <v>43</v>
      </c>
      <c r="F100" s="3">
        <f t="shared" si="36"/>
        <v>0.36440677966101692</v>
      </c>
      <c r="G100" s="2">
        <v>1</v>
      </c>
      <c r="H100" s="3">
        <f t="shared" si="37"/>
        <v>0.33333333333333331</v>
      </c>
      <c r="I100" s="2">
        <v>6</v>
      </c>
      <c r="J100" s="3">
        <f t="shared" si="38"/>
        <v>0.5</v>
      </c>
      <c r="K100" s="2">
        <v>1</v>
      </c>
      <c r="L100" s="3">
        <f t="shared" si="39"/>
        <v>0.5</v>
      </c>
      <c r="M100" s="2">
        <f t="shared" si="40"/>
        <v>51</v>
      </c>
      <c r="N100" s="3">
        <f t="shared" si="41"/>
        <v>0.37777777777777777</v>
      </c>
    </row>
    <row r="101" spans="3:14">
      <c r="C101" s="64"/>
      <c r="D101" s="22" t="s">
        <v>329</v>
      </c>
      <c r="E101" s="2">
        <v>2</v>
      </c>
      <c r="F101" s="3">
        <f t="shared" si="36"/>
        <v>1.6949152542372881E-2</v>
      </c>
      <c r="G101" s="2">
        <v>1</v>
      </c>
      <c r="H101" s="3">
        <f t="shared" si="37"/>
        <v>0.33333333333333331</v>
      </c>
      <c r="I101" s="2">
        <v>0</v>
      </c>
      <c r="J101" s="3">
        <f t="shared" si="38"/>
        <v>0</v>
      </c>
      <c r="K101" s="2">
        <v>0</v>
      </c>
      <c r="L101" s="3">
        <f t="shared" si="39"/>
        <v>0</v>
      </c>
      <c r="M101" s="2">
        <f t="shared" si="40"/>
        <v>3</v>
      </c>
      <c r="N101" s="3">
        <f t="shared" si="41"/>
        <v>2.2222222222222223E-2</v>
      </c>
    </row>
    <row r="102" spans="3:14">
      <c r="C102" s="64"/>
      <c r="D102" s="22" t="s">
        <v>330</v>
      </c>
      <c r="E102" s="2">
        <v>31</v>
      </c>
      <c r="F102" s="3">
        <f t="shared" si="36"/>
        <v>0.26271186440677968</v>
      </c>
      <c r="G102" s="2">
        <v>0</v>
      </c>
      <c r="H102" s="3">
        <f t="shared" si="37"/>
        <v>0</v>
      </c>
      <c r="I102" s="2">
        <v>5</v>
      </c>
      <c r="J102" s="3">
        <f t="shared" si="38"/>
        <v>0.41666666666666669</v>
      </c>
      <c r="K102" s="2">
        <v>1</v>
      </c>
      <c r="L102" s="3">
        <f t="shared" si="39"/>
        <v>0.5</v>
      </c>
      <c r="M102" s="2">
        <f t="shared" si="40"/>
        <v>37</v>
      </c>
      <c r="N102" s="3">
        <f t="shared" si="41"/>
        <v>0.27407407407407408</v>
      </c>
    </row>
    <row r="103" spans="3:14">
      <c r="C103" s="64"/>
      <c r="D103" s="22" t="s">
        <v>331</v>
      </c>
      <c r="E103" s="2">
        <v>1</v>
      </c>
      <c r="F103" s="3">
        <f t="shared" si="36"/>
        <v>8.4745762711864406E-3</v>
      </c>
      <c r="G103" s="2">
        <v>0</v>
      </c>
      <c r="H103" s="3">
        <f t="shared" si="37"/>
        <v>0</v>
      </c>
      <c r="I103" s="2">
        <v>0</v>
      </c>
      <c r="J103" s="3">
        <f t="shared" si="38"/>
        <v>0</v>
      </c>
      <c r="K103" s="2">
        <v>0</v>
      </c>
      <c r="L103" s="3">
        <f t="shared" si="39"/>
        <v>0</v>
      </c>
      <c r="M103" s="2">
        <f t="shared" si="40"/>
        <v>1</v>
      </c>
      <c r="N103" s="3">
        <f t="shared" si="41"/>
        <v>7.4074074074074077E-3</v>
      </c>
    </row>
    <row r="104" spans="3:14">
      <c r="C104" s="64"/>
      <c r="D104" s="22" t="s">
        <v>332</v>
      </c>
      <c r="E104" s="2">
        <v>13</v>
      </c>
      <c r="F104" s="3">
        <f t="shared" si="36"/>
        <v>0.11016949152542373</v>
      </c>
      <c r="G104" s="2">
        <v>0</v>
      </c>
      <c r="H104" s="3">
        <f t="shared" si="37"/>
        <v>0</v>
      </c>
      <c r="I104" s="2">
        <v>1</v>
      </c>
      <c r="J104" s="3">
        <f t="shared" si="38"/>
        <v>8.3333333333333329E-2</v>
      </c>
      <c r="K104" s="2">
        <v>0</v>
      </c>
      <c r="L104" s="3">
        <f t="shared" si="39"/>
        <v>0</v>
      </c>
      <c r="M104" s="2">
        <f t="shared" si="40"/>
        <v>14</v>
      </c>
      <c r="N104" s="3">
        <f t="shared" si="41"/>
        <v>0.1037037037037037</v>
      </c>
    </row>
    <row r="105" spans="3:14">
      <c r="C105" s="64"/>
      <c r="D105" s="22" t="s">
        <v>333</v>
      </c>
      <c r="E105" s="2">
        <v>6</v>
      </c>
      <c r="F105" s="3">
        <f t="shared" si="36"/>
        <v>5.0847457627118647E-2</v>
      </c>
      <c r="G105" s="2">
        <v>1</v>
      </c>
      <c r="H105" s="3">
        <f t="shared" si="37"/>
        <v>0.33333333333333331</v>
      </c>
      <c r="I105" s="2">
        <v>0</v>
      </c>
      <c r="J105" s="3">
        <f t="shared" si="38"/>
        <v>0</v>
      </c>
      <c r="K105" s="2">
        <v>0</v>
      </c>
      <c r="L105" s="3">
        <f t="shared" si="39"/>
        <v>0</v>
      </c>
      <c r="M105" s="2">
        <f t="shared" si="40"/>
        <v>7</v>
      </c>
      <c r="N105" s="3">
        <f t="shared" si="41"/>
        <v>5.185185185185185E-2</v>
      </c>
    </row>
    <row r="106" spans="3:14">
      <c r="C106" s="64"/>
      <c r="D106" s="22" t="s">
        <v>334</v>
      </c>
      <c r="E106" s="2">
        <v>11</v>
      </c>
      <c r="F106" s="3">
        <f t="shared" si="36"/>
        <v>9.3220338983050849E-2</v>
      </c>
      <c r="G106" s="2">
        <v>0</v>
      </c>
      <c r="H106" s="3">
        <f t="shared" si="37"/>
        <v>0</v>
      </c>
      <c r="I106" s="2">
        <v>0</v>
      </c>
      <c r="J106" s="3">
        <f t="shared" si="38"/>
        <v>0</v>
      </c>
      <c r="K106" s="2">
        <v>0</v>
      </c>
      <c r="L106" s="3">
        <f t="shared" si="39"/>
        <v>0</v>
      </c>
      <c r="M106" s="2">
        <f t="shared" si="40"/>
        <v>11</v>
      </c>
      <c r="N106" s="3">
        <f t="shared" si="41"/>
        <v>8.1481481481481488E-2</v>
      </c>
    </row>
    <row r="107" spans="3:14">
      <c r="C107" s="64"/>
      <c r="D107" s="22" t="s">
        <v>335</v>
      </c>
      <c r="E107" s="2">
        <v>9</v>
      </c>
      <c r="F107" s="3">
        <f t="shared" si="36"/>
        <v>7.6271186440677971E-2</v>
      </c>
      <c r="G107" s="2">
        <v>0</v>
      </c>
      <c r="H107" s="3">
        <f t="shared" si="37"/>
        <v>0</v>
      </c>
      <c r="I107" s="2">
        <v>0</v>
      </c>
      <c r="J107" s="3">
        <f t="shared" si="38"/>
        <v>0</v>
      </c>
      <c r="K107" s="2">
        <v>0</v>
      </c>
      <c r="L107" s="3">
        <f t="shared" si="39"/>
        <v>0</v>
      </c>
      <c r="M107" s="2">
        <f t="shared" si="40"/>
        <v>9</v>
      </c>
      <c r="N107" s="3">
        <f t="shared" si="41"/>
        <v>6.6666666666666666E-2</v>
      </c>
    </row>
    <row r="108" spans="3:14" hidden="1">
      <c r="C108" s="64"/>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64"/>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64"/>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64"/>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64"/>
      <c r="D112" s="1"/>
      <c r="E112" s="2"/>
      <c r="F112" s="3">
        <f t="shared" si="36"/>
        <v>0</v>
      </c>
      <c r="G112" s="2"/>
      <c r="H112" s="3">
        <f t="shared" si="37"/>
        <v>0</v>
      </c>
      <c r="I112" s="2"/>
      <c r="J112" s="3">
        <f t="shared" si="38"/>
        <v>0</v>
      </c>
      <c r="K112" s="2"/>
      <c r="L112" s="3">
        <f t="shared" si="39"/>
        <v>0</v>
      </c>
      <c r="M112" s="2">
        <f t="shared" si="40"/>
        <v>0</v>
      </c>
      <c r="N112" s="3">
        <f t="shared" si="41"/>
        <v>0</v>
      </c>
    </row>
    <row r="113" spans="3:14">
      <c r="C113" s="64"/>
      <c r="D113" s="4" t="s">
        <v>31</v>
      </c>
      <c r="E113" s="5">
        <f>SUM(E99:E112)</f>
        <v>118</v>
      </c>
      <c r="F113" s="6"/>
      <c r="G113" s="5">
        <f>SUM(G99:G112)</f>
        <v>3</v>
      </c>
      <c r="H113" s="6"/>
      <c r="I113" s="5">
        <f>SUM(I99:I112)</f>
        <v>12</v>
      </c>
      <c r="J113" s="6"/>
      <c r="K113" s="5">
        <f>SUM(K99:K112)</f>
        <v>2</v>
      </c>
      <c r="L113" s="6"/>
      <c r="M113" s="5">
        <f>SUM(M99:M112)</f>
        <v>135</v>
      </c>
      <c r="N113" s="6"/>
    </row>
    <row r="114" spans="3:14">
      <c r="C114" s="58"/>
      <c r="D114" s="59"/>
      <c r="E114" s="60" t="s">
        <v>5</v>
      </c>
      <c r="F114" s="60"/>
      <c r="G114" s="60" t="s">
        <v>6</v>
      </c>
      <c r="H114" s="60"/>
      <c r="I114" s="60" t="s">
        <v>7</v>
      </c>
      <c r="J114" s="60"/>
      <c r="K114" s="60" t="s">
        <v>8</v>
      </c>
      <c r="L114" s="60"/>
      <c r="M114" s="60" t="s">
        <v>9</v>
      </c>
      <c r="N114" s="60"/>
    </row>
    <row r="115" spans="3:14">
      <c r="C115" s="64" t="s">
        <v>39</v>
      </c>
      <c r="D115" s="22" t="s">
        <v>327</v>
      </c>
      <c r="E115" s="2">
        <v>4</v>
      </c>
      <c r="F115" s="3">
        <f t="shared" ref="F115:F128" si="42">E115/$E$129</f>
        <v>9.7560975609756101E-2</v>
      </c>
      <c r="G115" s="2">
        <v>0</v>
      </c>
      <c r="H115" s="3" t="e">
        <f t="shared" ref="H115:H128" si="43">G115/$G$129</f>
        <v>#DIV/0!</v>
      </c>
      <c r="I115" s="2">
        <v>0</v>
      </c>
      <c r="J115" s="3">
        <f t="shared" ref="J115:J128" si="44">I115/$I$129</f>
        <v>0</v>
      </c>
      <c r="K115" s="2">
        <v>0</v>
      </c>
      <c r="L115" s="3" t="e">
        <f t="shared" ref="L115:L128" si="45">K115/$K$129</f>
        <v>#DIV/0!</v>
      </c>
      <c r="M115" s="2">
        <f t="shared" ref="M115:M128" si="46">E115+G115+I115+K115</f>
        <v>4</v>
      </c>
      <c r="N115" s="3">
        <f t="shared" ref="N115:N128" si="47">M115/$M$129</f>
        <v>9.5238095238095233E-2</v>
      </c>
    </row>
    <row r="116" spans="3:14">
      <c r="C116" s="64"/>
      <c r="D116" s="22" t="s">
        <v>328</v>
      </c>
      <c r="E116" s="2">
        <v>19</v>
      </c>
      <c r="F116" s="3">
        <f t="shared" si="42"/>
        <v>0.46341463414634149</v>
      </c>
      <c r="G116" s="2">
        <v>0</v>
      </c>
      <c r="H116" s="3" t="e">
        <f t="shared" si="43"/>
        <v>#DIV/0!</v>
      </c>
      <c r="I116" s="2">
        <v>1</v>
      </c>
      <c r="J116" s="3">
        <f t="shared" si="44"/>
        <v>1</v>
      </c>
      <c r="K116" s="2">
        <v>0</v>
      </c>
      <c r="L116" s="3" t="e">
        <f t="shared" si="45"/>
        <v>#DIV/0!</v>
      </c>
      <c r="M116" s="2">
        <f t="shared" si="46"/>
        <v>20</v>
      </c>
      <c r="N116" s="3">
        <f t="shared" si="47"/>
        <v>0.47619047619047616</v>
      </c>
    </row>
    <row r="117" spans="3:14">
      <c r="C117" s="64"/>
      <c r="D117" s="22" t="s">
        <v>329</v>
      </c>
      <c r="E117" s="2">
        <v>0</v>
      </c>
      <c r="F117" s="3">
        <f t="shared" si="42"/>
        <v>0</v>
      </c>
      <c r="G117" s="2">
        <v>0</v>
      </c>
      <c r="H117" s="3" t="e">
        <f t="shared" si="43"/>
        <v>#DIV/0!</v>
      </c>
      <c r="I117" s="2">
        <v>0</v>
      </c>
      <c r="J117" s="3">
        <f t="shared" si="44"/>
        <v>0</v>
      </c>
      <c r="K117" s="2">
        <v>0</v>
      </c>
      <c r="L117" s="3" t="e">
        <f t="shared" si="45"/>
        <v>#DIV/0!</v>
      </c>
      <c r="M117" s="2">
        <f t="shared" si="46"/>
        <v>0</v>
      </c>
      <c r="N117" s="3">
        <f t="shared" si="47"/>
        <v>0</v>
      </c>
    </row>
    <row r="118" spans="3:14">
      <c r="C118" s="64"/>
      <c r="D118" s="22" t="s">
        <v>330</v>
      </c>
      <c r="E118" s="2">
        <v>7</v>
      </c>
      <c r="F118" s="3">
        <f t="shared" si="42"/>
        <v>0.17073170731707318</v>
      </c>
      <c r="G118" s="2">
        <v>0</v>
      </c>
      <c r="H118" s="3" t="e">
        <f t="shared" si="43"/>
        <v>#DIV/0!</v>
      </c>
      <c r="I118" s="2">
        <v>0</v>
      </c>
      <c r="J118" s="3">
        <f t="shared" si="44"/>
        <v>0</v>
      </c>
      <c r="K118" s="2">
        <v>0</v>
      </c>
      <c r="L118" s="3" t="e">
        <f t="shared" si="45"/>
        <v>#DIV/0!</v>
      </c>
      <c r="M118" s="2">
        <f t="shared" si="46"/>
        <v>7</v>
      </c>
      <c r="N118" s="3">
        <f t="shared" si="47"/>
        <v>0.16666666666666666</v>
      </c>
    </row>
    <row r="119" spans="3:14">
      <c r="C119" s="64"/>
      <c r="D119" s="22" t="s">
        <v>331</v>
      </c>
      <c r="E119" s="2">
        <v>0</v>
      </c>
      <c r="F119" s="3">
        <f t="shared" si="42"/>
        <v>0</v>
      </c>
      <c r="G119" s="2">
        <v>0</v>
      </c>
      <c r="H119" s="3" t="e">
        <f t="shared" si="43"/>
        <v>#DIV/0!</v>
      </c>
      <c r="I119" s="2">
        <v>0</v>
      </c>
      <c r="J119" s="3">
        <f t="shared" si="44"/>
        <v>0</v>
      </c>
      <c r="K119" s="2">
        <v>0</v>
      </c>
      <c r="L119" s="3" t="e">
        <f t="shared" si="45"/>
        <v>#DIV/0!</v>
      </c>
      <c r="M119" s="2">
        <f t="shared" si="46"/>
        <v>0</v>
      </c>
      <c r="N119" s="3">
        <f t="shared" si="47"/>
        <v>0</v>
      </c>
    </row>
    <row r="120" spans="3:14">
      <c r="C120" s="64"/>
      <c r="D120" s="22" t="s">
        <v>332</v>
      </c>
      <c r="E120" s="2">
        <v>5</v>
      </c>
      <c r="F120" s="3">
        <f t="shared" si="42"/>
        <v>0.12195121951219512</v>
      </c>
      <c r="G120" s="2">
        <v>0</v>
      </c>
      <c r="H120" s="3" t="e">
        <f t="shared" si="43"/>
        <v>#DIV/0!</v>
      </c>
      <c r="I120" s="2">
        <v>0</v>
      </c>
      <c r="J120" s="3">
        <f t="shared" si="44"/>
        <v>0</v>
      </c>
      <c r="K120" s="2">
        <v>0</v>
      </c>
      <c r="L120" s="3" t="e">
        <f t="shared" si="45"/>
        <v>#DIV/0!</v>
      </c>
      <c r="M120" s="2">
        <f t="shared" si="46"/>
        <v>5</v>
      </c>
      <c r="N120" s="3">
        <f t="shared" si="47"/>
        <v>0.11904761904761904</v>
      </c>
    </row>
    <row r="121" spans="3:14">
      <c r="C121" s="64"/>
      <c r="D121" s="22" t="s">
        <v>333</v>
      </c>
      <c r="E121" s="2">
        <v>2</v>
      </c>
      <c r="F121" s="3">
        <f t="shared" si="42"/>
        <v>4.878048780487805E-2</v>
      </c>
      <c r="G121" s="2">
        <v>0</v>
      </c>
      <c r="H121" s="3" t="e">
        <f t="shared" si="43"/>
        <v>#DIV/0!</v>
      </c>
      <c r="I121" s="2">
        <v>0</v>
      </c>
      <c r="J121" s="3">
        <f t="shared" si="44"/>
        <v>0</v>
      </c>
      <c r="K121" s="2">
        <v>0</v>
      </c>
      <c r="L121" s="3" t="e">
        <f t="shared" si="45"/>
        <v>#DIV/0!</v>
      </c>
      <c r="M121" s="2">
        <f t="shared" si="46"/>
        <v>2</v>
      </c>
      <c r="N121" s="3">
        <f t="shared" si="47"/>
        <v>4.7619047619047616E-2</v>
      </c>
    </row>
    <row r="122" spans="3:14">
      <c r="C122" s="64"/>
      <c r="D122" s="22" t="s">
        <v>334</v>
      </c>
      <c r="E122" s="2">
        <v>2</v>
      </c>
      <c r="F122" s="3">
        <f t="shared" si="42"/>
        <v>4.878048780487805E-2</v>
      </c>
      <c r="G122" s="2">
        <v>0</v>
      </c>
      <c r="H122" s="3" t="e">
        <f t="shared" si="43"/>
        <v>#DIV/0!</v>
      </c>
      <c r="I122" s="2">
        <v>0</v>
      </c>
      <c r="J122" s="3">
        <f t="shared" si="44"/>
        <v>0</v>
      </c>
      <c r="K122" s="2">
        <v>0</v>
      </c>
      <c r="L122" s="3" t="e">
        <f t="shared" si="45"/>
        <v>#DIV/0!</v>
      </c>
      <c r="M122" s="2">
        <f t="shared" si="46"/>
        <v>2</v>
      </c>
      <c r="N122" s="3">
        <f t="shared" si="47"/>
        <v>4.7619047619047616E-2</v>
      </c>
    </row>
    <row r="123" spans="3:14">
      <c r="C123" s="64"/>
      <c r="D123" s="22" t="s">
        <v>335</v>
      </c>
      <c r="E123" s="2">
        <v>2</v>
      </c>
      <c r="F123" s="3">
        <f t="shared" si="42"/>
        <v>4.878048780487805E-2</v>
      </c>
      <c r="G123" s="2">
        <v>0</v>
      </c>
      <c r="H123" s="3" t="e">
        <f t="shared" si="43"/>
        <v>#DIV/0!</v>
      </c>
      <c r="I123" s="2">
        <v>0</v>
      </c>
      <c r="J123" s="3">
        <f t="shared" si="44"/>
        <v>0</v>
      </c>
      <c r="K123" s="2">
        <v>0</v>
      </c>
      <c r="L123" s="3" t="e">
        <f t="shared" si="45"/>
        <v>#DIV/0!</v>
      </c>
      <c r="M123" s="2">
        <f t="shared" si="46"/>
        <v>2</v>
      </c>
      <c r="N123" s="3">
        <f t="shared" si="47"/>
        <v>4.7619047619047616E-2</v>
      </c>
    </row>
    <row r="124" spans="3:14" hidden="1">
      <c r="C124" s="64"/>
      <c r="D124" s="1"/>
      <c r="E124" s="2"/>
      <c r="F124" s="3">
        <f t="shared" si="42"/>
        <v>0</v>
      </c>
      <c r="G124" s="2"/>
      <c r="H124" s="3" t="e">
        <f t="shared" si="43"/>
        <v>#DIV/0!</v>
      </c>
      <c r="I124" s="2"/>
      <c r="J124" s="3">
        <f t="shared" si="44"/>
        <v>0</v>
      </c>
      <c r="K124" s="2"/>
      <c r="L124" s="3" t="e">
        <f t="shared" si="45"/>
        <v>#DIV/0!</v>
      </c>
      <c r="M124" s="2">
        <f t="shared" si="46"/>
        <v>0</v>
      </c>
      <c r="N124" s="3">
        <f t="shared" si="47"/>
        <v>0</v>
      </c>
    </row>
    <row r="125" spans="3:14" hidden="1">
      <c r="C125" s="64"/>
      <c r="D125" s="1"/>
      <c r="E125" s="2"/>
      <c r="F125" s="3">
        <f t="shared" si="42"/>
        <v>0</v>
      </c>
      <c r="G125" s="2"/>
      <c r="H125" s="3" t="e">
        <f t="shared" si="43"/>
        <v>#DIV/0!</v>
      </c>
      <c r="I125" s="2"/>
      <c r="J125" s="3">
        <f t="shared" si="44"/>
        <v>0</v>
      </c>
      <c r="K125" s="2"/>
      <c r="L125" s="3" t="e">
        <f t="shared" si="45"/>
        <v>#DIV/0!</v>
      </c>
      <c r="M125" s="2">
        <f t="shared" si="46"/>
        <v>0</v>
      </c>
      <c r="N125" s="3">
        <f t="shared" si="47"/>
        <v>0</v>
      </c>
    </row>
    <row r="126" spans="3:14" hidden="1">
      <c r="C126" s="64"/>
      <c r="D126" s="1"/>
      <c r="E126" s="2"/>
      <c r="F126" s="3">
        <f t="shared" si="42"/>
        <v>0</v>
      </c>
      <c r="G126" s="2"/>
      <c r="H126" s="3" t="e">
        <f t="shared" si="43"/>
        <v>#DIV/0!</v>
      </c>
      <c r="I126" s="2"/>
      <c r="J126" s="3">
        <f t="shared" si="44"/>
        <v>0</v>
      </c>
      <c r="K126" s="2"/>
      <c r="L126" s="3" t="e">
        <f t="shared" si="45"/>
        <v>#DIV/0!</v>
      </c>
      <c r="M126" s="2">
        <f t="shared" si="46"/>
        <v>0</v>
      </c>
      <c r="N126" s="3">
        <f t="shared" si="47"/>
        <v>0</v>
      </c>
    </row>
    <row r="127" spans="3:14" hidden="1">
      <c r="C127" s="64"/>
      <c r="D127" s="1"/>
      <c r="E127" s="2"/>
      <c r="F127" s="3">
        <f t="shared" si="42"/>
        <v>0</v>
      </c>
      <c r="G127" s="2"/>
      <c r="H127" s="3" t="e">
        <f t="shared" si="43"/>
        <v>#DIV/0!</v>
      </c>
      <c r="I127" s="2"/>
      <c r="J127" s="3">
        <f t="shared" si="44"/>
        <v>0</v>
      </c>
      <c r="K127" s="2"/>
      <c r="L127" s="3" t="e">
        <f t="shared" si="45"/>
        <v>#DIV/0!</v>
      </c>
      <c r="M127" s="2">
        <f t="shared" si="46"/>
        <v>0</v>
      </c>
      <c r="N127" s="3">
        <f t="shared" si="47"/>
        <v>0</v>
      </c>
    </row>
    <row r="128" spans="3:14" hidden="1">
      <c r="C128" s="64"/>
      <c r="D128" s="1"/>
      <c r="E128" s="2"/>
      <c r="F128" s="3">
        <f t="shared" si="42"/>
        <v>0</v>
      </c>
      <c r="G128" s="2"/>
      <c r="H128" s="3" t="e">
        <f t="shared" si="43"/>
        <v>#DIV/0!</v>
      </c>
      <c r="I128" s="2"/>
      <c r="J128" s="3">
        <f t="shared" si="44"/>
        <v>0</v>
      </c>
      <c r="K128" s="2"/>
      <c r="L128" s="3" t="e">
        <f t="shared" si="45"/>
        <v>#DIV/0!</v>
      </c>
      <c r="M128" s="2">
        <f t="shared" si="46"/>
        <v>0</v>
      </c>
      <c r="N128" s="3">
        <f t="shared" si="47"/>
        <v>0</v>
      </c>
    </row>
    <row r="129" spans="3:14">
      <c r="C129" s="64"/>
      <c r="D129" s="4" t="s">
        <v>31</v>
      </c>
      <c r="E129" s="5">
        <f>SUM(E115:E128)</f>
        <v>41</v>
      </c>
      <c r="F129" s="6"/>
      <c r="G129" s="5">
        <f>SUM(G115:G128)</f>
        <v>0</v>
      </c>
      <c r="H129" s="6"/>
      <c r="I129" s="5">
        <f>SUM(I115:I128)</f>
        <v>1</v>
      </c>
      <c r="J129" s="6"/>
      <c r="K129" s="5">
        <f>SUM(K115:K128)</f>
        <v>0</v>
      </c>
      <c r="L129" s="6"/>
      <c r="M129" s="5">
        <f>SUM(M115:M128)</f>
        <v>42</v>
      </c>
      <c r="N129" s="6"/>
    </row>
    <row r="130" spans="3:14">
      <c r="C130" s="58"/>
      <c r="D130" s="59"/>
      <c r="E130" s="60" t="s">
        <v>5</v>
      </c>
      <c r="F130" s="60"/>
      <c r="G130" s="60" t="s">
        <v>6</v>
      </c>
      <c r="H130" s="60"/>
      <c r="I130" s="60" t="s">
        <v>7</v>
      </c>
      <c r="J130" s="60"/>
      <c r="K130" s="60" t="s">
        <v>8</v>
      </c>
      <c r="L130" s="60"/>
      <c r="M130" s="60" t="s">
        <v>9</v>
      </c>
      <c r="N130" s="60"/>
    </row>
    <row r="131" spans="3:14">
      <c r="C131" s="64" t="s">
        <v>40</v>
      </c>
      <c r="D131" s="22" t="s">
        <v>327</v>
      </c>
      <c r="E131" s="2">
        <v>0</v>
      </c>
      <c r="F131" s="3">
        <f>E131/$E$145</f>
        <v>0</v>
      </c>
      <c r="G131" s="2">
        <v>0</v>
      </c>
      <c r="H131" s="3">
        <f>G131/$G$145</f>
        <v>0</v>
      </c>
      <c r="I131" s="2">
        <v>0</v>
      </c>
      <c r="J131" s="3">
        <f>I131/$I$145</f>
        <v>0</v>
      </c>
      <c r="K131" s="2">
        <v>0</v>
      </c>
      <c r="L131" s="3">
        <f>K131/$K$145</f>
        <v>0</v>
      </c>
      <c r="M131" s="2">
        <f t="shared" ref="M131:M144" si="48">E131+G131+I131+K131</f>
        <v>0</v>
      </c>
      <c r="N131" s="3">
        <f>M131/$M$145</f>
        <v>0</v>
      </c>
    </row>
    <row r="132" spans="3:14">
      <c r="C132" s="64"/>
      <c r="D132" s="22" t="s">
        <v>328</v>
      </c>
      <c r="E132" s="2">
        <v>11</v>
      </c>
      <c r="F132" s="3">
        <f>E132/$E$145</f>
        <v>0.40740740740740738</v>
      </c>
      <c r="G132" s="2">
        <v>1</v>
      </c>
      <c r="H132" s="3">
        <f>G132/$G$145</f>
        <v>0.5</v>
      </c>
      <c r="I132" s="2">
        <v>2</v>
      </c>
      <c r="J132" s="3">
        <f>I132/$I$145</f>
        <v>0.33333333333333331</v>
      </c>
      <c r="K132" s="2">
        <v>1</v>
      </c>
      <c r="L132" s="3">
        <f>K132/$K$145</f>
        <v>0.33333333333333331</v>
      </c>
      <c r="M132" s="2">
        <f t="shared" si="48"/>
        <v>15</v>
      </c>
      <c r="N132" s="3">
        <f>M132/$M$145</f>
        <v>0.39473684210526316</v>
      </c>
    </row>
    <row r="133" spans="3:14">
      <c r="C133" s="64"/>
      <c r="D133" s="22" t="s">
        <v>329</v>
      </c>
      <c r="E133" s="2">
        <v>0</v>
      </c>
      <c r="F133" s="3">
        <f>E1177/$E$145</f>
        <v>0</v>
      </c>
      <c r="G133" s="2">
        <v>0</v>
      </c>
      <c r="H133" s="3">
        <f>G1177/$G$145</f>
        <v>0</v>
      </c>
      <c r="I133" s="2">
        <v>0</v>
      </c>
      <c r="J133" s="3">
        <f>I1177/$I$145</f>
        <v>0</v>
      </c>
      <c r="K133" s="2">
        <v>1</v>
      </c>
      <c r="L133" s="3">
        <f>K1177/$K$145</f>
        <v>0</v>
      </c>
      <c r="M133" s="2">
        <f t="shared" si="48"/>
        <v>1</v>
      </c>
      <c r="N133" s="3">
        <f>M1177/$M$145</f>
        <v>0</v>
      </c>
    </row>
    <row r="134" spans="3:14">
      <c r="C134" s="64"/>
      <c r="D134" s="22" t="s">
        <v>330</v>
      </c>
      <c r="E134" s="2">
        <v>5</v>
      </c>
      <c r="F134" s="3">
        <f t="shared" ref="F134:F144" si="49">E134/$E$145</f>
        <v>0.18518518518518517</v>
      </c>
      <c r="G134" s="2">
        <v>0</v>
      </c>
      <c r="H134" s="3">
        <f t="shared" ref="H134:H144" si="50">G134/$G$145</f>
        <v>0</v>
      </c>
      <c r="I134" s="2">
        <v>3</v>
      </c>
      <c r="J134" s="3">
        <f t="shared" ref="J134:J144" si="51">I134/$I$145</f>
        <v>0.5</v>
      </c>
      <c r="K134" s="2">
        <v>0</v>
      </c>
      <c r="L134" s="3">
        <f t="shared" ref="L134:L144" si="52">K134/$K$145</f>
        <v>0</v>
      </c>
      <c r="M134" s="2">
        <f t="shared" si="48"/>
        <v>8</v>
      </c>
      <c r="N134" s="3">
        <f t="shared" ref="N134:N144" si="53">M134/$M$145</f>
        <v>0.21052631578947367</v>
      </c>
    </row>
    <row r="135" spans="3:14">
      <c r="C135" s="64"/>
      <c r="D135" s="22" t="s">
        <v>331</v>
      </c>
      <c r="E135" s="2">
        <v>1</v>
      </c>
      <c r="F135" s="3">
        <f t="shared" si="49"/>
        <v>3.7037037037037035E-2</v>
      </c>
      <c r="G135" s="2">
        <v>0</v>
      </c>
      <c r="H135" s="3">
        <f t="shared" si="50"/>
        <v>0</v>
      </c>
      <c r="I135" s="2">
        <v>0</v>
      </c>
      <c r="J135" s="3">
        <f t="shared" si="51"/>
        <v>0</v>
      </c>
      <c r="K135" s="2">
        <v>0</v>
      </c>
      <c r="L135" s="3">
        <f t="shared" si="52"/>
        <v>0</v>
      </c>
      <c r="M135" s="2">
        <f t="shared" si="48"/>
        <v>1</v>
      </c>
      <c r="N135" s="3">
        <f t="shared" si="53"/>
        <v>2.6315789473684209E-2</v>
      </c>
    </row>
    <row r="136" spans="3:14">
      <c r="C136" s="64"/>
      <c r="D136" s="22" t="s">
        <v>332</v>
      </c>
      <c r="E136" s="2">
        <v>5</v>
      </c>
      <c r="F136" s="3">
        <f t="shared" si="49"/>
        <v>0.18518518518518517</v>
      </c>
      <c r="G136" s="2">
        <v>0</v>
      </c>
      <c r="H136" s="3">
        <f t="shared" si="50"/>
        <v>0</v>
      </c>
      <c r="I136" s="2">
        <v>1</v>
      </c>
      <c r="J136" s="3">
        <f t="shared" si="51"/>
        <v>0.16666666666666666</v>
      </c>
      <c r="K136" s="2">
        <v>1</v>
      </c>
      <c r="L136" s="3">
        <f t="shared" si="52"/>
        <v>0.33333333333333331</v>
      </c>
      <c r="M136" s="2">
        <f t="shared" si="48"/>
        <v>7</v>
      </c>
      <c r="N136" s="3">
        <f t="shared" si="53"/>
        <v>0.18421052631578946</v>
      </c>
    </row>
    <row r="137" spans="3:14">
      <c r="C137" s="64"/>
      <c r="D137" s="22" t="s">
        <v>333</v>
      </c>
      <c r="E137" s="2">
        <v>0</v>
      </c>
      <c r="F137" s="3">
        <f t="shared" si="49"/>
        <v>0</v>
      </c>
      <c r="G137" s="2">
        <v>0</v>
      </c>
      <c r="H137" s="3">
        <f t="shared" si="50"/>
        <v>0</v>
      </c>
      <c r="I137" s="2">
        <v>0</v>
      </c>
      <c r="J137" s="3">
        <f t="shared" si="51"/>
        <v>0</v>
      </c>
      <c r="K137" s="2">
        <v>0</v>
      </c>
      <c r="L137" s="3">
        <f t="shared" si="52"/>
        <v>0</v>
      </c>
      <c r="M137" s="2">
        <f t="shared" si="48"/>
        <v>0</v>
      </c>
      <c r="N137" s="3">
        <f t="shared" si="53"/>
        <v>0</v>
      </c>
    </row>
    <row r="138" spans="3:14">
      <c r="C138" s="64"/>
      <c r="D138" s="22" t="s">
        <v>334</v>
      </c>
      <c r="E138" s="2">
        <v>0</v>
      </c>
      <c r="F138" s="3">
        <f t="shared" si="49"/>
        <v>0</v>
      </c>
      <c r="G138" s="2">
        <v>1</v>
      </c>
      <c r="H138" s="3">
        <f t="shared" si="50"/>
        <v>0.5</v>
      </c>
      <c r="I138" s="2">
        <v>0</v>
      </c>
      <c r="J138" s="3">
        <f t="shared" si="51"/>
        <v>0</v>
      </c>
      <c r="K138" s="2">
        <v>0</v>
      </c>
      <c r="L138" s="3">
        <f t="shared" si="52"/>
        <v>0</v>
      </c>
      <c r="M138" s="2">
        <f t="shared" si="48"/>
        <v>1</v>
      </c>
      <c r="N138" s="3">
        <f t="shared" si="53"/>
        <v>2.6315789473684209E-2</v>
      </c>
    </row>
    <row r="139" spans="3:14">
      <c r="C139" s="64"/>
      <c r="D139" s="22" t="s">
        <v>335</v>
      </c>
      <c r="E139" s="2">
        <v>5</v>
      </c>
      <c r="F139" s="3">
        <f t="shared" si="49"/>
        <v>0.18518518518518517</v>
      </c>
      <c r="G139" s="2">
        <v>0</v>
      </c>
      <c r="H139" s="3">
        <f t="shared" si="50"/>
        <v>0</v>
      </c>
      <c r="I139" s="2">
        <v>0</v>
      </c>
      <c r="J139" s="3">
        <f t="shared" si="51"/>
        <v>0</v>
      </c>
      <c r="K139" s="2">
        <v>0</v>
      </c>
      <c r="L139" s="3">
        <f t="shared" si="52"/>
        <v>0</v>
      </c>
      <c r="M139" s="2">
        <f t="shared" si="48"/>
        <v>5</v>
      </c>
      <c r="N139" s="3">
        <f t="shared" si="53"/>
        <v>0.13157894736842105</v>
      </c>
    </row>
    <row r="140" spans="3:14" hidden="1">
      <c r="C140" s="64"/>
      <c r="D140" s="1"/>
      <c r="E140" s="2"/>
      <c r="F140" s="3">
        <f t="shared" si="49"/>
        <v>0</v>
      </c>
      <c r="G140" s="2"/>
      <c r="H140" s="3">
        <f t="shared" si="50"/>
        <v>0</v>
      </c>
      <c r="I140" s="2"/>
      <c r="J140" s="3">
        <f t="shared" si="51"/>
        <v>0</v>
      </c>
      <c r="K140" s="2"/>
      <c r="L140" s="3">
        <f t="shared" si="52"/>
        <v>0</v>
      </c>
      <c r="M140" s="2">
        <f t="shared" si="48"/>
        <v>0</v>
      </c>
      <c r="N140" s="3">
        <f t="shared" si="53"/>
        <v>0</v>
      </c>
    </row>
    <row r="141" spans="3:14" hidden="1">
      <c r="C141" s="64"/>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64"/>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64"/>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64"/>
      <c r="D144" s="1"/>
      <c r="E144" s="2"/>
      <c r="F144" s="3">
        <f t="shared" si="49"/>
        <v>0</v>
      </c>
      <c r="G144" s="2"/>
      <c r="H144" s="3">
        <f t="shared" si="50"/>
        <v>0</v>
      </c>
      <c r="I144" s="2"/>
      <c r="J144" s="3">
        <f t="shared" si="51"/>
        <v>0</v>
      </c>
      <c r="K144" s="2"/>
      <c r="L144" s="3">
        <f t="shared" si="52"/>
        <v>0</v>
      </c>
      <c r="M144" s="2">
        <f t="shared" si="48"/>
        <v>0</v>
      </c>
      <c r="N144" s="3">
        <f t="shared" si="53"/>
        <v>0</v>
      </c>
    </row>
    <row r="145" spans="3:14">
      <c r="C145" s="64"/>
      <c r="D145" s="4" t="s">
        <v>31</v>
      </c>
      <c r="E145" s="5">
        <f>SUM(E131:E144)</f>
        <v>27</v>
      </c>
      <c r="F145" s="6"/>
      <c r="G145" s="5">
        <f>SUM(G131:G144)</f>
        <v>2</v>
      </c>
      <c r="H145" s="6"/>
      <c r="I145" s="5">
        <f>SUM(I131:I144)</f>
        <v>6</v>
      </c>
      <c r="J145" s="6"/>
      <c r="K145" s="5">
        <f>SUM(K131:K144)</f>
        <v>3</v>
      </c>
      <c r="L145" s="6"/>
      <c r="M145" s="5">
        <f>SUM(M131:M144)</f>
        <v>38</v>
      </c>
      <c r="N145" s="6"/>
    </row>
    <row r="146" spans="3:14">
      <c r="C146" s="58"/>
      <c r="D146" s="59"/>
      <c r="E146" s="60" t="s">
        <v>5</v>
      </c>
      <c r="F146" s="60"/>
      <c r="G146" s="60" t="s">
        <v>6</v>
      </c>
      <c r="H146" s="60"/>
      <c r="I146" s="60" t="s">
        <v>7</v>
      </c>
      <c r="J146" s="60"/>
      <c r="K146" s="60" t="s">
        <v>8</v>
      </c>
      <c r="L146" s="60"/>
      <c r="M146" s="60" t="s">
        <v>9</v>
      </c>
      <c r="N146" s="60"/>
    </row>
    <row r="147" spans="3:14">
      <c r="C147" s="64" t="s">
        <v>41</v>
      </c>
      <c r="D147" s="22" t="s">
        <v>327</v>
      </c>
      <c r="E147" s="2">
        <v>0</v>
      </c>
      <c r="F147" s="3">
        <f t="shared" ref="F147:F160" si="54">E147/$E$161</f>
        <v>0</v>
      </c>
      <c r="G147" s="2">
        <v>0</v>
      </c>
      <c r="H147" s="3" t="e">
        <f t="shared" ref="H147:H160" si="55">G147/$G$161</f>
        <v>#DIV/0!</v>
      </c>
      <c r="I147" s="2">
        <v>0</v>
      </c>
      <c r="J147" s="3">
        <f t="shared" ref="J147:J160" si="56">I147/$I$161</f>
        <v>0</v>
      </c>
      <c r="K147" s="2">
        <v>0</v>
      </c>
      <c r="L147" s="3" t="e">
        <f t="shared" ref="L147:L160" si="57">K147/$K$161</f>
        <v>#DIV/0!</v>
      </c>
      <c r="M147" s="2">
        <f t="shared" ref="M147:M160" si="58">E147+G147+I147+K147</f>
        <v>0</v>
      </c>
      <c r="N147" s="3">
        <f t="shared" ref="N147:N160" si="59">M147/$M$161</f>
        <v>0</v>
      </c>
    </row>
    <row r="148" spans="3:14">
      <c r="C148" s="64"/>
      <c r="D148" s="22" t="s">
        <v>328</v>
      </c>
      <c r="E148" s="2">
        <v>5</v>
      </c>
      <c r="F148" s="3">
        <f t="shared" si="54"/>
        <v>0.55555555555555558</v>
      </c>
      <c r="G148" s="2">
        <v>0</v>
      </c>
      <c r="H148" s="3" t="e">
        <f t="shared" si="55"/>
        <v>#DIV/0!</v>
      </c>
      <c r="I148" s="2">
        <v>1</v>
      </c>
      <c r="J148" s="3">
        <f t="shared" si="56"/>
        <v>0.5</v>
      </c>
      <c r="K148" s="2">
        <v>0</v>
      </c>
      <c r="L148" s="3" t="e">
        <f t="shared" si="57"/>
        <v>#DIV/0!</v>
      </c>
      <c r="M148" s="2">
        <f t="shared" si="58"/>
        <v>6</v>
      </c>
      <c r="N148" s="3">
        <f t="shared" si="59"/>
        <v>0.54545454545454541</v>
      </c>
    </row>
    <row r="149" spans="3:14">
      <c r="C149" s="64"/>
      <c r="D149" s="22" t="s">
        <v>329</v>
      </c>
      <c r="E149" s="2">
        <v>0</v>
      </c>
      <c r="F149" s="3">
        <f t="shared" si="54"/>
        <v>0</v>
      </c>
      <c r="G149" s="2">
        <v>0</v>
      </c>
      <c r="H149" s="3" t="e">
        <f t="shared" si="55"/>
        <v>#DIV/0!</v>
      </c>
      <c r="I149" s="2">
        <v>0</v>
      </c>
      <c r="J149" s="3">
        <f t="shared" si="56"/>
        <v>0</v>
      </c>
      <c r="K149" s="2">
        <v>0</v>
      </c>
      <c r="L149" s="3" t="e">
        <f t="shared" si="57"/>
        <v>#DIV/0!</v>
      </c>
      <c r="M149" s="2">
        <f t="shared" si="58"/>
        <v>0</v>
      </c>
      <c r="N149" s="3">
        <f t="shared" si="59"/>
        <v>0</v>
      </c>
    </row>
    <row r="150" spans="3:14">
      <c r="C150" s="64"/>
      <c r="D150" s="22" t="s">
        <v>330</v>
      </c>
      <c r="E150" s="2">
        <v>2</v>
      </c>
      <c r="F150" s="3">
        <f t="shared" si="54"/>
        <v>0.22222222222222221</v>
      </c>
      <c r="G150" s="2">
        <v>0</v>
      </c>
      <c r="H150" s="3" t="e">
        <f t="shared" si="55"/>
        <v>#DIV/0!</v>
      </c>
      <c r="I150" s="2">
        <v>0</v>
      </c>
      <c r="J150" s="3">
        <f t="shared" si="56"/>
        <v>0</v>
      </c>
      <c r="K150" s="2">
        <v>0</v>
      </c>
      <c r="L150" s="3" t="e">
        <f t="shared" si="57"/>
        <v>#DIV/0!</v>
      </c>
      <c r="M150" s="2">
        <f t="shared" si="58"/>
        <v>2</v>
      </c>
      <c r="N150" s="3">
        <f t="shared" si="59"/>
        <v>0.18181818181818182</v>
      </c>
    </row>
    <row r="151" spans="3:14">
      <c r="C151" s="64"/>
      <c r="D151" s="22" t="s">
        <v>331</v>
      </c>
      <c r="E151" s="2">
        <v>0</v>
      </c>
      <c r="F151" s="3">
        <f t="shared" si="54"/>
        <v>0</v>
      </c>
      <c r="G151" s="2">
        <v>0</v>
      </c>
      <c r="H151" s="3" t="e">
        <f t="shared" si="55"/>
        <v>#DIV/0!</v>
      </c>
      <c r="I151" s="2">
        <v>0</v>
      </c>
      <c r="J151" s="3">
        <f t="shared" si="56"/>
        <v>0</v>
      </c>
      <c r="K151" s="2">
        <v>0</v>
      </c>
      <c r="L151" s="3" t="e">
        <f t="shared" si="57"/>
        <v>#DIV/0!</v>
      </c>
      <c r="M151" s="2">
        <f t="shared" si="58"/>
        <v>0</v>
      </c>
      <c r="N151" s="3">
        <f t="shared" si="59"/>
        <v>0</v>
      </c>
    </row>
    <row r="152" spans="3:14">
      <c r="C152" s="64"/>
      <c r="D152" s="22" t="s">
        <v>332</v>
      </c>
      <c r="E152" s="2">
        <v>0</v>
      </c>
      <c r="F152" s="3">
        <f t="shared" si="54"/>
        <v>0</v>
      </c>
      <c r="G152" s="2">
        <v>0</v>
      </c>
      <c r="H152" s="3" t="e">
        <f t="shared" si="55"/>
        <v>#DIV/0!</v>
      </c>
      <c r="I152" s="2">
        <v>0</v>
      </c>
      <c r="J152" s="3">
        <f t="shared" si="56"/>
        <v>0</v>
      </c>
      <c r="K152" s="2">
        <v>0</v>
      </c>
      <c r="L152" s="3" t="e">
        <f t="shared" si="57"/>
        <v>#DIV/0!</v>
      </c>
      <c r="M152" s="2">
        <f t="shared" si="58"/>
        <v>0</v>
      </c>
      <c r="N152" s="3">
        <f t="shared" si="59"/>
        <v>0</v>
      </c>
    </row>
    <row r="153" spans="3:14">
      <c r="C153" s="64"/>
      <c r="D153" s="22" t="s">
        <v>333</v>
      </c>
      <c r="E153" s="2">
        <v>1</v>
      </c>
      <c r="F153" s="3">
        <f t="shared" si="54"/>
        <v>0.1111111111111111</v>
      </c>
      <c r="G153" s="2">
        <v>0</v>
      </c>
      <c r="H153" s="3" t="e">
        <f t="shared" si="55"/>
        <v>#DIV/0!</v>
      </c>
      <c r="I153" s="2">
        <v>0</v>
      </c>
      <c r="J153" s="3">
        <f t="shared" si="56"/>
        <v>0</v>
      </c>
      <c r="K153" s="2">
        <v>0</v>
      </c>
      <c r="L153" s="3" t="e">
        <f t="shared" si="57"/>
        <v>#DIV/0!</v>
      </c>
      <c r="M153" s="2">
        <f t="shared" si="58"/>
        <v>1</v>
      </c>
      <c r="N153" s="3">
        <f t="shared" si="59"/>
        <v>9.0909090909090912E-2</v>
      </c>
    </row>
    <row r="154" spans="3:14">
      <c r="C154" s="64"/>
      <c r="D154" s="22" t="s">
        <v>334</v>
      </c>
      <c r="E154" s="2">
        <v>0</v>
      </c>
      <c r="F154" s="3">
        <f t="shared" si="54"/>
        <v>0</v>
      </c>
      <c r="G154" s="2">
        <v>0</v>
      </c>
      <c r="H154" s="3" t="e">
        <f t="shared" si="55"/>
        <v>#DIV/0!</v>
      </c>
      <c r="I154" s="2">
        <v>0</v>
      </c>
      <c r="J154" s="3">
        <f t="shared" si="56"/>
        <v>0</v>
      </c>
      <c r="K154" s="2">
        <v>0</v>
      </c>
      <c r="L154" s="3" t="e">
        <f t="shared" si="57"/>
        <v>#DIV/0!</v>
      </c>
      <c r="M154" s="2">
        <f t="shared" si="58"/>
        <v>0</v>
      </c>
      <c r="N154" s="3">
        <f t="shared" si="59"/>
        <v>0</v>
      </c>
    </row>
    <row r="155" spans="3:14">
      <c r="C155" s="64"/>
      <c r="D155" s="22" t="s">
        <v>335</v>
      </c>
      <c r="E155" s="2">
        <v>1</v>
      </c>
      <c r="F155" s="3">
        <f t="shared" si="54"/>
        <v>0.1111111111111111</v>
      </c>
      <c r="G155" s="2">
        <v>0</v>
      </c>
      <c r="H155" s="3" t="e">
        <f t="shared" si="55"/>
        <v>#DIV/0!</v>
      </c>
      <c r="I155" s="2">
        <v>1</v>
      </c>
      <c r="J155" s="3">
        <f t="shared" si="56"/>
        <v>0.5</v>
      </c>
      <c r="K155" s="2">
        <v>0</v>
      </c>
      <c r="L155" s="3" t="e">
        <f t="shared" si="57"/>
        <v>#DIV/0!</v>
      </c>
      <c r="M155" s="2">
        <f t="shared" si="58"/>
        <v>2</v>
      </c>
      <c r="N155" s="3">
        <f t="shared" si="59"/>
        <v>0.18181818181818182</v>
      </c>
    </row>
    <row r="156" spans="3:14" hidden="1">
      <c r="C156" s="64"/>
      <c r="D156" s="1"/>
      <c r="E156" s="2"/>
      <c r="F156" s="3">
        <f t="shared" si="54"/>
        <v>0</v>
      </c>
      <c r="G156" s="2"/>
      <c r="H156" s="3" t="e">
        <f t="shared" si="55"/>
        <v>#DIV/0!</v>
      </c>
      <c r="I156" s="2"/>
      <c r="J156" s="3">
        <f t="shared" si="56"/>
        <v>0</v>
      </c>
      <c r="K156" s="2"/>
      <c r="L156" s="3" t="e">
        <f t="shared" si="57"/>
        <v>#DIV/0!</v>
      </c>
      <c r="M156" s="2">
        <f t="shared" si="58"/>
        <v>0</v>
      </c>
      <c r="N156" s="3">
        <f t="shared" si="59"/>
        <v>0</v>
      </c>
    </row>
    <row r="157" spans="3:14" hidden="1">
      <c r="C157" s="64"/>
      <c r="D157" s="1"/>
      <c r="E157" s="2"/>
      <c r="F157" s="3">
        <f t="shared" si="54"/>
        <v>0</v>
      </c>
      <c r="G157" s="2"/>
      <c r="H157" s="3" t="e">
        <f t="shared" si="55"/>
        <v>#DIV/0!</v>
      </c>
      <c r="I157" s="2"/>
      <c r="J157" s="3">
        <f t="shared" si="56"/>
        <v>0</v>
      </c>
      <c r="K157" s="2"/>
      <c r="L157" s="3" t="e">
        <f t="shared" si="57"/>
        <v>#DIV/0!</v>
      </c>
      <c r="M157" s="2">
        <f t="shared" si="58"/>
        <v>0</v>
      </c>
      <c r="N157" s="3">
        <f t="shared" si="59"/>
        <v>0</v>
      </c>
    </row>
    <row r="158" spans="3:14" hidden="1">
      <c r="C158" s="64"/>
      <c r="D158" s="1"/>
      <c r="E158" s="2"/>
      <c r="F158" s="3">
        <f t="shared" si="54"/>
        <v>0</v>
      </c>
      <c r="G158" s="2"/>
      <c r="H158" s="3" t="e">
        <f t="shared" si="55"/>
        <v>#DIV/0!</v>
      </c>
      <c r="I158" s="2"/>
      <c r="J158" s="3">
        <f t="shared" si="56"/>
        <v>0</v>
      </c>
      <c r="K158" s="2"/>
      <c r="L158" s="3" t="e">
        <f t="shared" si="57"/>
        <v>#DIV/0!</v>
      </c>
      <c r="M158" s="2">
        <f t="shared" si="58"/>
        <v>0</v>
      </c>
      <c r="N158" s="3">
        <f t="shared" si="59"/>
        <v>0</v>
      </c>
    </row>
    <row r="159" spans="3:14" hidden="1">
      <c r="C159" s="64"/>
      <c r="D159" s="1"/>
      <c r="E159" s="2"/>
      <c r="F159" s="3">
        <f t="shared" si="54"/>
        <v>0</v>
      </c>
      <c r="G159" s="2"/>
      <c r="H159" s="3" t="e">
        <f t="shared" si="55"/>
        <v>#DIV/0!</v>
      </c>
      <c r="I159" s="2"/>
      <c r="J159" s="3">
        <f t="shared" si="56"/>
        <v>0</v>
      </c>
      <c r="K159" s="2"/>
      <c r="L159" s="3" t="e">
        <f t="shared" si="57"/>
        <v>#DIV/0!</v>
      </c>
      <c r="M159" s="2">
        <f t="shared" si="58"/>
        <v>0</v>
      </c>
      <c r="N159" s="3">
        <f t="shared" si="59"/>
        <v>0</v>
      </c>
    </row>
    <row r="160" spans="3:14" hidden="1">
      <c r="C160" s="64"/>
      <c r="D160" s="1"/>
      <c r="E160" s="2"/>
      <c r="F160" s="3">
        <f t="shared" si="54"/>
        <v>0</v>
      </c>
      <c r="G160" s="2"/>
      <c r="H160" s="3" t="e">
        <f t="shared" si="55"/>
        <v>#DIV/0!</v>
      </c>
      <c r="I160" s="2"/>
      <c r="J160" s="3">
        <f t="shared" si="56"/>
        <v>0</v>
      </c>
      <c r="K160" s="2"/>
      <c r="L160" s="3" t="e">
        <f t="shared" si="57"/>
        <v>#DIV/0!</v>
      </c>
      <c r="M160" s="2">
        <f t="shared" si="58"/>
        <v>0</v>
      </c>
      <c r="N160" s="3">
        <f t="shared" si="59"/>
        <v>0</v>
      </c>
    </row>
    <row r="161" spans="3:14">
      <c r="C161" s="64"/>
      <c r="D161" s="4" t="s">
        <v>31</v>
      </c>
      <c r="E161" s="5">
        <f>SUM(E147:E160)</f>
        <v>9</v>
      </c>
      <c r="F161" s="6"/>
      <c r="G161" s="5">
        <f>SUM(G147:G160)</f>
        <v>0</v>
      </c>
      <c r="H161" s="6"/>
      <c r="I161" s="5">
        <f>SUM(I147:I160)</f>
        <v>2</v>
      </c>
      <c r="J161" s="6"/>
      <c r="K161" s="5">
        <f>SUM(K147:K160)</f>
        <v>0</v>
      </c>
      <c r="L161" s="6"/>
      <c r="M161" s="5">
        <f>SUM(M147:M160)</f>
        <v>11</v>
      </c>
      <c r="N161" s="6"/>
    </row>
    <row r="162" spans="3:14">
      <c r="C162" s="58"/>
      <c r="D162" s="59"/>
      <c r="E162" s="60" t="s">
        <v>5</v>
      </c>
      <c r="F162" s="60"/>
      <c r="G162" s="60" t="s">
        <v>6</v>
      </c>
      <c r="H162" s="60"/>
      <c r="I162" s="60" t="s">
        <v>7</v>
      </c>
      <c r="J162" s="60"/>
      <c r="K162" s="60" t="s">
        <v>8</v>
      </c>
      <c r="L162" s="60"/>
      <c r="M162" s="60" t="s">
        <v>9</v>
      </c>
      <c r="N162" s="60"/>
    </row>
    <row r="163" spans="3:14">
      <c r="C163" s="64" t="s">
        <v>42</v>
      </c>
      <c r="D163" s="22" t="s">
        <v>327</v>
      </c>
      <c r="E163" s="2">
        <v>0</v>
      </c>
      <c r="F163" s="3">
        <f t="shared" ref="F163:F176" si="60">E163/$E$177</f>
        <v>0</v>
      </c>
      <c r="G163" s="2">
        <v>0</v>
      </c>
      <c r="H163" s="3">
        <f t="shared" ref="H163:H176" si="61">G163/$G$177</f>
        <v>0</v>
      </c>
      <c r="I163" s="2">
        <v>0</v>
      </c>
      <c r="J163" s="3">
        <f t="shared" ref="J163:J176" si="62">I163/$I$177</f>
        <v>0</v>
      </c>
      <c r="K163" s="2">
        <v>0</v>
      </c>
      <c r="L163" s="3">
        <f t="shared" ref="L163:L176" si="63">K163/$K$177</f>
        <v>0</v>
      </c>
      <c r="M163" s="2">
        <f t="shared" ref="M163:M176" si="64">E163+G163+I163+K163</f>
        <v>0</v>
      </c>
      <c r="N163" s="3">
        <f t="shared" ref="N163:N176" si="65">M163/$M$177</f>
        <v>0</v>
      </c>
    </row>
    <row r="164" spans="3:14">
      <c r="C164" s="64"/>
      <c r="D164" s="22" t="s">
        <v>328</v>
      </c>
      <c r="E164" s="2">
        <v>12</v>
      </c>
      <c r="F164" s="3">
        <f t="shared" si="60"/>
        <v>0.5</v>
      </c>
      <c r="G164" s="2">
        <v>1</v>
      </c>
      <c r="H164" s="3">
        <f t="shared" si="61"/>
        <v>1</v>
      </c>
      <c r="I164" s="2">
        <v>2</v>
      </c>
      <c r="J164" s="3">
        <f t="shared" si="62"/>
        <v>0.4</v>
      </c>
      <c r="K164" s="2">
        <v>1</v>
      </c>
      <c r="L164" s="3">
        <f t="shared" si="63"/>
        <v>0.5</v>
      </c>
      <c r="M164" s="2">
        <f t="shared" si="64"/>
        <v>16</v>
      </c>
      <c r="N164" s="3">
        <f t="shared" si="65"/>
        <v>0.5</v>
      </c>
    </row>
    <row r="165" spans="3:14">
      <c r="C165" s="64"/>
      <c r="D165" s="22" t="s">
        <v>329</v>
      </c>
      <c r="E165" s="2">
        <v>1</v>
      </c>
      <c r="F165" s="3">
        <f t="shared" si="60"/>
        <v>4.1666666666666664E-2</v>
      </c>
      <c r="G165" s="2">
        <v>0</v>
      </c>
      <c r="H165" s="3">
        <f t="shared" si="61"/>
        <v>0</v>
      </c>
      <c r="I165" s="2">
        <v>0</v>
      </c>
      <c r="J165" s="3">
        <f t="shared" si="62"/>
        <v>0</v>
      </c>
      <c r="K165" s="2">
        <v>0</v>
      </c>
      <c r="L165" s="3">
        <f t="shared" si="63"/>
        <v>0</v>
      </c>
      <c r="M165" s="2">
        <f t="shared" si="64"/>
        <v>1</v>
      </c>
      <c r="N165" s="3">
        <f t="shared" si="65"/>
        <v>3.125E-2</v>
      </c>
    </row>
    <row r="166" spans="3:14">
      <c r="C166" s="64"/>
      <c r="D166" s="22" t="s">
        <v>330</v>
      </c>
      <c r="E166" s="2">
        <v>4</v>
      </c>
      <c r="F166" s="3">
        <f t="shared" si="60"/>
        <v>0.16666666666666666</v>
      </c>
      <c r="G166" s="2">
        <v>0</v>
      </c>
      <c r="H166" s="3">
        <f t="shared" si="61"/>
        <v>0</v>
      </c>
      <c r="I166" s="2">
        <v>0</v>
      </c>
      <c r="J166" s="3">
        <f t="shared" si="62"/>
        <v>0</v>
      </c>
      <c r="K166" s="2">
        <v>1</v>
      </c>
      <c r="L166" s="3">
        <f t="shared" si="63"/>
        <v>0.5</v>
      </c>
      <c r="M166" s="2">
        <f t="shared" si="64"/>
        <v>5</v>
      </c>
      <c r="N166" s="3">
        <f t="shared" si="65"/>
        <v>0.15625</v>
      </c>
    </row>
    <row r="167" spans="3:14">
      <c r="C167" s="64"/>
      <c r="D167" s="22" t="s">
        <v>331</v>
      </c>
      <c r="E167" s="2">
        <v>0</v>
      </c>
      <c r="F167" s="3">
        <f t="shared" si="60"/>
        <v>0</v>
      </c>
      <c r="G167" s="2">
        <v>0</v>
      </c>
      <c r="H167" s="3">
        <f t="shared" si="61"/>
        <v>0</v>
      </c>
      <c r="I167" s="2">
        <v>0</v>
      </c>
      <c r="J167" s="3">
        <f t="shared" si="62"/>
        <v>0</v>
      </c>
      <c r="K167" s="2">
        <v>0</v>
      </c>
      <c r="L167" s="3">
        <f t="shared" si="63"/>
        <v>0</v>
      </c>
      <c r="M167" s="2">
        <f t="shared" si="64"/>
        <v>0</v>
      </c>
      <c r="N167" s="3">
        <f t="shared" si="65"/>
        <v>0</v>
      </c>
    </row>
    <row r="168" spans="3:14">
      <c r="C168" s="64"/>
      <c r="D168" s="22" t="s">
        <v>332</v>
      </c>
      <c r="E168" s="2">
        <v>6</v>
      </c>
      <c r="F168" s="3">
        <f t="shared" si="60"/>
        <v>0.25</v>
      </c>
      <c r="G168" s="2">
        <v>0</v>
      </c>
      <c r="H168" s="3">
        <f t="shared" si="61"/>
        <v>0</v>
      </c>
      <c r="I168" s="2">
        <v>1</v>
      </c>
      <c r="J168" s="3">
        <f t="shared" si="62"/>
        <v>0.2</v>
      </c>
      <c r="K168" s="2">
        <v>0</v>
      </c>
      <c r="L168" s="3">
        <f t="shared" si="63"/>
        <v>0</v>
      </c>
      <c r="M168" s="2">
        <f t="shared" si="64"/>
        <v>7</v>
      </c>
      <c r="N168" s="3">
        <f t="shared" si="65"/>
        <v>0.21875</v>
      </c>
    </row>
    <row r="169" spans="3:14">
      <c r="C169" s="64"/>
      <c r="D169" s="22" t="s">
        <v>333</v>
      </c>
      <c r="E169" s="2">
        <v>1</v>
      </c>
      <c r="F169" s="3">
        <f t="shared" si="60"/>
        <v>4.1666666666666664E-2</v>
      </c>
      <c r="G169" s="2">
        <v>0</v>
      </c>
      <c r="H169" s="3">
        <f t="shared" si="61"/>
        <v>0</v>
      </c>
      <c r="I169" s="2">
        <v>1</v>
      </c>
      <c r="J169" s="3">
        <f t="shared" si="62"/>
        <v>0.2</v>
      </c>
      <c r="K169" s="2">
        <v>0</v>
      </c>
      <c r="L169" s="3">
        <f t="shared" si="63"/>
        <v>0</v>
      </c>
      <c r="M169" s="2">
        <f t="shared" si="64"/>
        <v>2</v>
      </c>
      <c r="N169" s="3">
        <f t="shared" si="65"/>
        <v>6.25E-2</v>
      </c>
    </row>
    <row r="170" spans="3:14">
      <c r="C170" s="64"/>
      <c r="D170" s="22" t="s">
        <v>334</v>
      </c>
      <c r="E170" s="2">
        <v>0</v>
      </c>
      <c r="F170" s="3">
        <f t="shared" si="60"/>
        <v>0</v>
      </c>
      <c r="G170" s="2">
        <v>0</v>
      </c>
      <c r="H170" s="3">
        <f t="shared" si="61"/>
        <v>0</v>
      </c>
      <c r="I170" s="2">
        <v>0</v>
      </c>
      <c r="J170" s="3">
        <f t="shared" si="62"/>
        <v>0</v>
      </c>
      <c r="K170" s="2">
        <v>0</v>
      </c>
      <c r="L170" s="3">
        <f t="shared" si="63"/>
        <v>0</v>
      </c>
      <c r="M170" s="2">
        <f t="shared" si="64"/>
        <v>0</v>
      </c>
      <c r="N170" s="3">
        <f t="shared" si="65"/>
        <v>0</v>
      </c>
    </row>
    <row r="171" spans="3:14">
      <c r="C171" s="64"/>
      <c r="D171" s="22" t="s">
        <v>335</v>
      </c>
      <c r="E171" s="2">
        <v>0</v>
      </c>
      <c r="F171" s="3">
        <f t="shared" si="60"/>
        <v>0</v>
      </c>
      <c r="G171" s="2">
        <v>0</v>
      </c>
      <c r="H171" s="3">
        <f t="shared" si="61"/>
        <v>0</v>
      </c>
      <c r="I171" s="2">
        <v>1</v>
      </c>
      <c r="J171" s="3">
        <f t="shared" si="62"/>
        <v>0.2</v>
      </c>
      <c r="K171" s="2">
        <v>0</v>
      </c>
      <c r="L171" s="3">
        <f t="shared" si="63"/>
        <v>0</v>
      </c>
      <c r="M171" s="2">
        <f t="shared" si="64"/>
        <v>1</v>
      </c>
      <c r="N171" s="3">
        <f t="shared" si="65"/>
        <v>3.125E-2</v>
      </c>
    </row>
    <row r="172" spans="3:14" hidden="1">
      <c r="C172" s="64"/>
      <c r="D172" s="1"/>
      <c r="E172" s="2"/>
      <c r="F172" s="3">
        <f t="shared" si="60"/>
        <v>0</v>
      </c>
      <c r="G172" s="2"/>
      <c r="H172" s="3">
        <f t="shared" si="61"/>
        <v>0</v>
      </c>
      <c r="I172" s="2"/>
      <c r="J172" s="3">
        <f t="shared" si="62"/>
        <v>0</v>
      </c>
      <c r="K172" s="2"/>
      <c r="L172" s="3">
        <f t="shared" si="63"/>
        <v>0</v>
      </c>
      <c r="M172" s="2">
        <f t="shared" si="64"/>
        <v>0</v>
      </c>
      <c r="N172" s="3">
        <f t="shared" si="65"/>
        <v>0</v>
      </c>
    </row>
    <row r="173" spans="3:14" hidden="1">
      <c r="C173" s="64"/>
      <c r="D173" s="1"/>
      <c r="E173" s="2"/>
      <c r="F173" s="3">
        <f t="shared" si="60"/>
        <v>0</v>
      </c>
      <c r="G173" s="2"/>
      <c r="H173" s="3">
        <f t="shared" si="61"/>
        <v>0</v>
      </c>
      <c r="I173" s="2"/>
      <c r="J173" s="3">
        <f t="shared" si="62"/>
        <v>0</v>
      </c>
      <c r="K173" s="2"/>
      <c r="L173" s="3">
        <f t="shared" si="63"/>
        <v>0</v>
      </c>
      <c r="M173" s="2">
        <f t="shared" si="64"/>
        <v>0</v>
      </c>
      <c r="N173" s="3">
        <f t="shared" si="65"/>
        <v>0</v>
      </c>
    </row>
    <row r="174" spans="3:14" hidden="1">
      <c r="C174" s="64"/>
      <c r="D174" s="1"/>
      <c r="E174" s="2"/>
      <c r="F174" s="3">
        <f t="shared" si="60"/>
        <v>0</v>
      </c>
      <c r="G174" s="2"/>
      <c r="H174" s="3">
        <f t="shared" si="61"/>
        <v>0</v>
      </c>
      <c r="I174" s="2"/>
      <c r="J174" s="3">
        <f t="shared" si="62"/>
        <v>0</v>
      </c>
      <c r="K174" s="2"/>
      <c r="L174" s="3">
        <f t="shared" si="63"/>
        <v>0</v>
      </c>
      <c r="M174" s="2">
        <f t="shared" si="64"/>
        <v>0</v>
      </c>
      <c r="N174" s="3">
        <f t="shared" si="65"/>
        <v>0</v>
      </c>
    </row>
    <row r="175" spans="3:14" hidden="1">
      <c r="C175" s="64"/>
      <c r="D175" s="1"/>
      <c r="E175" s="2"/>
      <c r="F175" s="3">
        <f t="shared" si="60"/>
        <v>0</v>
      </c>
      <c r="G175" s="2"/>
      <c r="H175" s="3">
        <f t="shared" si="61"/>
        <v>0</v>
      </c>
      <c r="I175" s="2"/>
      <c r="J175" s="3">
        <f t="shared" si="62"/>
        <v>0</v>
      </c>
      <c r="K175" s="2"/>
      <c r="L175" s="3">
        <f t="shared" si="63"/>
        <v>0</v>
      </c>
      <c r="M175" s="2">
        <f t="shared" si="64"/>
        <v>0</v>
      </c>
      <c r="N175" s="3">
        <f t="shared" si="65"/>
        <v>0</v>
      </c>
    </row>
    <row r="176" spans="3:14" hidden="1">
      <c r="C176" s="64"/>
      <c r="D176" s="1"/>
      <c r="E176" s="2"/>
      <c r="F176" s="3">
        <f t="shared" si="60"/>
        <v>0</v>
      </c>
      <c r="G176" s="2"/>
      <c r="H176" s="3">
        <f t="shared" si="61"/>
        <v>0</v>
      </c>
      <c r="I176" s="2"/>
      <c r="J176" s="3">
        <f t="shared" si="62"/>
        <v>0</v>
      </c>
      <c r="K176" s="2"/>
      <c r="L176" s="3">
        <f t="shared" si="63"/>
        <v>0</v>
      </c>
      <c r="M176" s="2">
        <f t="shared" si="64"/>
        <v>0</v>
      </c>
      <c r="N176" s="3">
        <f t="shared" si="65"/>
        <v>0</v>
      </c>
    </row>
    <row r="177" spans="3:14">
      <c r="C177" s="64"/>
      <c r="D177" s="4" t="s">
        <v>31</v>
      </c>
      <c r="E177" s="5">
        <f>SUM(E163:E176)</f>
        <v>24</v>
      </c>
      <c r="F177" s="6"/>
      <c r="G177" s="5">
        <f>SUM(G163:G176)</f>
        <v>1</v>
      </c>
      <c r="H177" s="6"/>
      <c r="I177" s="5">
        <f>SUM(I163:I176)</f>
        <v>5</v>
      </c>
      <c r="J177" s="6"/>
      <c r="K177" s="5">
        <f>SUM(K163:K176)</f>
        <v>2</v>
      </c>
      <c r="L177" s="6"/>
      <c r="M177" s="5">
        <f>SUM(M163:M176)</f>
        <v>32</v>
      </c>
      <c r="N177" s="6"/>
    </row>
    <row r="178" spans="3:14">
      <c r="C178" s="58"/>
      <c r="D178" s="59"/>
      <c r="E178" s="60" t="s">
        <v>5</v>
      </c>
      <c r="F178" s="60"/>
      <c r="G178" s="60" t="s">
        <v>6</v>
      </c>
      <c r="H178" s="60"/>
      <c r="I178" s="60" t="s">
        <v>7</v>
      </c>
      <c r="J178" s="60"/>
      <c r="K178" s="60" t="s">
        <v>8</v>
      </c>
      <c r="L178" s="60"/>
      <c r="M178" s="60" t="s">
        <v>9</v>
      </c>
      <c r="N178" s="60"/>
    </row>
    <row r="179" spans="3:14">
      <c r="C179" s="64" t="s">
        <v>43</v>
      </c>
      <c r="D179" s="22" t="s">
        <v>327</v>
      </c>
      <c r="E179" s="2">
        <v>2</v>
      </c>
      <c r="F179" s="3">
        <f t="shared" ref="F179:F192" si="66">E179/$E$193</f>
        <v>2.247191011235955E-2</v>
      </c>
      <c r="G179" s="2">
        <v>0</v>
      </c>
      <c r="H179" s="3">
        <f t="shared" ref="H179:H192" si="67">G179/$G$193</f>
        <v>0</v>
      </c>
      <c r="I179" s="2">
        <v>0</v>
      </c>
      <c r="J179" s="3">
        <f t="shared" ref="J179:J192" si="68">I179/$I$193</f>
        <v>0</v>
      </c>
      <c r="K179" s="2">
        <v>0</v>
      </c>
      <c r="L179" s="3">
        <f t="shared" ref="L179:L192" si="69">K179/$K$193</f>
        <v>0</v>
      </c>
      <c r="M179" s="2">
        <f t="shared" ref="M179:M192" si="70">E179+G179+I179+K179</f>
        <v>2</v>
      </c>
      <c r="N179" s="3">
        <f t="shared" ref="N179:N192" si="71">M179/$M$193</f>
        <v>1.5151515151515152E-2</v>
      </c>
    </row>
    <row r="180" spans="3:14">
      <c r="C180" s="64"/>
      <c r="D180" s="22" t="s">
        <v>328</v>
      </c>
      <c r="E180" s="2">
        <v>42</v>
      </c>
      <c r="F180" s="3">
        <f t="shared" si="66"/>
        <v>0.47191011235955055</v>
      </c>
      <c r="G180" s="2">
        <v>0</v>
      </c>
      <c r="H180" s="3">
        <f t="shared" si="67"/>
        <v>0</v>
      </c>
      <c r="I180" s="2">
        <v>5</v>
      </c>
      <c r="J180" s="3">
        <f t="shared" si="68"/>
        <v>0.29411764705882354</v>
      </c>
      <c r="K180" s="2">
        <v>11</v>
      </c>
      <c r="L180" s="3">
        <f t="shared" si="69"/>
        <v>0.45833333333333331</v>
      </c>
      <c r="M180" s="2">
        <f t="shared" si="70"/>
        <v>58</v>
      </c>
      <c r="N180" s="3">
        <f t="shared" si="71"/>
        <v>0.43939393939393939</v>
      </c>
    </row>
    <row r="181" spans="3:14">
      <c r="C181" s="64"/>
      <c r="D181" s="22" t="s">
        <v>329</v>
      </c>
      <c r="E181" s="2">
        <v>3</v>
      </c>
      <c r="F181" s="3">
        <f t="shared" si="66"/>
        <v>3.3707865168539325E-2</v>
      </c>
      <c r="G181" s="2">
        <v>0</v>
      </c>
      <c r="H181" s="3">
        <f t="shared" si="67"/>
        <v>0</v>
      </c>
      <c r="I181" s="2">
        <v>1</v>
      </c>
      <c r="J181" s="3">
        <f t="shared" si="68"/>
        <v>5.8823529411764705E-2</v>
      </c>
      <c r="K181" s="2">
        <v>1</v>
      </c>
      <c r="L181" s="3">
        <f t="shared" si="69"/>
        <v>4.1666666666666664E-2</v>
      </c>
      <c r="M181" s="2">
        <f t="shared" si="70"/>
        <v>5</v>
      </c>
      <c r="N181" s="3">
        <f t="shared" si="71"/>
        <v>3.787878787878788E-2</v>
      </c>
    </row>
    <row r="182" spans="3:14">
      <c r="C182" s="64"/>
      <c r="D182" s="22" t="s">
        <v>330</v>
      </c>
      <c r="E182" s="2">
        <v>17</v>
      </c>
      <c r="F182" s="3">
        <f t="shared" si="66"/>
        <v>0.19101123595505617</v>
      </c>
      <c r="G182" s="2">
        <v>1</v>
      </c>
      <c r="H182" s="3">
        <f t="shared" si="67"/>
        <v>0.5</v>
      </c>
      <c r="I182" s="2">
        <v>3</v>
      </c>
      <c r="J182" s="3">
        <f t="shared" si="68"/>
        <v>0.17647058823529413</v>
      </c>
      <c r="K182" s="2">
        <v>5</v>
      </c>
      <c r="L182" s="3">
        <f t="shared" si="69"/>
        <v>0.20833333333333334</v>
      </c>
      <c r="M182" s="2">
        <f t="shared" si="70"/>
        <v>26</v>
      </c>
      <c r="N182" s="3">
        <f t="shared" si="71"/>
        <v>0.19696969696969696</v>
      </c>
    </row>
    <row r="183" spans="3:14">
      <c r="C183" s="64"/>
      <c r="D183" s="22" t="s">
        <v>331</v>
      </c>
      <c r="E183" s="2">
        <v>0</v>
      </c>
      <c r="F183" s="3">
        <f t="shared" si="66"/>
        <v>0</v>
      </c>
      <c r="G183" s="2">
        <v>0</v>
      </c>
      <c r="H183" s="3">
        <f t="shared" si="67"/>
        <v>0</v>
      </c>
      <c r="I183" s="2">
        <v>0</v>
      </c>
      <c r="J183" s="3">
        <f t="shared" si="68"/>
        <v>0</v>
      </c>
      <c r="K183" s="2">
        <v>0</v>
      </c>
      <c r="L183" s="3">
        <f t="shared" si="69"/>
        <v>0</v>
      </c>
      <c r="M183" s="2">
        <f t="shared" si="70"/>
        <v>0</v>
      </c>
      <c r="N183" s="3">
        <f t="shared" si="71"/>
        <v>0</v>
      </c>
    </row>
    <row r="184" spans="3:14">
      <c r="C184" s="64"/>
      <c r="D184" s="22" t="s">
        <v>332</v>
      </c>
      <c r="E184" s="2">
        <v>14</v>
      </c>
      <c r="F184" s="3">
        <f t="shared" si="66"/>
        <v>0.15730337078651685</v>
      </c>
      <c r="G184" s="2">
        <v>0</v>
      </c>
      <c r="H184" s="3">
        <f t="shared" si="67"/>
        <v>0</v>
      </c>
      <c r="I184" s="2">
        <v>8</v>
      </c>
      <c r="J184" s="3">
        <f t="shared" si="68"/>
        <v>0.47058823529411764</v>
      </c>
      <c r="K184" s="2">
        <v>4</v>
      </c>
      <c r="L184" s="3">
        <f t="shared" si="69"/>
        <v>0.16666666666666666</v>
      </c>
      <c r="M184" s="2">
        <f t="shared" si="70"/>
        <v>26</v>
      </c>
      <c r="N184" s="3">
        <f>M184/$M$193</f>
        <v>0.19696969696969696</v>
      </c>
    </row>
    <row r="185" spans="3:14">
      <c r="C185" s="64"/>
      <c r="D185" s="22" t="s">
        <v>333</v>
      </c>
      <c r="E185" s="2">
        <v>4</v>
      </c>
      <c r="F185" s="3">
        <f t="shared" si="66"/>
        <v>4.49438202247191E-2</v>
      </c>
      <c r="G185" s="2">
        <v>1</v>
      </c>
      <c r="H185" s="3">
        <f t="shared" si="67"/>
        <v>0.5</v>
      </c>
      <c r="I185" s="2">
        <v>0</v>
      </c>
      <c r="J185" s="3">
        <f t="shared" si="68"/>
        <v>0</v>
      </c>
      <c r="K185" s="2">
        <v>0</v>
      </c>
      <c r="L185" s="3">
        <f t="shared" si="69"/>
        <v>0</v>
      </c>
      <c r="M185" s="2">
        <f t="shared" si="70"/>
        <v>5</v>
      </c>
      <c r="N185" s="3">
        <f t="shared" si="71"/>
        <v>3.787878787878788E-2</v>
      </c>
    </row>
    <row r="186" spans="3:14">
      <c r="C186" s="64"/>
      <c r="D186" s="22" t="s">
        <v>334</v>
      </c>
      <c r="E186" s="2">
        <v>1</v>
      </c>
      <c r="F186" s="3">
        <f t="shared" si="66"/>
        <v>1.1235955056179775E-2</v>
      </c>
      <c r="G186" s="2">
        <v>0</v>
      </c>
      <c r="H186" s="3">
        <f t="shared" si="67"/>
        <v>0</v>
      </c>
      <c r="I186" s="2">
        <v>0</v>
      </c>
      <c r="J186" s="3">
        <f t="shared" si="68"/>
        <v>0</v>
      </c>
      <c r="K186" s="2">
        <v>1</v>
      </c>
      <c r="L186" s="3">
        <f t="shared" si="69"/>
        <v>4.1666666666666664E-2</v>
      </c>
      <c r="M186" s="2">
        <f t="shared" si="70"/>
        <v>2</v>
      </c>
      <c r="N186" s="3">
        <f t="shared" si="71"/>
        <v>1.5151515151515152E-2</v>
      </c>
    </row>
    <row r="187" spans="3:14">
      <c r="C187" s="64"/>
      <c r="D187" s="22" t="s">
        <v>335</v>
      </c>
      <c r="E187" s="2">
        <v>6</v>
      </c>
      <c r="F187" s="3">
        <f t="shared" si="66"/>
        <v>6.741573033707865E-2</v>
      </c>
      <c r="G187" s="2">
        <v>0</v>
      </c>
      <c r="H187" s="3">
        <f t="shared" si="67"/>
        <v>0</v>
      </c>
      <c r="I187" s="2">
        <v>0</v>
      </c>
      <c r="J187" s="3">
        <f t="shared" si="68"/>
        <v>0</v>
      </c>
      <c r="K187" s="2">
        <v>2</v>
      </c>
      <c r="L187" s="3">
        <f t="shared" si="69"/>
        <v>8.3333333333333329E-2</v>
      </c>
      <c r="M187" s="2">
        <f t="shared" si="70"/>
        <v>8</v>
      </c>
      <c r="N187" s="3">
        <f t="shared" si="71"/>
        <v>6.0606060606060608E-2</v>
      </c>
    </row>
    <row r="188" spans="3:14" hidden="1">
      <c r="C188" s="64"/>
      <c r="D188" s="1"/>
      <c r="E188" s="2"/>
      <c r="F188" s="3">
        <f t="shared" si="66"/>
        <v>0</v>
      </c>
      <c r="G188" s="2"/>
      <c r="H188" s="3">
        <f t="shared" si="67"/>
        <v>0</v>
      </c>
      <c r="I188" s="2"/>
      <c r="J188" s="3">
        <f t="shared" si="68"/>
        <v>0</v>
      </c>
      <c r="K188" s="2"/>
      <c r="L188" s="3">
        <f t="shared" si="69"/>
        <v>0</v>
      </c>
      <c r="M188" s="2">
        <f t="shared" si="70"/>
        <v>0</v>
      </c>
      <c r="N188" s="3">
        <f t="shared" si="71"/>
        <v>0</v>
      </c>
    </row>
    <row r="189" spans="3:14" hidden="1">
      <c r="C189" s="64"/>
      <c r="D189" s="1"/>
      <c r="E189" s="2"/>
      <c r="F189" s="3">
        <f t="shared" si="66"/>
        <v>0</v>
      </c>
      <c r="G189" s="2"/>
      <c r="H189" s="3">
        <f t="shared" si="67"/>
        <v>0</v>
      </c>
      <c r="I189" s="2"/>
      <c r="J189" s="3">
        <f t="shared" si="68"/>
        <v>0</v>
      </c>
      <c r="K189" s="2"/>
      <c r="L189" s="3">
        <f t="shared" si="69"/>
        <v>0</v>
      </c>
      <c r="M189" s="2">
        <f t="shared" si="70"/>
        <v>0</v>
      </c>
      <c r="N189" s="3">
        <f t="shared" si="71"/>
        <v>0</v>
      </c>
    </row>
    <row r="190" spans="3:14" hidden="1">
      <c r="C190" s="64"/>
      <c r="D190" s="1"/>
      <c r="E190" s="2"/>
      <c r="F190" s="3">
        <f t="shared" si="66"/>
        <v>0</v>
      </c>
      <c r="G190" s="2"/>
      <c r="H190" s="3">
        <f t="shared" si="67"/>
        <v>0</v>
      </c>
      <c r="I190" s="2"/>
      <c r="J190" s="3">
        <f t="shared" si="68"/>
        <v>0</v>
      </c>
      <c r="K190" s="2"/>
      <c r="L190" s="3">
        <f t="shared" si="69"/>
        <v>0</v>
      </c>
      <c r="M190" s="2">
        <f t="shared" si="70"/>
        <v>0</v>
      </c>
      <c r="N190" s="3">
        <f t="shared" si="71"/>
        <v>0</v>
      </c>
    </row>
    <row r="191" spans="3:14" hidden="1">
      <c r="C191" s="64"/>
      <c r="D191" s="1"/>
      <c r="E191" s="2"/>
      <c r="F191" s="3">
        <f t="shared" si="66"/>
        <v>0</v>
      </c>
      <c r="G191" s="2"/>
      <c r="H191" s="3">
        <f t="shared" si="67"/>
        <v>0</v>
      </c>
      <c r="I191" s="2"/>
      <c r="J191" s="3">
        <f t="shared" si="68"/>
        <v>0</v>
      </c>
      <c r="K191" s="2"/>
      <c r="L191" s="3">
        <f t="shared" si="69"/>
        <v>0</v>
      </c>
      <c r="M191" s="2">
        <f t="shared" si="70"/>
        <v>0</v>
      </c>
      <c r="N191" s="3">
        <f t="shared" si="71"/>
        <v>0</v>
      </c>
    </row>
    <row r="192" spans="3:14" hidden="1">
      <c r="C192" s="64"/>
      <c r="D192" s="1"/>
      <c r="E192" s="2"/>
      <c r="F192" s="3">
        <f t="shared" si="66"/>
        <v>0</v>
      </c>
      <c r="G192" s="2"/>
      <c r="H192" s="3">
        <f t="shared" si="67"/>
        <v>0</v>
      </c>
      <c r="I192" s="2"/>
      <c r="J192" s="3">
        <f t="shared" si="68"/>
        <v>0</v>
      </c>
      <c r="K192" s="2"/>
      <c r="L192" s="3">
        <f t="shared" si="69"/>
        <v>0</v>
      </c>
      <c r="M192" s="2">
        <f t="shared" si="70"/>
        <v>0</v>
      </c>
      <c r="N192" s="3">
        <f t="shared" si="71"/>
        <v>0</v>
      </c>
    </row>
    <row r="193" spans="3:14">
      <c r="C193" s="64"/>
      <c r="D193" s="4" t="s">
        <v>31</v>
      </c>
      <c r="E193" s="5">
        <f>SUM(E179:E192)</f>
        <v>89</v>
      </c>
      <c r="F193" s="6"/>
      <c r="G193" s="5">
        <f>SUM(G179:G192)</f>
        <v>2</v>
      </c>
      <c r="H193" s="6"/>
      <c r="I193" s="5">
        <f>SUM(I179:I192)</f>
        <v>17</v>
      </c>
      <c r="J193" s="6"/>
      <c r="K193" s="5">
        <f>SUM(K179:K192)</f>
        <v>24</v>
      </c>
      <c r="L193" s="6"/>
      <c r="M193" s="5">
        <f>SUM(M179:M192)</f>
        <v>132</v>
      </c>
      <c r="N193" s="6"/>
    </row>
    <row r="194" spans="3:14">
      <c r="C194" s="58"/>
      <c r="D194" s="59"/>
      <c r="E194" s="60" t="s">
        <v>5</v>
      </c>
      <c r="F194" s="60"/>
      <c r="G194" s="60" t="s">
        <v>6</v>
      </c>
      <c r="H194" s="60"/>
      <c r="I194" s="60" t="s">
        <v>7</v>
      </c>
      <c r="J194" s="60"/>
      <c r="K194" s="60" t="s">
        <v>8</v>
      </c>
      <c r="L194" s="60"/>
      <c r="M194" s="60" t="s">
        <v>9</v>
      </c>
      <c r="N194" s="60"/>
    </row>
    <row r="195" spans="3:14">
      <c r="C195" s="64" t="s">
        <v>44</v>
      </c>
      <c r="D195" s="22" t="s">
        <v>327</v>
      </c>
      <c r="E195" s="2">
        <v>1</v>
      </c>
      <c r="F195" s="3">
        <f t="shared" ref="F195:F208" si="72">E195/$E$209</f>
        <v>2.1739130434782608E-2</v>
      </c>
      <c r="G195" s="2">
        <v>0</v>
      </c>
      <c r="H195" s="3">
        <f t="shared" ref="H195:H208" si="73">G195/$G$209</f>
        <v>0</v>
      </c>
      <c r="I195" s="2">
        <v>0</v>
      </c>
      <c r="J195" s="3">
        <f t="shared" ref="J195:J208" si="74">I195/$I$209</f>
        <v>0</v>
      </c>
      <c r="K195" s="2">
        <v>0</v>
      </c>
      <c r="L195" s="3" t="e">
        <f t="shared" ref="L195:L208" si="75">K195/$K$209</f>
        <v>#DIV/0!</v>
      </c>
      <c r="M195" s="2">
        <f t="shared" ref="M195:M208" si="76">E195+G195+I195+K195</f>
        <v>1</v>
      </c>
      <c r="N195" s="3">
        <f t="shared" ref="N195:N208" si="77">M195/$M$209</f>
        <v>1.9230769230769232E-2</v>
      </c>
    </row>
    <row r="196" spans="3:14">
      <c r="C196" s="64"/>
      <c r="D196" s="22" t="s">
        <v>328</v>
      </c>
      <c r="E196" s="2">
        <v>16</v>
      </c>
      <c r="F196" s="3">
        <f t="shared" si="72"/>
        <v>0.34782608695652173</v>
      </c>
      <c r="G196" s="2">
        <v>1</v>
      </c>
      <c r="H196" s="3">
        <f t="shared" si="73"/>
        <v>1</v>
      </c>
      <c r="I196" s="2">
        <v>3</v>
      </c>
      <c r="J196" s="3">
        <f t="shared" si="74"/>
        <v>0.6</v>
      </c>
      <c r="K196" s="2">
        <v>0</v>
      </c>
      <c r="L196" s="3" t="e">
        <f t="shared" si="75"/>
        <v>#DIV/0!</v>
      </c>
      <c r="M196" s="2">
        <f t="shared" si="76"/>
        <v>20</v>
      </c>
      <c r="N196" s="3">
        <f t="shared" si="77"/>
        <v>0.38461538461538464</v>
      </c>
    </row>
    <row r="197" spans="3:14">
      <c r="C197" s="64"/>
      <c r="D197" s="22" t="s">
        <v>329</v>
      </c>
      <c r="E197" s="2">
        <v>1</v>
      </c>
      <c r="F197" s="3">
        <f t="shared" si="72"/>
        <v>2.1739130434782608E-2</v>
      </c>
      <c r="G197" s="2">
        <v>0</v>
      </c>
      <c r="H197" s="3">
        <f t="shared" si="73"/>
        <v>0</v>
      </c>
      <c r="I197" s="2">
        <v>0</v>
      </c>
      <c r="J197" s="3">
        <f t="shared" si="74"/>
        <v>0</v>
      </c>
      <c r="K197" s="2">
        <v>0</v>
      </c>
      <c r="L197" s="3" t="e">
        <f t="shared" si="75"/>
        <v>#DIV/0!</v>
      </c>
      <c r="M197" s="2">
        <f t="shared" si="76"/>
        <v>1</v>
      </c>
      <c r="N197" s="3">
        <f t="shared" si="77"/>
        <v>1.9230769230769232E-2</v>
      </c>
    </row>
    <row r="198" spans="3:14">
      <c r="C198" s="64"/>
      <c r="D198" s="22" t="s">
        <v>330</v>
      </c>
      <c r="E198" s="2">
        <v>11</v>
      </c>
      <c r="F198" s="3">
        <f t="shared" si="72"/>
        <v>0.2391304347826087</v>
      </c>
      <c r="G198" s="2">
        <v>0</v>
      </c>
      <c r="H198" s="3">
        <f t="shared" si="73"/>
        <v>0</v>
      </c>
      <c r="I198" s="2">
        <v>1</v>
      </c>
      <c r="J198" s="3">
        <f t="shared" si="74"/>
        <v>0.2</v>
      </c>
      <c r="K198" s="2">
        <v>0</v>
      </c>
      <c r="L198" s="3" t="e">
        <f t="shared" si="75"/>
        <v>#DIV/0!</v>
      </c>
      <c r="M198" s="2">
        <f t="shared" si="76"/>
        <v>12</v>
      </c>
      <c r="N198" s="3">
        <f t="shared" si="77"/>
        <v>0.23076923076923078</v>
      </c>
    </row>
    <row r="199" spans="3:14">
      <c r="C199" s="64"/>
      <c r="D199" s="22" t="s">
        <v>331</v>
      </c>
      <c r="E199" s="2">
        <v>1</v>
      </c>
      <c r="F199" s="3">
        <f t="shared" si="72"/>
        <v>2.1739130434782608E-2</v>
      </c>
      <c r="G199" s="2">
        <v>0</v>
      </c>
      <c r="H199" s="3">
        <f t="shared" si="73"/>
        <v>0</v>
      </c>
      <c r="I199" s="2">
        <v>1</v>
      </c>
      <c r="J199" s="3">
        <f t="shared" si="74"/>
        <v>0.2</v>
      </c>
      <c r="K199" s="2">
        <v>0</v>
      </c>
      <c r="L199" s="3" t="e">
        <f t="shared" si="75"/>
        <v>#DIV/0!</v>
      </c>
      <c r="M199" s="2">
        <f t="shared" si="76"/>
        <v>2</v>
      </c>
      <c r="N199" s="3">
        <f t="shared" si="77"/>
        <v>3.8461538461538464E-2</v>
      </c>
    </row>
    <row r="200" spans="3:14">
      <c r="C200" s="64"/>
      <c r="D200" s="22" t="s">
        <v>332</v>
      </c>
      <c r="E200" s="2">
        <v>8</v>
      </c>
      <c r="F200" s="3">
        <f t="shared" si="72"/>
        <v>0.17391304347826086</v>
      </c>
      <c r="G200" s="2">
        <v>0</v>
      </c>
      <c r="H200" s="3">
        <f t="shared" si="73"/>
        <v>0</v>
      </c>
      <c r="I200" s="2">
        <v>0</v>
      </c>
      <c r="J200" s="3">
        <f t="shared" si="74"/>
        <v>0</v>
      </c>
      <c r="K200" s="2">
        <v>0</v>
      </c>
      <c r="L200" s="3" t="e">
        <f t="shared" si="75"/>
        <v>#DIV/0!</v>
      </c>
      <c r="M200" s="2">
        <f t="shared" si="76"/>
        <v>8</v>
      </c>
      <c r="N200" s="3">
        <f t="shared" si="77"/>
        <v>0.15384615384615385</v>
      </c>
    </row>
    <row r="201" spans="3:14">
      <c r="C201" s="64"/>
      <c r="D201" s="22" t="s">
        <v>333</v>
      </c>
      <c r="E201" s="2">
        <v>0</v>
      </c>
      <c r="F201" s="3">
        <f t="shared" si="72"/>
        <v>0</v>
      </c>
      <c r="G201" s="2">
        <v>0</v>
      </c>
      <c r="H201" s="3">
        <f t="shared" si="73"/>
        <v>0</v>
      </c>
      <c r="I201" s="2">
        <v>0</v>
      </c>
      <c r="J201" s="3">
        <f t="shared" si="74"/>
        <v>0</v>
      </c>
      <c r="K201" s="2">
        <v>0</v>
      </c>
      <c r="L201" s="3" t="e">
        <f t="shared" si="75"/>
        <v>#DIV/0!</v>
      </c>
      <c r="M201" s="2">
        <f t="shared" si="76"/>
        <v>0</v>
      </c>
      <c r="N201" s="3">
        <f t="shared" si="77"/>
        <v>0</v>
      </c>
    </row>
    <row r="202" spans="3:14">
      <c r="C202" s="64"/>
      <c r="D202" s="22" t="s">
        <v>334</v>
      </c>
      <c r="E202" s="2">
        <v>5</v>
      </c>
      <c r="F202" s="3">
        <f t="shared" si="72"/>
        <v>0.10869565217391304</v>
      </c>
      <c r="G202" s="2">
        <v>0</v>
      </c>
      <c r="H202" s="3">
        <f t="shared" si="73"/>
        <v>0</v>
      </c>
      <c r="I202" s="2">
        <v>0</v>
      </c>
      <c r="J202" s="3">
        <f t="shared" si="74"/>
        <v>0</v>
      </c>
      <c r="K202" s="2">
        <v>0</v>
      </c>
      <c r="L202" s="3" t="e">
        <f t="shared" si="75"/>
        <v>#DIV/0!</v>
      </c>
      <c r="M202" s="2">
        <f t="shared" si="76"/>
        <v>5</v>
      </c>
      <c r="N202" s="3">
        <f t="shared" si="77"/>
        <v>9.6153846153846159E-2</v>
      </c>
    </row>
    <row r="203" spans="3:14">
      <c r="C203" s="64"/>
      <c r="D203" s="22" t="s">
        <v>335</v>
      </c>
      <c r="E203" s="2">
        <v>3</v>
      </c>
      <c r="F203" s="3">
        <f t="shared" si="72"/>
        <v>6.5217391304347824E-2</v>
      </c>
      <c r="G203" s="2">
        <v>0</v>
      </c>
      <c r="H203" s="3">
        <f t="shared" si="73"/>
        <v>0</v>
      </c>
      <c r="I203" s="2">
        <v>0</v>
      </c>
      <c r="J203" s="3">
        <f t="shared" si="74"/>
        <v>0</v>
      </c>
      <c r="K203" s="2">
        <v>0</v>
      </c>
      <c r="L203" s="3" t="e">
        <f t="shared" si="75"/>
        <v>#DIV/0!</v>
      </c>
      <c r="M203" s="2">
        <f t="shared" si="76"/>
        <v>3</v>
      </c>
      <c r="N203" s="3">
        <f>M203/$M$209</f>
        <v>5.7692307692307696E-2</v>
      </c>
    </row>
    <row r="204" spans="3:14" hidden="1">
      <c r="C204" s="64"/>
      <c r="D204" s="1"/>
      <c r="E204" s="2"/>
      <c r="F204" s="3">
        <f t="shared" si="72"/>
        <v>0</v>
      </c>
      <c r="G204" s="2"/>
      <c r="H204" s="3">
        <f t="shared" si="73"/>
        <v>0</v>
      </c>
      <c r="I204" s="2"/>
      <c r="J204" s="3">
        <f t="shared" si="74"/>
        <v>0</v>
      </c>
      <c r="K204" s="2"/>
      <c r="L204" s="3" t="e">
        <f t="shared" si="75"/>
        <v>#DIV/0!</v>
      </c>
      <c r="M204" s="2">
        <f t="shared" si="76"/>
        <v>0</v>
      </c>
      <c r="N204" s="3">
        <f>M204/$M$209</f>
        <v>0</v>
      </c>
    </row>
    <row r="205" spans="3:14" hidden="1">
      <c r="C205" s="64"/>
      <c r="D205" s="1"/>
      <c r="E205" s="2"/>
      <c r="F205" s="3">
        <f t="shared" si="72"/>
        <v>0</v>
      </c>
      <c r="G205" s="2"/>
      <c r="H205" s="3">
        <f t="shared" si="73"/>
        <v>0</v>
      </c>
      <c r="I205" s="2"/>
      <c r="J205" s="3">
        <f t="shared" si="74"/>
        <v>0</v>
      </c>
      <c r="K205" s="2"/>
      <c r="L205" s="3" t="e">
        <f t="shared" si="75"/>
        <v>#DIV/0!</v>
      </c>
      <c r="M205" s="2">
        <f t="shared" si="76"/>
        <v>0</v>
      </c>
      <c r="N205" s="3">
        <f t="shared" si="77"/>
        <v>0</v>
      </c>
    </row>
    <row r="206" spans="3:14" hidden="1">
      <c r="C206" s="64"/>
      <c r="D206" s="1"/>
      <c r="E206" s="2"/>
      <c r="F206" s="3">
        <f t="shared" si="72"/>
        <v>0</v>
      </c>
      <c r="G206" s="2"/>
      <c r="H206" s="3">
        <f t="shared" si="73"/>
        <v>0</v>
      </c>
      <c r="I206" s="2"/>
      <c r="J206" s="3">
        <f t="shared" si="74"/>
        <v>0</v>
      </c>
      <c r="K206" s="2"/>
      <c r="L206" s="3" t="e">
        <f t="shared" si="75"/>
        <v>#DIV/0!</v>
      </c>
      <c r="M206" s="2">
        <f t="shared" si="76"/>
        <v>0</v>
      </c>
      <c r="N206" s="3">
        <f t="shared" si="77"/>
        <v>0</v>
      </c>
    </row>
    <row r="207" spans="3:14" hidden="1">
      <c r="C207" s="64"/>
      <c r="D207" s="1"/>
      <c r="E207" s="2"/>
      <c r="F207" s="3">
        <f t="shared" si="72"/>
        <v>0</v>
      </c>
      <c r="G207" s="2"/>
      <c r="H207" s="3">
        <f t="shared" si="73"/>
        <v>0</v>
      </c>
      <c r="I207" s="2"/>
      <c r="J207" s="3">
        <f t="shared" si="74"/>
        <v>0</v>
      </c>
      <c r="K207" s="2"/>
      <c r="L207" s="3" t="e">
        <f t="shared" si="75"/>
        <v>#DIV/0!</v>
      </c>
      <c r="M207" s="2">
        <f t="shared" si="76"/>
        <v>0</v>
      </c>
      <c r="N207" s="3">
        <f t="shared" si="77"/>
        <v>0</v>
      </c>
    </row>
    <row r="208" spans="3:14" hidden="1">
      <c r="C208" s="64"/>
      <c r="D208" s="1"/>
      <c r="E208" s="2"/>
      <c r="F208" s="3">
        <f t="shared" si="72"/>
        <v>0</v>
      </c>
      <c r="G208" s="2"/>
      <c r="H208" s="3">
        <f t="shared" si="73"/>
        <v>0</v>
      </c>
      <c r="I208" s="2"/>
      <c r="J208" s="3">
        <f t="shared" si="74"/>
        <v>0</v>
      </c>
      <c r="K208" s="2"/>
      <c r="L208" s="3" t="e">
        <f t="shared" si="75"/>
        <v>#DIV/0!</v>
      </c>
      <c r="M208" s="2">
        <f t="shared" si="76"/>
        <v>0</v>
      </c>
      <c r="N208" s="3">
        <f t="shared" si="77"/>
        <v>0</v>
      </c>
    </row>
    <row r="209" spans="3:14">
      <c r="C209" s="64"/>
      <c r="D209" s="4" t="s">
        <v>31</v>
      </c>
      <c r="E209" s="5">
        <f>SUM(E195:E208)</f>
        <v>46</v>
      </c>
      <c r="F209" s="6"/>
      <c r="G209" s="5">
        <f>SUM(G195:G208)</f>
        <v>1</v>
      </c>
      <c r="H209" s="6"/>
      <c r="I209" s="5">
        <f>SUM(I195:I208)</f>
        <v>5</v>
      </c>
      <c r="J209" s="6"/>
      <c r="K209" s="5">
        <f>SUM(K195:K208)</f>
        <v>0</v>
      </c>
      <c r="L209" s="6"/>
      <c r="M209" s="5">
        <f>SUM(M195:M208)</f>
        <v>52</v>
      </c>
      <c r="N209" s="6"/>
    </row>
    <row r="210" spans="3:14">
      <c r="C210" s="58"/>
      <c r="D210" s="59"/>
      <c r="E210" s="60" t="s">
        <v>5</v>
      </c>
      <c r="F210" s="60"/>
      <c r="G210" s="60" t="s">
        <v>6</v>
      </c>
      <c r="H210" s="60"/>
      <c r="I210" s="60" t="s">
        <v>7</v>
      </c>
      <c r="J210" s="60"/>
      <c r="K210" s="60" t="s">
        <v>8</v>
      </c>
      <c r="L210" s="60"/>
      <c r="M210" s="60" t="s">
        <v>9</v>
      </c>
      <c r="N210" s="60"/>
    </row>
    <row r="211" spans="3:14">
      <c r="C211" s="64" t="s">
        <v>45</v>
      </c>
      <c r="D211" s="22" t="s">
        <v>327</v>
      </c>
      <c r="E211" s="2">
        <v>2</v>
      </c>
      <c r="F211" s="3">
        <f t="shared" ref="F211:F224" si="78">E211/$E$225</f>
        <v>2.3809523809523808E-2</v>
      </c>
      <c r="G211" s="2">
        <v>0</v>
      </c>
      <c r="H211" s="3" t="e">
        <f t="shared" ref="H211:H224" si="79">G211/$G$225</f>
        <v>#DIV/0!</v>
      </c>
      <c r="I211" s="2">
        <v>0</v>
      </c>
      <c r="J211" s="3" t="e">
        <f t="shared" ref="J211:J224" si="80">I211/$I$225</f>
        <v>#DIV/0!</v>
      </c>
      <c r="K211" s="2">
        <v>0</v>
      </c>
      <c r="L211" s="3">
        <f t="shared" ref="L211:L224" si="81">K211/$K$225</f>
        <v>0</v>
      </c>
      <c r="M211" s="2">
        <f t="shared" ref="M211:M224" si="82">E211+G211+I211+K211</f>
        <v>2</v>
      </c>
      <c r="N211" s="3">
        <f t="shared" ref="N211:N224" si="83">M211/$M$225</f>
        <v>2.197802197802198E-2</v>
      </c>
    </row>
    <row r="212" spans="3:14">
      <c r="C212" s="64"/>
      <c r="D212" s="22" t="s">
        <v>328</v>
      </c>
      <c r="E212" s="2">
        <v>34</v>
      </c>
      <c r="F212" s="3">
        <f t="shared" si="78"/>
        <v>0.40476190476190477</v>
      </c>
      <c r="G212" s="2">
        <v>0</v>
      </c>
      <c r="H212" s="3" t="e">
        <f t="shared" si="79"/>
        <v>#DIV/0!</v>
      </c>
      <c r="I212" s="2">
        <v>0</v>
      </c>
      <c r="J212" s="3" t="e">
        <f t="shared" si="80"/>
        <v>#DIV/0!</v>
      </c>
      <c r="K212" s="2">
        <v>2</v>
      </c>
      <c r="L212" s="3">
        <f t="shared" si="81"/>
        <v>0.2857142857142857</v>
      </c>
      <c r="M212" s="2">
        <f t="shared" si="82"/>
        <v>36</v>
      </c>
      <c r="N212" s="3">
        <f t="shared" si="83"/>
        <v>0.39560439560439559</v>
      </c>
    </row>
    <row r="213" spans="3:14">
      <c r="C213" s="64"/>
      <c r="D213" s="22" t="s">
        <v>329</v>
      </c>
      <c r="E213" s="2">
        <v>5</v>
      </c>
      <c r="F213" s="3">
        <f t="shared" si="78"/>
        <v>5.9523809523809521E-2</v>
      </c>
      <c r="G213" s="2">
        <v>0</v>
      </c>
      <c r="H213" s="3" t="e">
        <f t="shared" si="79"/>
        <v>#DIV/0!</v>
      </c>
      <c r="I213" s="2">
        <v>0</v>
      </c>
      <c r="J213" s="3" t="e">
        <f t="shared" si="80"/>
        <v>#DIV/0!</v>
      </c>
      <c r="K213" s="2">
        <v>0</v>
      </c>
      <c r="L213" s="3">
        <f t="shared" si="81"/>
        <v>0</v>
      </c>
      <c r="M213" s="2">
        <f t="shared" si="82"/>
        <v>5</v>
      </c>
      <c r="N213" s="3">
        <f t="shared" si="83"/>
        <v>5.4945054945054944E-2</v>
      </c>
    </row>
    <row r="214" spans="3:14">
      <c r="C214" s="64"/>
      <c r="D214" s="22" t="s">
        <v>330</v>
      </c>
      <c r="E214" s="2">
        <v>15</v>
      </c>
      <c r="F214" s="3">
        <f t="shared" si="78"/>
        <v>0.17857142857142858</v>
      </c>
      <c r="G214" s="2">
        <v>0</v>
      </c>
      <c r="H214" s="3" t="e">
        <f t="shared" si="79"/>
        <v>#DIV/0!</v>
      </c>
      <c r="I214" s="2">
        <v>0</v>
      </c>
      <c r="J214" s="3" t="e">
        <f t="shared" si="80"/>
        <v>#DIV/0!</v>
      </c>
      <c r="K214" s="2">
        <v>2</v>
      </c>
      <c r="L214" s="3">
        <f t="shared" si="81"/>
        <v>0.2857142857142857</v>
      </c>
      <c r="M214" s="2">
        <f t="shared" si="82"/>
        <v>17</v>
      </c>
      <c r="N214" s="3">
        <f t="shared" si="83"/>
        <v>0.18681318681318682</v>
      </c>
    </row>
    <row r="215" spans="3:14">
      <c r="C215" s="64"/>
      <c r="D215" s="22" t="s">
        <v>331</v>
      </c>
      <c r="E215" s="2">
        <v>1</v>
      </c>
      <c r="F215" s="3">
        <f t="shared" si="78"/>
        <v>1.1904761904761904E-2</v>
      </c>
      <c r="G215" s="2">
        <v>0</v>
      </c>
      <c r="H215" s="3" t="e">
        <f t="shared" si="79"/>
        <v>#DIV/0!</v>
      </c>
      <c r="I215" s="2">
        <v>0</v>
      </c>
      <c r="J215" s="3" t="e">
        <f t="shared" si="80"/>
        <v>#DIV/0!</v>
      </c>
      <c r="K215" s="2">
        <v>0</v>
      </c>
      <c r="L215" s="3">
        <f t="shared" si="81"/>
        <v>0</v>
      </c>
      <c r="M215" s="2">
        <f t="shared" si="82"/>
        <v>1</v>
      </c>
      <c r="N215" s="3">
        <f t="shared" si="83"/>
        <v>1.098901098901099E-2</v>
      </c>
    </row>
    <row r="216" spans="3:14">
      <c r="C216" s="64"/>
      <c r="D216" s="22" t="s">
        <v>332</v>
      </c>
      <c r="E216" s="2">
        <v>5</v>
      </c>
      <c r="F216" s="3">
        <f t="shared" si="78"/>
        <v>5.9523809523809521E-2</v>
      </c>
      <c r="G216" s="2">
        <v>0</v>
      </c>
      <c r="H216" s="3" t="e">
        <f t="shared" si="79"/>
        <v>#DIV/0!</v>
      </c>
      <c r="I216" s="2">
        <v>0</v>
      </c>
      <c r="J216" s="3" t="e">
        <f t="shared" si="80"/>
        <v>#DIV/0!</v>
      </c>
      <c r="K216" s="2">
        <v>0</v>
      </c>
      <c r="L216" s="3">
        <f t="shared" si="81"/>
        <v>0</v>
      </c>
      <c r="M216" s="2">
        <f t="shared" si="82"/>
        <v>5</v>
      </c>
      <c r="N216" s="3">
        <f t="shared" si="83"/>
        <v>5.4945054945054944E-2</v>
      </c>
    </row>
    <row r="217" spans="3:14">
      <c r="C217" s="64"/>
      <c r="D217" s="22" t="s">
        <v>333</v>
      </c>
      <c r="E217" s="2">
        <v>5</v>
      </c>
      <c r="F217" s="3">
        <f t="shared" si="78"/>
        <v>5.9523809523809521E-2</v>
      </c>
      <c r="G217" s="2">
        <v>0</v>
      </c>
      <c r="H217" s="3" t="e">
        <f t="shared" si="79"/>
        <v>#DIV/0!</v>
      </c>
      <c r="I217" s="2">
        <v>0</v>
      </c>
      <c r="J217" s="3" t="e">
        <f t="shared" si="80"/>
        <v>#DIV/0!</v>
      </c>
      <c r="K217" s="2">
        <v>1</v>
      </c>
      <c r="L217" s="3">
        <f t="shared" si="81"/>
        <v>0.14285714285714285</v>
      </c>
      <c r="M217" s="2">
        <f t="shared" si="82"/>
        <v>6</v>
      </c>
      <c r="N217" s="3">
        <f t="shared" si="83"/>
        <v>6.5934065934065936E-2</v>
      </c>
    </row>
    <row r="218" spans="3:14">
      <c r="C218" s="64"/>
      <c r="D218" s="22" t="s">
        <v>334</v>
      </c>
      <c r="E218" s="2">
        <v>5</v>
      </c>
      <c r="F218" s="3">
        <f t="shared" si="78"/>
        <v>5.9523809523809521E-2</v>
      </c>
      <c r="G218" s="2">
        <v>0</v>
      </c>
      <c r="H218" s="3" t="e">
        <f t="shared" si="79"/>
        <v>#DIV/0!</v>
      </c>
      <c r="I218" s="2">
        <v>0</v>
      </c>
      <c r="J218" s="3" t="e">
        <f t="shared" si="80"/>
        <v>#DIV/0!</v>
      </c>
      <c r="K218" s="2">
        <v>1</v>
      </c>
      <c r="L218" s="3">
        <f t="shared" si="81"/>
        <v>0.14285714285714285</v>
      </c>
      <c r="M218" s="2">
        <f t="shared" si="82"/>
        <v>6</v>
      </c>
      <c r="N218" s="3">
        <f t="shared" si="83"/>
        <v>6.5934065934065936E-2</v>
      </c>
    </row>
    <row r="219" spans="3:14">
      <c r="C219" s="64"/>
      <c r="D219" s="22" t="s">
        <v>335</v>
      </c>
      <c r="E219" s="2">
        <v>12</v>
      </c>
      <c r="F219" s="3">
        <f t="shared" si="78"/>
        <v>0.14285714285714285</v>
      </c>
      <c r="G219" s="2">
        <v>0</v>
      </c>
      <c r="H219" s="3" t="e">
        <f t="shared" si="79"/>
        <v>#DIV/0!</v>
      </c>
      <c r="I219" s="2">
        <v>0</v>
      </c>
      <c r="J219" s="3" t="e">
        <f t="shared" si="80"/>
        <v>#DIV/0!</v>
      </c>
      <c r="K219" s="2">
        <v>1</v>
      </c>
      <c r="L219" s="3">
        <f t="shared" si="81"/>
        <v>0.14285714285714285</v>
      </c>
      <c r="M219" s="2">
        <f t="shared" si="82"/>
        <v>13</v>
      </c>
      <c r="N219" s="3">
        <f t="shared" si="83"/>
        <v>0.14285714285714285</v>
      </c>
    </row>
    <row r="220" spans="3:14" hidden="1">
      <c r="C220" s="64"/>
      <c r="D220" s="1"/>
      <c r="E220" s="2"/>
      <c r="F220" s="3">
        <f t="shared" si="78"/>
        <v>0</v>
      </c>
      <c r="G220" s="2"/>
      <c r="H220" s="3" t="e">
        <f t="shared" si="79"/>
        <v>#DIV/0!</v>
      </c>
      <c r="I220" s="2"/>
      <c r="J220" s="3" t="e">
        <f t="shared" si="80"/>
        <v>#DIV/0!</v>
      </c>
      <c r="K220" s="2"/>
      <c r="L220" s="3">
        <f t="shared" si="81"/>
        <v>0</v>
      </c>
      <c r="M220" s="2">
        <f t="shared" si="82"/>
        <v>0</v>
      </c>
      <c r="N220" s="3">
        <f t="shared" si="83"/>
        <v>0</v>
      </c>
    </row>
    <row r="221" spans="3:14" hidden="1">
      <c r="C221" s="64"/>
      <c r="D221" s="1"/>
      <c r="E221" s="2"/>
      <c r="F221" s="3">
        <f t="shared" si="78"/>
        <v>0</v>
      </c>
      <c r="G221" s="2"/>
      <c r="H221" s="3" t="e">
        <f t="shared" si="79"/>
        <v>#DIV/0!</v>
      </c>
      <c r="I221" s="2"/>
      <c r="J221" s="3" t="e">
        <f t="shared" si="80"/>
        <v>#DIV/0!</v>
      </c>
      <c r="K221" s="2"/>
      <c r="L221" s="3">
        <f t="shared" si="81"/>
        <v>0</v>
      </c>
      <c r="M221" s="2">
        <f t="shared" si="82"/>
        <v>0</v>
      </c>
      <c r="N221" s="3">
        <f t="shared" si="83"/>
        <v>0</v>
      </c>
    </row>
    <row r="222" spans="3:14" hidden="1">
      <c r="C222" s="64"/>
      <c r="D222" s="1"/>
      <c r="E222" s="2"/>
      <c r="F222" s="3">
        <f t="shared" si="78"/>
        <v>0</v>
      </c>
      <c r="G222" s="2"/>
      <c r="H222" s="3" t="e">
        <f t="shared" si="79"/>
        <v>#DIV/0!</v>
      </c>
      <c r="I222" s="2"/>
      <c r="J222" s="3" t="e">
        <f t="shared" si="80"/>
        <v>#DIV/0!</v>
      </c>
      <c r="K222" s="2"/>
      <c r="L222" s="3">
        <f t="shared" si="81"/>
        <v>0</v>
      </c>
      <c r="M222" s="2">
        <f t="shared" si="82"/>
        <v>0</v>
      </c>
      <c r="N222" s="3">
        <f t="shared" si="83"/>
        <v>0</v>
      </c>
    </row>
    <row r="223" spans="3:14" hidden="1">
      <c r="C223" s="64"/>
      <c r="D223" s="1"/>
      <c r="E223" s="2"/>
      <c r="F223" s="3">
        <f t="shared" si="78"/>
        <v>0</v>
      </c>
      <c r="G223" s="2"/>
      <c r="H223" s="3" t="e">
        <f t="shared" si="79"/>
        <v>#DIV/0!</v>
      </c>
      <c r="I223" s="2"/>
      <c r="J223" s="3" t="e">
        <f t="shared" si="80"/>
        <v>#DIV/0!</v>
      </c>
      <c r="K223" s="2"/>
      <c r="L223" s="3">
        <f t="shared" si="81"/>
        <v>0</v>
      </c>
      <c r="M223" s="2">
        <f t="shared" si="82"/>
        <v>0</v>
      </c>
      <c r="N223" s="3">
        <f t="shared" si="83"/>
        <v>0</v>
      </c>
    </row>
    <row r="224" spans="3:14" hidden="1">
      <c r="C224" s="64"/>
      <c r="D224" s="1"/>
      <c r="E224" s="2"/>
      <c r="F224" s="3">
        <f t="shared" si="78"/>
        <v>0</v>
      </c>
      <c r="G224" s="2"/>
      <c r="H224" s="3" t="e">
        <f t="shared" si="79"/>
        <v>#DIV/0!</v>
      </c>
      <c r="I224" s="2"/>
      <c r="J224" s="3" t="e">
        <f t="shared" si="80"/>
        <v>#DIV/0!</v>
      </c>
      <c r="K224" s="2"/>
      <c r="L224" s="3">
        <f t="shared" si="81"/>
        <v>0</v>
      </c>
      <c r="M224" s="2">
        <f t="shared" si="82"/>
        <v>0</v>
      </c>
      <c r="N224" s="3">
        <f t="shared" si="83"/>
        <v>0</v>
      </c>
    </row>
    <row r="225" spans="3:14">
      <c r="C225" s="64"/>
      <c r="D225" s="4" t="s">
        <v>31</v>
      </c>
      <c r="E225" s="5">
        <f>SUM(E211:E224)</f>
        <v>84</v>
      </c>
      <c r="F225" s="6"/>
      <c r="G225" s="5">
        <f>SUM(G211:G224)</f>
        <v>0</v>
      </c>
      <c r="H225" s="6"/>
      <c r="I225" s="5">
        <f>SUM(I211:I224)</f>
        <v>0</v>
      </c>
      <c r="J225" s="6"/>
      <c r="K225" s="5">
        <f>SUM(K211:K224)</f>
        <v>7</v>
      </c>
      <c r="L225" s="6"/>
      <c r="M225" s="5">
        <f>SUM(M211:M224)</f>
        <v>91</v>
      </c>
      <c r="N225" s="6"/>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1689" priority="154" stopIfTrue="1" rank="1"/>
  </conditionalFormatting>
  <conditionalFormatting sqref="F3:F16">
    <cfRule type="top10" dxfId="1688" priority="153" stopIfTrue="1" rank="1"/>
  </conditionalFormatting>
  <conditionalFormatting sqref="G3:G16">
    <cfRule type="top10" dxfId="1687" priority="152" stopIfTrue="1" rank="1"/>
  </conditionalFormatting>
  <conditionalFormatting sqref="H3:H16">
    <cfRule type="top10" dxfId="1686" priority="151" stopIfTrue="1" rank="1"/>
  </conditionalFormatting>
  <conditionalFormatting sqref="I3:I16">
    <cfRule type="top10" dxfId="1685" priority="150" stopIfTrue="1" rank="1"/>
  </conditionalFormatting>
  <conditionalFormatting sqref="J3:J16">
    <cfRule type="top10" dxfId="1684" priority="149" stopIfTrue="1" rank="1"/>
  </conditionalFormatting>
  <conditionalFormatting sqref="K3:K16">
    <cfRule type="top10" dxfId="1683" priority="148" stopIfTrue="1" rank="1"/>
  </conditionalFormatting>
  <conditionalFormatting sqref="L3:L16">
    <cfRule type="top10" dxfId="1682" priority="147" stopIfTrue="1" rank="1"/>
  </conditionalFormatting>
  <conditionalFormatting sqref="M3:M16">
    <cfRule type="top10" dxfId="1681" priority="145" stopIfTrue="1" rank="1"/>
    <cfRule type="top10" priority="146" stopIfTrue="1" rank="1"/>
  </conditionalFormatting>
  <conditionalFormatting sqref="N3:N16">
    <cfRule type="top10" dxfId="1680" priority="144" stopIfTrue="1" rank="1"/>
  </conditionalFormatting>
  <conditionalFormatting sqref="E19:E32">
    <cfRule type="top10" dxfId="1679" priority="143" stopIfTrue="1" rank="1"/>
  </conditionalFormatting>
  <conditionalFormatting sqref="F19:F32">
    <cfRule type="top10" dxfId="1678" priority="142" stopIfTrue="1" rank="1"/>
  </conditionalFormatting>
  <conditionalFormatting sqref="G19:G32">
    <cfRule type="top10" dxfId="1677" priority="141" stopIfTrue="1" rank="1"/>
  </conditionalFormatting>
  <conditionalFormatting sqref="H19:H32">
    <cfRule type="top10" dxfId="1676" priority="140" stopIfTrue="1" rank="1"/>
  </conditionalFormatting>
  <conditionalFormatting sqref="I19:I32">
    <cfRule type="top10" dxfId="1675" priority="139" stopIfTrue="1" rank="1"/>
  </conditionalFormatting>
  <conditionalFormatting sqref="J19:J32">
    <cfRule type="top10" dxfId="1674" priority="138" stopIfTrue="1" rank="1"/>
  </conditionalFormatting>
  <conditionalFormatting sqref="K19:K32">
    <cfRule type="top10" dxfId="1673" priority="137" stopIfTrue="1" rank="1"/>
  </conditionalFormatting>
  <conditionalFormatting sqref="L19:L32">
    <cfRule type="top10" dxfId="1672" priority="136" stopIfTrue="1" rank="1"/>
  </conditionalFormatting>
  <conditionalFormatting sqref="N19:N32">
    <cfRule type="top10" dxfId="1671" priority="135" stopIfTrue="1" rank="1"/>
  </conditionalFormatting>
  <conditionalFormatting sqref="M19:M32">
    <cfRule type="top10" dxfId="1670" priority="133" stopIfTrue="1" rank="1"/>
    <cfRule type="top10" priority="134" stopIfTrue="1" rank="1"/>
  </conditionalFormatting>
  <conditionalFormatting sqref="E35:E48">
    <cfRule type="top10" dxfId="1669" priority="132" stopIfTrue="1" rank="1"/>
  </conditionalFormatting>
  <conditionalFormatting sqref="F35:F48">
    <cfRule type="top10" dxfId="1668" priority="131" stopIfTrue="1" rank="1"/>
  </conditionalFormatting>
  <conditionalFormatting sqref="G35:G48">
    <cfRule type="top10" dxfId="1667" priority="130" stopIfTrue="1" rank="1"/>
  </conditionalFormatting>
  <conditionalFormatting sqref="H35:H48">
    <cfRule type="top10" dxfId="1666" priority="129" stopIfTrue="1" rank="1"/>
  </conditionalFormatting>
  <conditionalFormatting sqref="I35:I48">
    <cfRule type="top10" dxfId="1665" priority="128" stopIfTrue="1" rank="1"/>
  </conditionalFormatting>
  <conditionalFormatting sqref="J35:J48">
    <cfRule type="top10" dxfId="1664" priority="127" stopIfTrue="1" rank="1"/>
  </conditionalFormatting>
  <conditionalFormatting sqref="K35:K48">
    <cfRule type="top10" dxfId="1663" priority="126" stopIfTrue="1" rank="1"/>
  </conditionalFormatting>
  <conditionalFormatting sqref="L35:L48">
    <cfRule type="top10" dxfId="1662" priority="125" stopIfTrue="1" rank="1"/>
  </conditionalFormatting>
  <conditionalFormatting sqref="N35:N48">
    <cfRule type="top10" dxfId="1661" priority="124" stopIfTrue="1" rank="1"/>
  </conditionalFormatting>
  <conditionalFormatting sqref="M35:M48">
    <cfRule type="top10" dxfId="1660" priority="122" stopIfTrue="1" rank="1"/>
    <cfRule type="top10" priority="123" stopIfTrue="1" rank="1"/>
  </conditionalFormatting>
  <conditionalFormatting sqref="E51:E64">
    <cfRule type="top10" dxfId="1659" priority="121" stopIfTrue="1" rank="1"/>
  </conditionalFormatting>
  <conditionalFormatting sqref="F51:F64">
    <cfRule type="top10" dxfId="1658" priority="120" stopIfTrue="1" rank="1"/>
  </conditionalFormatting>
  <conditionalFormatting sqref="G51:G64">
    <cfRule type="top10" dxfId="1657" priority="119" stopIfTrue="1" rank="1"/>
  </conditionalFormatting>
  <conditionalFormatting sqref="H51:H64">
    <cfRule type="top10" dxfId="1656" priority="118" stopIfTrue="1" rank="1"/>
  </conditionalFormatting>
  <conditionalFormatting sqref="I51:I64">
    <cfRule type="top10" dxfId="1655" priority="117" stopIfTrue="1" rank="1"/>
  </conditionalFormatting>
  <conditionalFormatting sqref="J51:J64">
    <cfRule type="top10" dxfId="1654" priority="116" stopIfTrue="1" rank="1"/>
  </conditionalFormatting>
  <conditionalFormatting sqref="K51:K64">
    <cfRule type="top10" dxfId="1653" priority="115" stopIfTrue="1" rank="1"/>
  </conditionalFormatting>
  <conditionalFormatting sqref="L51:L64">
    <cfRule type="top10" dxfId="1652" priority="114" stopIfTrue="1" rank="1"/>
  </conditionalFormatting>
  <conditionalFormatting sqref="N51:N64">
    <cfRule type="top10" dxfId="1651" priority="113" stopIfTrue="1" rank="1"/>
  </conditionalFormatting>
  <conditionalFormatting sqref="M51:M64">
    <cfRule type="top10" dxfId="1650" priority="111" stopIfTrue="1" rank="1"/>
    <cfRule type="top10" priority="112" stopIfTrue="1" rank="1"/>
  </conditionalFormatting>
  <conditionalFormatting sqref="E67:E80">
    <cfRule type="top10" dxfId="1649" priority="110" stopIfTrue="1" rank="1"/>
  </conditionalFormatting>
  <conditionalFormatting sqref="F67:F80">
    <cfRule type="top10" dxfId="1648" priority="109" stopIfTrue="1" rank="1"/>
  </conditionalFormatting>
  <conditionalFormatting sqref="G67:G80">
    <cfRule type="top10" dxfId="1647" priority="108" stopIfTrue="1" rank="1"/>
  </conditionalFormatting>
  <conditionalFormatting sqref="H67:H80">
    <cfRule type="top10" dxfId="1646" priority="107" stopIfTrue="1" rank="1"/>
  </conditionalFormatting>
  <conditionalFormatting sqref="I67:I80">
    <cfRule type="top10" dxfId="1645" priority="106" stopIfTrue="1" rank="1"/>
  </conditionalFormatting>
  <conditionalFormatting sqref="J67:J80">
    <cfRule type="top10" dxfId="1644" priority="105" stopIfTrue="1" rank="1"/>
  </conditionalFormatting>
  <conditionalFormatting sqref="K67:K80">
    <cfRule type="top10" dxfId="1643" priority="104" stopIfTrue="1" rank="1"/>
  </conditionalFormatting>
  <conditionalFormatting sqref="L67:L80">
    <cfRule type="top10" dxfId="1642" priority="103" stopIfTrue="1" rank="1"/>
  </conditionalFormatting>
  <conditionalFormatting sqref="N67:N80">
    <cfRule type="top10" dxfId="1641" priority="102" stopIfTrue="1" rank="1"/>
  </conditionalFormatting>
  <conditionalFormatting sqref="M67:M80">
    <cfRule type="top10" dxfId="1640" priority="100" stopIfTrue="1" rank="1"/>
    <cfRule type="top10" priority="101" stopIfTrue="1" rank="1"/>
  </conditionalFormatting>
  <conditionalFormatting sqref="E83:E96">
    <cfRule type="top10" dxfId="1639" priority="99" stopIfTrue="1" rank="1"/>
  </conditionalFormatting>
  <conditionalFormatting sqref="F83:F96">
    <cfRule type="top10" dxfId="1638" priority="98" stopIfTrue="1" rank="1"/>
  </conditionalFormatting>
  <conditionalFormatting sqref="G83:G96">
    <cfRule type="top10" dxfId="1637" priority="97" stopIfTrue="1" rank="1"/>
  </conditionalFormatting>
  <conditionalFormatting sqref="H83:H96">
    <cfRule type="top10" dxfId="1636" priority="96" stopIfTrue="1" rank="1"/>
  </conditionalFormatting>
  <conditionalFormatting sqref="I83:I96">
    <cfRule type="top10" dxfId="1635" priority="95" stopIfTrue="1" rank="1"/>
  </conditionalFormatting>
  <conditionalFormatting sqref="J83:J96">
    <cfRule type="top10" dxfId="1634" priority="94" stopIfTrue="1" rank="1"/>
  </conditionalFormatting>
  <conditionalFormatting sqref="K83:K96">
    <cfRule type="top10" dxfId="1633" priority="93" stopIfTrue="1" rank="1"/>
  </conditionalFormatting>
  <conditionalFormatting sqref="L83:L96">
    <cfRule type="top10" dxfId="1632" priority="92" stopIfTrue="1" rank="1"/>
  </conditionalFormatting>
  <conditionalFormatting sqref="N83:N96">
    <cfRule type="top10" dxfId="1631" priority="91" stopIfTrue="1" rank="1"/>
  </conditionalFormatting>
  <conditionalFormatting sqref="M83:M96">
    <cfRule type="top10" dxfId="1630" priority="89" stopIfTrue="1" rank="1"/>
    <cfRule type="top10" priority="90" stopIfTrue="1" rank="1"/>
  </conditionalFormatting>
  <conditionalFormatting sqref="E99:E112">
    <cfRule type="top10" dxfId="1629" priority="88" stopIfTrue="1" rank="1"/>
  </conditionalFormatting>
  <conditionalFormatting sqref="F99:F112">
    <cfRule type="top10" dxfId="1628" priority="87" stopIfTrue="1" rank="1"/>
  </conditionalFormatting>
  <conditionalFormatting sqref="G99:G112">
    <cfRule type="top10" dxfId="1627" priority="86" stopIfTrue="1" rank="1"/>
  </conditionalFormatting>
  <conditionalFormatting sqref="H99:H112">
    <cfRule type="top10" dxfId="1626" priority="85" stopIfTrue="1" rank="1"/>
  </conditionalFormatting>
  <conditionalFormatting sqref="I99:I112">
    <cfRule type="top10" dxfId="1625" priority="84" stopIfTrue="1" rank="1"/>
  </conditionalFormatting>
  <conditionalFormatting sqref="J99:J112">
    <cfRule type="top10" dxfId="1624" priority="83" stopIfTrue="1" rank="1"/>
  </conditionalFormatting>
  <conditionalFormatting sqref="K99:K112">
    <cfRule type="top10" dxfId="1623" priority="82" stopIfTrue="1" rank="1"/>
  </conditionalFormatting>
  <conditionalFormatting sqref="L99:L112">
    <cfRule type="top10" dxfId="1622" priority="81" stopIfTrue="1" rank="1"/>
  </conditionalFormatting>
  <conditionalFormatting sqref="N99:N112">
    <cfRule type="top10" dxfId="1621" priority="80" stopIfTrue="1" rank="1"/>
  </conditionalFormatting>
  <conditionalFormatting sqref="M99:M112">
    <cfRule type="top10" dxfId="1620" priority="78" stopIfTrue="1" rank="1"/>
    <cfRule type="top10" priority="79" stopIfTrue="1" rank="1"/>
  </conditionalFormatting>
  <conditionalFormatting sqref="E115:E128">
    <cfRule type="top10" dxfId="1619" priority="77" stopIfTrue="1" rank="1"/>
  </conditionalFormatting>
  <conditionalFormatting sqref="F115:F128">
    <cfRule type="top10" dxfId="1618" priority="76" stopIfTrue="1" rank="1"/>
  </conditionalFormatting>
  <conditionalFormatting sqref="G115:G128">
    <cfRule type="top10" dxfId="1617" priority="75" stopIfTrue="1" rank="1"/>
  </conditionalFormatting>
  <conditionalFormatting sqref="H115:H128">
    <cfRule type="top10" dxfId="1616" priority="74" stopIfTrue="1" rank="1"/>
  </conditionalFormatting>
  <conditionalFormatting sqref="I115:I128">
    <cfRule type="top10" dxfId="1615" priority="73" stopIfTrue="1" rank="1"/>
  </conditionalFormatting>
  <conditionalFormatting sqref="J115:J128">
    <cfRule type="top10" dxfId="1614" priority="72" stopIfTrue="1" rank="1"/>
  </conditionalFormatting>
  <conditionalFormatting sqref="K115:K128">
    <cfRule type="top10" dxfId="1613" priority="71" stopIfTrue="1" rank="1"/>
  </conditionalFormatting>
  <conditionalFormatting sqref="L115:L128">
    <cfRule type="top10" dxfId="1612" priority="70" stopIfTrue="1" rank="1"/>
  </conditionalFormatting>
  <conditionalFormatting sqref="N115:N128">
    <cfRule type="top10" dxfId="1611" priority="69" stopIfTrue="1" rank="1"/>
  </conditionalFormatting>
  <conditionalFormatting sqref="M115:M128">
    <cfRule type="top10" dxfId="1610" priority="67" stopIfTrue="1" rank="1"/>
    <cfRule type="top10" priority="68" stopIfTrue="1" rank="1"/>
  </conditionalFormatting>
  <conditionalFormatting sqref="E131:E144">
    <cfRule type="top10" dxfId="1609" priority="66" stopIfTrue="1" rank="1"/>
  </conditionalFormatting>
  <conditionalFormatting sqref="F131:F144">
    <cfRule type="top10" dxfId="1608" priority="65" stopIfTrue="1" rank="1"/>
  </conditionalFormatting>
  <conditionalFormatting sqref="G131:G144">
    <cfRule type="top10" dxfId="1607" priority="64" stopIfTrue="1" rank="1"/>
  </conditionalFormatting>
  <conditionalFormatting sqref="H131:H144">
    <cfRule type="top10" dxfId="1606" priority="63" stopIfTrue="1" rank="1"/>
  </conditionalFormatting>
  <conditionalFormatting sqref="I131:I144">
    <cfRule type="top10" dxfId="1605" priority="62" stopIfTrue="1" rank="1"/>
  </conditionalFormatting>
  <conditionalFormatting sqref="J131:J144">
    <cfRule type="top10" dxfId="1604" priority="61" stopIfTrue="1" rank="1"/>
  </conditionalFormatting>
  <conditionalFormatting sqref="K131:K144">
    <cfRule type="top10" dxfId="1603" priority="60" stopIfTrue="1" rank="1"/>
  </conditionalFormatting>
  <conditionalFormatting sqref="L131:L144">
    <cfRule type="top10" dxfId="1602" priority="59" stopIfTrue="1" rank="1"/>
  </conditionalFormatting>
  <conditionalFormatting sqref="N131:N144">
    <cfRule type="top10" dxfId="1601" priority="58" stopIfTrue="1" rank="1"/>
  </conditionalFormatting>
  <conditionalFormatting sqref="M131:M144">
    <cfRule type="top10" dxfId="1600" priority="56" stopIfTrue="1" rank="1"/>
    <cfRule type="top10" priority="57" stopIfTrue="1" rank="1"/>
  </conditionalFormatting>
  <conditionalFormatting sqref="E147:E160">
    <cfRule type="top10" dxfId="1599" priority="55" stopIfTrue="1" rank="1"/>
  </conditionalFormatting>
  <conditionalFormatting sqref="F147:F160">
    <cfRule type="top10" dxfId="1598" priority="54" stopIfTrue="1" rank="1"/>
  </conditionalFormatting>
  <conditionalFormatting sqref="G147:G160">
    <cfRule type="top10" dxfId="1597" priority="53" stopIfTrue="1" rank="1"/>
  </conditionalFormatting>
  <conditionalFormatting sqref="H147:H160">
    <cfRule type="top10" dxfId="1596" priority="52" stopIfTrue="1" rank="1"/>
  </conditionalFormatting>
  <conditionalFormatting sqref="I147:I160">
    <cfRule type="top10" dxfId="1595" priority="51" stopIfTrue="1" rank="1"/>
  </conditionalFormatting>
  <conditionalFormatting sqref="J147:J160">
    <cfRule type="top10" dxfId="1594" priority="50" stopIfTrue="1" rank="1"/>
  </conditionalFormatting>
  <conditionalFormatting sqref="K147:K160">
    <cfRule type="top10" dxfId="1593" priority="49" stopIfTrue="1" rank="1"/>
  </conditionalFormatting>
  <conditionalFormatting sqref="L147:L160">
    <cfRule type="top10" dxfId="1592" priority="48" stopIfTrue="1" rank="1"/>
  </conditionalFormatting>
  <conditionalFormatting sqref="N147:N160">
    <cfRule type="top10" dxfId="1591" priority="47" stopIfTrue="1" rank="1"/>
  </conditionalFormatting>
  <conditionalFormatting sqref="M147:M160">
    <cfRule type="top10" dxfId="1590" priority="45" stopIfTrue="1" rank="1"/>
    <cfRule type="top10" priority="46" stopIfTrue="1" rank="1"/>
  </conditionalFormatting>
  <conditionalFormatting sqref="E163:E176">
    <cfRule type="top10" dxfId="1589" priority="44" stopIfTrue="1" rank="1"/>
  </conditionalFormatting>
  <conditionalFormatting sqref="F163:F176">
    <cfRule type="top10" dxfId="1588" priority="43" stopIfTrue="1" rank="1"/>
  </conditionalFormatting>
  <conditionalFormatting sqref="G163:G176">
    <cfRule type="top10" dxfId="1587" priority="42" stopIfTrue="1" rank="1"/>
  </conditionalFormatting>
  <conditionalFormatting sqref="H163:H176">
    <cfRule type="top10" dxfId="1586" priority="41" stopIfTrue="1" rank="1"/>
  </conditionalFormatting>
  <conditionalFormatting sqref="I163:I176">
    <cfRule type="top10" dxfId="1585" priority="40" stopIfTrue="1" rank="1"/>
  </conditionalFormatting>
  <conditionalFormatting sqref="J163:J176">
    <cfRule type="top10" dxfId="1584" priority="39" stopIfTrue="1" rank="1"/>
  </conditionalFormatting>
  <conditionalFormatting sqref="K163:K176">
    <cfRule type="top10" dxfId="1583" priority="38" stopIfTrue="1" rank="1"/>
  </conditionalFormatting>
  <conditionalFormatting sqref="L163:L176">
    <cfRule type="top10" dxfId="1582" priority="37" stopIfTrue="1" rank="1"/>
  </conditionalFormatting>
  <conditionalFormatting sqref="N163:N176">
    <cfRule type="top10" dxfId="1581" priority="36" stopIfTrue="1" rank="1"/>
  </conditionalFormatting>
  <conditionalFormatting sqref="M163:M176">
    <cfRule type="top10" dxfId="1580" priority="34" stopIfTrue="1" rank="1"/>
    <cfRule type="top10" priority="35" stopIfTrue="1" rank="1"/>
  </conditionalFormatting>
  <conditionalFormatting sqref="E179:E192">
    <cfRule type="top10" dxfId="1579" priority="33" stopIfTrue="1" rank="1"/>
  </conditionalFormatting>
  <conditionalFormatting sqref="F179:F192">
    <cfRule type="top10" dxfId="1578" priority="32" stopIfTrue="1" rank="1"/>
  </conditionalFormatting>
  <conditionalFormatting sqref="G179:G192">
    <cfRule type="top10" dxfId="1577" priority="31" stopIfTrue="1" rank="1"/>
  </conditionalFormatting>
  <conditionalFormatting sqref="H179:H192">
    <cfRule type="top10" dxfId="1576" priority="30" stopIfTrue="1" rank="1"/>
  </conditionalFormatting>
  <conditionalFormatting sqref="I179:I192">
    <cfRule type="top10" dxfId="1575" priority="29" stopIfTrue="1" rank="1"/>
  </conditionalFormatting>
  <conditionalFormatting sqref="J179:J192">
    <cfRule type="top10" dxfId="1574" priority="28" stopIfTrue="1" rank="1"/>
  </conditionalFormatting>
  <conditionalFormatting sqref="K179:K192">
    <cfRule type="top10" dxfId="1573" priority="27" stopIfTrue="1" rank="1"/>
  </conditionalFormatting>
  <conditionalFormatting sqref="L179:L192">
    <cfRule type="top10" dxfId="1572" priority="26" stopIfTrue="1" rank="1"/>
  </conditionalFormatting>
  <conditionalFormatting sqref="N179:N192">
    <cfRule type="top10" dxfId="1571" priority="25" stopIfTrue="1" rank="1"/>
  </conditionalFormatting>
  <conditionalFormatting sqref="M179:M192">
    <cfRule type="top10" dxfId="1570" priority="23" stopIfTrue="1" rank="1"/>
    <cfRule type="top10" priority="24" stopIfTrue="1" rank="1"/>
  </conditionalFormatting>
  <conditionalFormatting sqref="E195:E208">
    <cfRule type="top10" dxfId="1569" priority="22" stopIfTrue="1" rank="1"/>
  </conditionalFormatting>
  <conditionalFormatting sqref="F195:F208">
    <cfRule type="top10" dxfId="1568" priority="21" stopIfTrue="1" rank="1"/>
  </conditionalFormatting>
  <conditionalFormatting sqref="G195:G208">
    <cfRule type="top10" dxfId="1567" priority="20" stopIfTrue="1" rank="1"/>
  </conditionalFormatting>
  <conditionalFormatting sqref="H195:H208">
    <cfRule type="top10" dxfId="1566" priority="19" stopIfTrue="1" rank="1"/>
  </conditionalFormatting>
  <conditionalFormatting sqref="I195:I208">
    <cfRule type="top10" dxfId="1565" priority="18" stopIfTrue="1" rank="1"/>
  </conditionalFormatting>
  <conditionalFormatting sqref="J195:J208">
    <cfRule type="top10" dxfId="1564" priority="17" stopIfTrue="1" rank="1"/>
  </conditionalFormatting>
  <conditionalFormatting sqref="K195:K208">
    <cfRule type="top10" dxfId="1563" priority="16" stopIfTrue="1" rank="1"/>
  </conditionalFormatting>
  <conditionalFormatting sqref="L195:L208">
    <cfRule type="top10" dxfId="1562" priority="15" stopIfTrue="1" rank="1"/>
  </conditionalFormatting>
  <conditionalFormatting sqref="N195:N208">
    <cfRule type="top10" dxfId="1561" priority="14" stopIfTrue="1" rank="1"/>
  </conditionalFormatting>
  <conditionalFormatting sqref="M195:M208">
    <cfRule type="top10" dxfId="1560" priority="12" stopIfTrue="1" rank="1"/>
    <cfRule type="top10" priority="13" stopIfTrue="1" rank="1"/>
  </conditionalFormatting>
  <conditionalFormatting sqref="E211:E224">
    <cfRule type="top10" dxfId="1559" priority="11" stopIfTrue="1" rank="1"/>
  </conditionalFormatting>
  <conditionalFormatting sqref="F211:F224">
    <cfRule type="top10" dxfId="1558" priority="10" stopIfTrue="1" rank="1"/>
  </conditionalFormatting>
  <conditionalFormatting sqref="G211:G224">
    <cfRule type="top10" dxfId="1557" priority="9" stopIfTrue="1" rank="1"/>
  </conditionalFormatting>
  <conditionalFormatting sqref="H211:H224">
    <cfRule type="top10" dxfId="1556" priority="8" stopIfTrue="1" rank="1"/>
  </conditionalFormatting>
  <conditionalFormatting sqref="I211:I224">
    <cfRule type="top10" dxfId="1555" priority="7" stopIfTrue="1" rank="1"/>
  </conditionalFormatting>
  <conditionalFormatting sqref="J211:J224">
    <cfRule type="top10" dxfId="1554" priority="6" stopIfTrue="1" rank="1"/>
  </conditionalFormatting>
  <conditionalFormatting sqref="K211:K224">
    <cfRule type="top10" dxfId="1553" priority="5" stopIfTrue="1" rank="1"/>
  </conditionalFormatting>
  <conditionalFormatting sqref="L211:L224">
    <cfRule type="top10" dxfId="1552" priority="4" stopIfTrue="1" rank="1"/>
  </conditionalFormatting>
  <conditionalFormatting sqref="N211:N224">
    <cfRule type="top10" dxfId="1551" priority="3" stopIfTrue="1" rank="1"/>
  </conditionalFormatting>
  <conditionalFormatting sqref="M211:M224">
    <cfRule type="top10" dxfId="1550" priority="1" stopIfTrue="1" rank="1"/>
    <cfRule type="top10" priority="2" stopIfTrue="1" rank="1"/>
  </conditionalFormatting>
  <pageMargins left="0.70866141732283472" right="0.70866141732283472" top="0.74803149606299213" bottom="0.74803149606299213" header="0.31496062992125984" footer="0.31496062992125984"/>
  <pageSetup paperSize="9" scale="73" fitToHeight="0" orientation="portrait" r:id="rId1"/>
  <rowBreaks count="1" manualBreakCount="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225"/>
  <sheetViews>
    <sheetView zoomScaleNormal="100" workbookViewId="0">
      <selection sqref="A1:N225"/>
    </sheetView>
  </sheetViews>
  <sheetFormatPr defaultRowHeight="13.5"/>
  <cols>
    <col min="1" max="2" width="2.625" customWidth="1"/>
    <col min="3" max="3" width="5.625" style="45" customWidth="1"/>
    <col min="4" max="4" width="16" customWidth="1"/>
  </cols>
  <sheetData>
    <row r="1" spans="1:14" ht="17.25">
      <c r="A1" s="47" t="s">
        <v>0</v>
      </c>
      <c r="B1" s="47"/>
      <c r="C1" s="48"/>
    </row>
    <row r="2" spans="1:14">
      <c r="C2" s="58"/>
      <c r="D2" s="59"/>
      <c r="E2" s="60" t="s">
        <v>143</v>
      </c>
      <c r="F2" s="60"/>
      <c r="G2" s="56" t="s">
        <v>144</v>
      </c>
      <c r="H2" s="57"/>
      <c r="I2" s="56" t="s">
        <v>145</v>
      </c>
      <c r="J2" s="57"/>
      <c r="K2" s="56" t="s">
        <v>213</v>
      </c>
      <c r="L2" s="57"/>
      <c r="M2" s="54" t="s">
        <v>214</v>
      </c>
      <c r="N2" s="54"/>
    </row>
    <row r="3" spans="1:14">
      <c r="C3" s="55" t="s">
        <v>32</v>
      </c>
      <c r="D3" s="1" t="s">
        <v>221</v>
      </c>
      <c r="E3" s="2">
        <v>5981</v>
      </c>
      <c r="F3" s="3">
        <f>E3/$E$17</f>
        <v>0.68937298294144767</v>
      </c>
      <c r="G3" s="2">
        <v>14381</v>
      </c>
      <c r="H3" s="3">
        <f>G3/$G$17</f>
        <v>0.86669077321762189</v>
      </c>
      <c r="I3" s="2">
        <v>11518</v>
      </c>
      <c r="J3" s="3">
        <f>I3/$I$17</f>
        <v>0.75424006286425249</v>
      </c>
      <c r="K3" s="2">
        <v>5981</v>
      </c>
      <c r="L3" s="3">
        <f>K3/$K$17</f>
        <v>0.68937298294144767</v>
      </c>
      <c r="M3" s="2"/>
      <c r="N3" s="3">
        <f>K3/I3</f>
        <v>0.51927417954505994</v>
      </c>
    </row>
    <row r="4" spans="1:14">
      <c r="C4" s="55"/>
      <c r="D4" s="1" t="s">
        <v>222</v>
      </c>
      <c r="E4" s="2">
        <v>197</v>
      </c>
      <c r="F4" s="3">
        <f t="shared" ref="F4:F16" si="0">E4/$E$17</f>
        <v>2.2706316274781004E-2</v>
      </c>
      <c r="G4" s="2">
        <v>293</v>
      </c>
      <c r="H4" s="3">
        <f t="shared" ref="H4:H16" si="1">G4/$G$17</f>
        <v>1.7658048574700175E-2</v>
      </c>
      <c r="I4" s="2">
        <v>298</v>
      </c>
      <c r="J4" s="3">
        <f t="shared" ref="J4:J16" si="2">I4/$I$17</f>
        <v>1.9514111715015388E-2</v>
      </c>
      <c r="K4" s="2">
        <v>197</v>
      </c>
      <c r="L4" s="3">
        <f t="shared" ref="L4:L16" si="3">K4/$K$17</f>
        <v>2.2706316274781004E-2</v>
      </c>
      <c r="M4" s="2"/>
      <c r="N4" s="3">
        <f t="shared" ref="N4" si="4">K4/I4</f>
        <v>0.66107382550335569</v>
      </c>
    </row>
    <row r="5" spans="1:14">
      <c r="C5" s="55"/>
      <c r="D5" s="1" t="s">
        <v>223</v>
      </c>
      <c r="E5" s="2">
        <v>891</v>
      </c>
      <c r="F5" s="3">
        <f t="shared" si="0"/>
        <v>0.10269709543568464</v>
      </c>
      <c r="G5" s="2">
        <v>419</v>
      </c>
      <c r="H5" s="3">
        <f t="shared" si="1"/>
        <v>2.5251612125595131E-2</v>
      </c>
      <c r="I5" s="2">
        <v>1217</v>
      </c>
      <c r="J5" s="3">
        <f t="shared" si="2"/>
        <v>7.9693536769039355E-2</v>
      </c>
      <c r="K5" s="2">
        <v>891</v>
      </c>
      <c r="L5" s="3">
        <f t="shared" si="3"/>
        <v>0.10269709543568464</v>
      </c>
      <c r="M5" s="2"/>
      <c r="N5" s="3">
        <f>K5/I5</f>
        <v>0.73212818405916191</v>
      </c>
    </row>
    <row r="6" spans="1:14">
      <c r="C6" s="55"/>
      <c r="D6" s="1" t="s">
        <v>224</v>
      </c>
      <c r="E6" s="2">
        <v>1607</v>
      </c>
      <c r="F6" s="3">
        <f t="shared" si="0"/>
        <v>0.18522360534808668</v>
      </c>
      <c r="G6" s="2">
        <v>1500</v>
      </c>
      <c r="H6" s="3">
        <f t="shared" si="1"/>
        <v>9.03995660820828E-2</v>
      </c>
      <c r="I6" s="2">
        <v>2238</v>
      </c>
      <c r="J6" s="3">
        <f t="shared" si="2"/>
        <v>0.14655228865169276</v>
      </c>
      <c r="K6" s="2">
        <v>1607</v>
      </c>
      <c r="L6" s="3">
        <f t="shared" si="3"/>
        <v>0.18522360534808668</v>
      </c>
      <c r="M6" s="2"/>
      <c r="N6" s="3">
        <f>K6/I6</f>
        <v>0.71805183199285072</v>
      </c>
    </row>
    <row r="7" spans="1:14" hidden="1">
      <c r="C7" s="55"/>
      <c r="D7" s="1"/>
      <c r="E7" s="2"/>
      <c r="F7" s="3">
        <f t="shared" si="0"/>
        <v>0</v>
      </c>
      <c r="G7" s="2"/>
      <c r="H7" s="3">
        <f t="shared" si="1"/>
        <v>0</v>
      </c>
      <c r="I7" s="2"/>
      <c r="J7" s="3">
        <f t="shared" si="2"/>
        <v>0</v>
      </c>
      <c r="K7" s="2"/>
      <c r="L7" s="3">
        <f t="shared" si="3"/>
        <v>0</v>
      </c>
      <c r="M7" s="2"/>
      <c r="N7" s="3" t="e">
        <f t="shared" ref="N7:N16" si="5">K7/I7</f>
        <v>#DIV/0!</v>
      </c>
    </row>
    <row r="8" spans="1:14" hidden="1">
      <c r="C8" s="55"/>
      <c r="D8" s="1"/>
      <c r="E8" s="2"/>
      <c r="F8" s="3">
        <f t="shared" si="0"/>
        <v>0</v>
      </c>
      <c r="G8" s="2"/>
      <c r="H8" s="3">
        <f t="shared" si="1"/>
        <v>0</v>
      </c>
      <c r="I8" s="2"/>
      <c r="J8" s="3">
        <f t="shared" si="2"/>
        <v>0</v>
      </c>
      <c r="K8" s="2"/>
      <c r="L8" s="3">
        <f t="shared" si="3"/>
        <v>0</v>
      </c>
      <c r="M8" s="2"/>
      <c r="N8" s="3" t="e">
        <f t="shared" si="5"/>
        <v>#DIV/0!</v>
      </c>
    </row>
    <row r="9" spans="1:14" hidden="1">
      <c r="C9" s="55"/>
      <c r="D9" s="1"/>
      <c r="E9" s="2"/>
      <c r="F9" s="3">
        <f t="shared" si="0"/>
        <v>0</v>
      </c>
      <c r="G9" s="2"/>
      <c r="H9" s="3">
        <f t="shared" si="1"/>
        <v>0</v>
      </c>
      <c r="I9" s="2"/>
      <c r="J9" s="3">
        <f t="shared" si="2"/>
        <v>0</v>
      </c>
      <c r="K9" s="2"/>
      <c r="L9" s="3">
        <f t="shared" si="3"/>
        <v>0</v>
      </c>
      <c r="M9" s="2"/>
      <c r="N9" s="3" t="e">
        <f t="shared" si="5"/>
        <v>#DIV/0!</v>
      </c>
    </row>
    <row r="10" spans="1:14" hidden="1">
      <c r="C10" s="55"/>
      <c r="D10" s="1"/>
      <c r="E10" s="2"/>
      <c r="F10" s="3">
        <f t="shared" si="0"/>
        <v>0</v>
      </c>
      <c r="G10" s="2"/>
      <c r="H10" s="3">
        <f t="shared" si="1"/>
        <v>0</v>
      </c>
      <c r="I10" s="2"/>
      <c r="J10" s="3">
        <f t="shared" si="2"/>
        <v>0</v>
      </c>
      <c r="K10" s="2"/>
      <c r="L10" s="3">
        <f t="shared" si="3"/>
        <v>0</v>
      </c>
      <c r="M10" s="2"/>
      <c r="N10" s="3" t="e">
        <f t="shared" si="5"/>
        <v>#DIV/0!</v>
      </c>
    </row>
    <row r="11" spans="1:14" hidden="1">
      <c r="C11" s="55"/>
      <c r="D11" s="1"/>
      <c r="E11" s="2"/>
      <c r="F11" s="3">
        <f t="shared" si="0"/>
        <v>0</v>
      </c>
      <c r="G11" s="2"/>
      <c r="H11" s="3">
        <f t="shared" si="1"/>
        <v>0</v>
      </c>
      <c r="I11" s="2"/>
      <c r="J11" s="3">
        <f t="shared" si="2"/>
        <v>0</v>
      </c>
      <c r="K11" s="2"/>
      <c r="L11" s="3">
        <f t="shared" si="3"/>
        <v>0</v>
      </c>
      <c r="M11" s="2"/>
      <c r="N11" s="3" t="e">
        <f t="shared" si="5"/>
        <v>#DIV/0!</v>
      </c>
    </row>
    <row r="12" spans="1:14" hidden="1">
      <c r="C12" s="55"/>
      <c r="D12" s="1"/>
      <c r="E12" s="2"/>
      <c r="F12" s="3">
        <f t="shared" si="0"/>
        <v>0</v>
      </c>
      <c r="G12" s="2"/>
      <c r="H12" s="3">
        <f t="shared" si="1"/>
        <v>0</v>
      </c>
      <c r="I12" s="2"/>
      <c r="J12" s="3">
        <f t="shared" si="2"/>
        <v>0</v>
      </c>
      <c r="K12" s="2"/>
      <c r="L12" s="3">
        <f t="shared" si="3"/>
        <v>0</v>
      </c>
      <c r="M12" s="2"/>
      <c r="N12" s="3" t="e">
        <f t="shared" si="5"/>
        <v>#DIV/0!</v>
      </c>
    </row>
    <row r="13" spans="1:14" hidden="1">
      <c r="C13" s="55"/>
      <c r="D13" s="1"/>
      <c r="E13" s="2"/>
      <c r="F13" s="3">
        <f t="shared" si="0"/>
        <v>0</v>
      </c>
      <c r="G13" s="2"/>
      <c r="H13" s="3">
        <f t="shared" si="1"/>
        <v>0</v>
      </c>
      <c r="I13" s="2"/>
      <c r="J13" s="3">
        <f t="shared" si="2"/>
        <v>0</v>
      </c>
      <c r="K13" s="2"/>
      <c r="L13" s="3">
        <f t="shared" si="3"/>
        <v>0</v>
      </c>
      <c r="M13" s="2"/>
      <c r="N13" s="3" t="e">
        <f t="shared" si="5"/>
        <v>#DIV/0!</v>
      </c>
    </row>
    <row r="14" spans="1:14" hidden="1">
      <c r="C14" s="55"/>
      <c r="D14" s="1"/>
      <c r="E14" s="2"/>
      <c r="F14" s="3">
        <f t="shared" si="0"/>
        <v>0</v>
      </c>
      <c r="G14" s="2"/>
      <c r="H14" s="3">
        <f t="shared" si="1"/>
        <v>0</v>
      </c>
      <c r="I14" s="2"/>
      <c r="J14" s="3">
        <f t="shared" si="2"/>
        <v>0</v>
      </c>
      <c r="K14" s="2"/>
      <c r="L14" s="3">
        <f t="shared" si="3"/>
        <v>0</v>
      </c>
      <c r="M14" s="2"/>
      <c r="N14" s="3" t="e">
        <f t="shared" si="5"/>
        <v>#DIV/0!</v>
      </c>
    </row>
    <row r="15" spans="1:14" hidden="1">
      <c r="C15" s="55"/>
      <c r="D15" s="1"/>
      <c r="E15" s="2"/>
      <c r="F15" s="3">
        <f t="shared" si="0"/>
        <v>0</v>
      </c>
      <c r="G15" s="2"/>
      <c r="H15" s="3">
        <f t="shared" si="1"/>
        <v>0</v>
      </c>
      <c r="I15" s="2"/>
      <c r="J15" s="3">
        <f t="shared" si="2"/>
        <v>0</v>
      </c>
      <c r="K15" s="2"/>
      <c r="L15" s="3">
        <f t="shared" si="3"/>
        <v>0</v>
      </c>
      <c r="M15" s="2"/>
      <c r="N15" s="3" t="e">
        <f t="shared" si="5"/>
        <v>#DIV/0!</v>
      </c>
    </row>
    <row r="16" spans="1:14" hidden="1">
      <c r="C16" s="55"/>
      <c r="D16" s="1"/>
      <c r="E16" s="2"/>
      <c r="F16" s="3">
        <f t="shared" si="0"/>
        <v>0</v>
      </c>
      <c r="G16" s="2"/>
      <c r="H16" s="3">
        <f t="shared" si="1"/>
        <v>0</v>
      </c>
      <c r="I16" s="2"/>
      <c r="J16" s="3">
        <f t="shared" si="2"/>
        <v>0</v>
      </c>
      <c r="K16" s="2"/>
      <c r="L16" s="3">
        <f t="shared" si="3"/>
        <v>0</v>
      </c>
      <c r="M16" s="2"/>
      <c r="N16" s="3" t="e">
        <f t="shared" si="5"/>
        <v>#DIV/0!</v>
      </c>
    </row>
    <row r="17" spans="3:14">
      <c r="C17" s="55"/>
      <c r="D17" s="4" t="s">
        <v>31</v>
      </c>
      <c r="E17" s="20">
        <f>SUM(E3:E16)</f>
        <v>8676</v>
      </c>
      <c r="F17" s="21"/>
      <c r="G17" s="20">
        <f>SUM(G3:G16)</f>
        <v>16593</v>
      </c>
      <c r="H17" s="21"/>
      <c r="I17" s="20">
        <f>SUM(I3:I16)</f>
        <v>15271</v>
      </c>
      <c r="J17" s="21"/>
      <c r="K17" s="20">
        <f>SUM(K3:K16)</f>
        <v>8676</v>
      </c>
      <c r="L17" s="21"/>
      <c r="M17" s="20">
        <f>SUM(M3:M16)</f>
        <v>0</v>
      </c>
      <c r="N17" s="3">
        <f>K17/I17</f>
        <v>0.5681356820116561</v>
      </c>
    </row>
    <row r="18" spans="3:14">
      <c r="C18" s="58"/>
      <c r="D18" s="59"/>
      <c r="E18" s="60" t="s">
        <v>143</v>
      </c>
      <c r="F18" s="60"/>
      <c r="G18" s="56" t="s">
        <v>144</v>
      </c>
      <c r="H18" s="57"/>
      <c r="I18" s="56" t="s">
        <v>145</v>
      </c>
      <c r="J18" s="57"/>
      <c r="K18" s="56" t="s">
        <v>213</v>
      </c>
      <c r="L18" s="57"/>
      <c r="M18" s="54" t="s">
        <v>214</v>
      </c>
      <c r="N18" s="54"/>
    </row>
    <row r="19" spans="3:14">
      <c r="C19" s="55" t="s">
        <v>33</v>
      </c>
      <c r="D19" s="1" t="s">
        <v>221</v>
      </c>
      <c r="E19" s="2">
        <v>803</v>
      </c>
      <c r="F19" s="3">
        <f>E19/$E$33</f>
        <v>0.85063559322033899</v>
      </c>
      <c r="G19" s="2">
        <v>3397</v>
      </c>
      <c r="H19" s="3">
        <f>G19/$G$33</f>
        <v>0.84734347717635317</v>
      </c>
      <c r="I19" s="2">
        <v>1125</v>
      </c>
      <c r="J19" s="3">
        <f>I19/$I$33</f>
        <v>0.78288100208768263</v>
      </c>
      <c r="K19" s="2">
        <v>803</v>
      </c>
      <c r="L19" s="3">
        <f>K19/$K$33</f>
        <v>0.85063559322033899</v>
      </c>
      <c r="M19" s="2"/>
      <c r="N19" s="3">
        <f>K19/I19</f>
        <v>0.71377777777777773</v>
      </c>
    </row>
    <row r="20" spans="3:14">
      <c r="C20" s="55"/>
      <c r="D20" s="1" t="s">
        <v>222</v>
      </c>
      <c r="E20" s="2">
        <v>11</v>
      </c>
      <c r="F20" s="3">
        <f t="shared" ref="F20:F32" si="6">E20/$E$33</f>
        <v>1.1652542372881356E-2</v>
      </c>
      <c r="G20" s="2">
        <v>37</v>
      </c>
      <c r="H20" s="3">
        <f t="shared" ref="H20:H32" si="7">G20/$G$33</f>
        <v>9.2292342229982546E-3</v>
      </c>
      <c r="I20" s="2">
        <v>11</v>
      </c>
      <c r="J20" s="3">
        <f t="shared" ref="J20:J32" si="8">I20/$I$33</f>
        <v>7.6548364648573418E-3</v>
      </c>
      <c r="K20" s="2">
        <v>11</v>
      </c>
      <c r="L20" s="3">
        <f t="shared" ref="L20:L32" si="9">K20/$K$33</f>
        <v>1.1652542372881356E-2</v>
      </c>
      <c r="M20" s="2"/>
      <c r="N20" s="3">
        <f t="shared" ref="N20" si="10">K20/I20</f>
        <v>1</v>
      </c>
    </row>
    <row r="21" spans="3:14">
      <c r="C21" s="55"/>
      <c r="D21" s="1" t="s">
        <v>223</v>
      </c>
      <c r="E21" s="2">
        <v>26</v>
      </c>
      <c r="F21" s="3">
        <f t="shared" si="6"/>
        <v>2.7542372881355932E-2</v>
      </c>
      <c r="G21" s="2">
        <v>5</v>
      </c>
      <c r="H21" s="3">
        <f t="shared" si="7"/>
        <v>1.2471938139186831E-3</v>
      </c>
      <c r="I21" s="2">
        <v>116</v>
      </c>
      <c r="J21" s="3">
        <f t="shared" si="8"/>
        <v>8.072372999304106E-2</v>
      </c>
      <c r="K21" s="2">
        <v>26</v>
      </c>
      <c r="L21" s="3">
        <f t="shared" si="9"/>
        <v>2.7542372881355932E-2</v>
      </c>
      <c r="M21" s="2"/>
      <c r="N21" s="3">
        <f>K21/I21</f>
        <v>0.22413793103448276</v>
      </c>
    </row>
    <row r="22" spans="3:14">
      <c r="C22" s="55"/>
      <c r="D22" s="1" t="s">
        <v>224</v>
      </c>
      <c r="E22" s="2">
        <v>104</v>
      </c>
      <c r="F22" s="3">
        <f t="shared" si="6"/>
        <v>0.11016949152542373</v>
      </c>
      <c r="G22" s="2">
        <v>570</v>
      </c>
      <c r="H22" s="3">
        <f t="shared" si="7"/>
        <v>0.14218009478672985</v>
      </c>
      <c r="I22" s="2">
        <v>185</v>
      </c>
      <c r="J22" s="3">
        <f t="shared" si="8"/>
        <v>0.12874043145441894</v>
      </c>
      <c r="K22" s="2">
        <v>104</v>
      </c>
      <c r="L22" s="3">
        <f t="shared" si="9"/>
        <v>0.11016949152542373</v>
      </c>
      <c r="M22" s="2"/>
      <c r="N22" s="3">
        <f t="shared" ref="N22:N33" si="11">K22/I22</f>
        <v>0.56216216216216219</v>
      </c>
    </row>
    <row r="23" spans="3:14" hidden="1">
      <c r="C23" s="55"/>
      <c r="D23" s="1"/>
      <c r="E23" s="2"/>
      <c r="F23" s="3">
        <f t="shared" si="6"/>
        <v>0</v>
      </c>
      <c r="G23" s="2"/>
      <c r="H23" s="3">
        <f t="shared" si="7"/>
        <v>0</v>
      </c>
      <c r="I23" s="2"/>
      <c r="J23" s="3">
        <f t="shared" si="8"/>
        <v>0</v>
      </c>
      <c r="K23" s="2"/>
      <c r="L23" s="3">
        <f t="shared" si="9"/>
        <v>0</v>
      </c>
      <c r="M23" s="2"/>
      <c r="N23" s="3" t="e">
        <f t="shared" si="11"/>
        <v>#DIV/0!</v>
      </c>
    </row>
    <row r="24" spans="3:14" hidden="1">
      <c r="C24" s="55"/>
      <c r="D24" s="1"/>
      <c r="E24" s="2"/>
      <c r="F24" s="3">
        <f t="shared" si="6"/>
        <v>0</v>
      </c>
      <c r="G24" s="2"/>
      <c r="H24" s="3">
        <f t="shared" si="7"/>
        <v>0</v>
      </c>
      <c r="I24" s="2"/>
      <c r="J24" s="3">
        <f t="shared" si="8"/>
        <v>0</v>
      </c>
      <c r="K24" s="2"/>
      <c r="L24" s="3">
        <f t="shared" si="9"/>
        <v>0</v>
      </c>
      <c r="M24" s="2"/>
      <c r="N24" s="3" t="e">
        <f t="shared" si="11"/>
        <v>#DIV/0!</v>
      </c>
    </row>
    <row r="25" spans="3:14" hidden="1">
      <c r="C25" s="55"/>
      <c r="D25" s="1"/>
      <c r="E25" s="2"/>
      <c r="F25" s="3">
        <f t="shared" si="6"/>
        <v>0</v>
      </c>
      <c r="G25" s="2"/>
      <c r="H25" s="3">
        <f t="shared" si="7"/>
        <v>0</v>
      </c>
      <c r="I25" s="2"/>
      <c r="J25" s="3">
        <f t="shared" si="8"/>
        <v>0</v>
      </c>
      <c r="K25" s="2"/>
      <c r="L25" s="3">
        <f t="shared" si="9"/>
        <v>0</v>
      </c>
      <c r="M25" s="2"/>
      <c r="N25" s="3" t="e">
        <f t="shared" si="11"/>
        <v>#DIV/0!</v>
      </c>
    </row>
    <row r="26" spans="3:14" hidden="1">
      <c r="C26" s="55"/>
      <c r="D26" s="1"/>
      <c r="E26" s="2"/>
      <c r="F26" s="3">
        <f t="shared" si="6"/>
        <v>0</v>
      </c>
      <c r="G26" s="2"/>
      <c r="H26" s="3">
        <f t="shared" si="7"/>
        <v>0</v>
      </c>
      <c r="I26" s="2"/>
      <c r="J26" s="3">
        <f t="shared" si="8"/>
        <v>0</v>
      </c>
      <c r="K26" s="2"/>
      <c r="L26" s="3">
        <f t="shared" si="9"/>
        <v>0</v>
      </c>
      <c r="M26" s="2"/>
      <c r="N26" s="3" t="e">
        <f t="shared" si="11"/>
        <v>#DIV/0!</v>
      </c>
    </row>
    <row r="27" spans="3:14" hidden="1">
      <c r="C27" s="55"/>
      <c r="D27" s="1"/>
      <c r="E27" s="2"/>
      <c r="F27" s="3">
        <f t="shared" si="6"/>
        <v>0</v>
      </c>
      <c r="G27" s="2"/>
      <c r="H27" s="3">
        <f t="shared" si="7"/>
        <v>0</v>
      </c>
      <c r="I27" s="2"/>
      <c r="J27" s="3">
        <f t="shared" si="8"/>
        <v>0</v>
      </c>
      <c r="K27" s="2"/>
      <c r="L27" s="3">
        <f t="shared" si="9"/>
        <v>0</v>
      </c>
      <c r="M27" s="2"/>
      <c r="N27" s="3" t="e">
        <f t="shared" si="11"/>
        <v>#DIV/0!</v>
      </c>
    </row>
    <row r="28" spans="3:14" hidden="1">
      <c r="C28" s="55"/>
      <c r="D28" s="1"/>
      <c r="E28" s="2"/>
      <c r="F28" s="3">
        <f t="shared" si="6"/>
        <v>0</v>
      </c>
      <c r="G28" s="2"/>
      <c r="H28" s="3">
        <f t="shared" si="7"/>
        <v>0</v>
      </c>
      <c r="I28" s="2"/>
      <c r="J28" s="3">
        <f t="shared" si="8"/>
        <v>0</v>
      </c>
      <c r="K28" s="2"/>
      <c r="L28" s="3">
        <f t="shared" si="9"/>
        <v>0</v>
      </c>
      <c r="M28" s="2"/>
      <c r="N28" s="3" t="e">
        <f t="shared" si="11"/>
        <v>#DIV/0!</v>
      </c>
    </row>
    <row r="29" spans="3:14" hidden="1">
      <c r="C29" s="55"/>
      <c r="D29" s="1"/>
      <c r="E29" s="2"/>
      <c r="F29" s="3">
        <f t="shared" si="6"/>
        <v>0</v>
      </c>
      <c r="G29" s="2"/>
      <c r="H29" s="3">
        <f t="shared" si="7"/>
        <v>0</v>
      </c>
      <c r="I29" s="2"/>
      <c r="J29" s="3">
        <f t="shared" si="8"/>
        <v>0</v>
      </c>
      <c r="K29" s="2"/>
      <c r="L29" s="3">
        <f t="shared" si="9"/>
        <v>0</v>
      </c>
      <c r="M29" s="2"/>
      <c r="N29" s="3" t="e">
        <f t="shared" si="11"/>
        <v>#DIV/0!</v>
      </c>
    </row>
    <row r="30" spans="3:14" hidden="1">
      <c r="C30" s="55"/>
      <c r="D30" s="1"/>
      <c r="E30" s="2"/>
      <c r="F30" s="3">
        <f t="shared" si="6"/>
        <v>0</v>
      </c>
      <c r="G30" s="2"/>
      <c r="H30" s="3">
        <f t="shared" si="7"/>
        <v>0</v>
      </c>
      <c r="I30" s="2"/>
      <c r="J30" s="3">
        <f t="shared" si="8"/>
        <v>0</v>
      </c>
      <c r="K30" s="2"/>
      <c r="L30" s="3">
        <f t="shared" si="9"/>
        <v>0</v>
      </c>
      <c r="M30" s="2"/>
      <c r="N30" s="3" t="e">
        <f t="shared" si="11"/>
        <v>#DIV/0!</v>
      </c>
    </row>
    <row r="31" spans="3:14" hidden="1">
      <c r="C31" s="55"/>
      <c r="D31" s="1"/>
      <c r="E31" s="2"/>
      <c r="F31" s="3">
        <f t="shared" si="6"/>
        <v>0</v>
      </c>
      <c r="G31" s="2"/>
      <c r="H31" s="3">
        <f t="shared" si="7"/>
        <v>0</v>
      </c>
      <c r="I31" s="2"/>
      <c r="J31" s="3">
        <f t="shared" si="8"/>
        <v>0</v>
      </c>
      <c r="K31" s="2"/>
      <c r="L31" s="3">
        <f t="shared" si="9"/>
        <v>0</v>
      </c>
      <c r="M31" s="2"/>
      <c r="N31" s="3" t="e">
        <f t="shared" si="11"/>
        <v>#DIV/0!</v>
      </c>
    </row>
    <row r="32" spans="3:14" hidden="1">
      <c r="C32" s="55"/>
      <c r="D32" s="1"/>
      <c r="E32" s="2"/>
      <c r="F32" s="3">
        <f t="shared" si="6"/>
        <v>0</v>
      </c>
      <c r="G32" s="2"/>
      <c r="H32" s="3">
        <f t="shared" si="7"/>
        <v>0</v>
      </c>
      <c r="I32" s="2"/>
      <c r="J32" s="3">
        <f t="shared" si="8"/>
        <v>0</v>
      </c>
      <c r="K32" s="2"/>
      <c r="L32" s="3">
        <f t="shared" si="9"/>
        <v>0</v>
      </c>
      <c r="M32" s="2"/>
      <c r="N32" s="3" t="e">
        <f t="shared" si="11"/>
        <v>#DIV/0!</v>
      </c>
    </row>
    <row r="33" spans="3:14">
      <c r="C33" s="55"/>
      <c r="D33" s="4" t="s">
        <v>31</v>
      </c>
      <c r="E33" s="5">
        <f>SUM(E19:E32)</f>
        <v>944</v>
      </c>
      <c r="F33" s="6"/>
      <c r="G33" s="5">
        <f>SUM(G19:G32)</f>
        <v>4009</v>
      </c>
      <c r="H33" s="6"/>
      <c r="I33" s="5">
        <f>SUM(I19:I32)</f>
        <v>1437</v>
      </c>
      <c r="J33" s="6"/>
      <c r="K33" s="5">
        <f>SUM(K19:K32)</f>
        <v>944</v>
      </c>
      <c r="L33" s="6"/>
      <c r="M33" s="5">
        <f>SUM(M19:M32)</f>
        <v>0</v>
      </c>
      <c r="N33" s="3">
        <f t="shared" si="11"/>
        <v>0.65692414752957551</v>
      </c>
    </row>
    <row r="34" spans="3:14">
      <c r="C34" s="58"/>
      <c r="D34" s="59"/>
      <c r="E34" s="60" t="s">
        <v>143</v>
      </c>
      <c r="F34" s="60"/>
      <c r="G34" s="56" t="s">
        <v>144</v>
      </c>
      <c r="H34" s="57"/>
      <c r="I34" s="56" t="s">
        <v>145</v>
      </c>
      <c r="J34" s="57"/>
      <c r="K34" s="56" t="s">
        <v>213</v>
      </c>
      <c r="L34" s="57"/>
      <c r="M34" s="54" t="s">
        <v>214</v>
      </c>
      <c r="N34" s="54"/>
    </row>
    <row r="35" spans="3:14">
      <c r="C35" s="55" t="s">
        <v>34</v>
      </c>
      <c r="D35" s="1" t="s">
        <v>221</v>
      </c>
      <c r="E35" s="2">
        <v>217</v>
      </c>
      <c r="F35" s="3">
        <f>E35/$E$49</f>
        <v>0.62716763005780352</v>
      </c>
      <c r="G35" s="2">
        <v>291</v>
      </c>
      <c r="H35" s="3">
        <f>G35/$G$49</f>
        <v>0.568359375</v>
      </c>
      <c r="I35" s="2">
        <v>281</v>
      </c>
      <c r="J35" s="3">
        <f>I35/$I$49</f>
        <v>0.48615916955017302</v>
      </c>
      <c r="K35" s="2">
        <v>217</v>
      </c>
      <c r="L35" s="3">
        <f>K35/$K$49</f>
        <v>0.62716763005780352</v>
      </c>
      <c r="M35" s="2"/>
      <c r="N35" s="3">
        <f t="shared" ref="N35:N49" si="12">K35/I35</f>
        <v>0.77224199288256223</v>
      </c>
    </row>
    <row r="36" spans="3:14">
      <c r="C36" s="55"/>
      <c r="D36" s="1" t="s">
        <v>222</v>
      </c>
      <c r="E36" s="2">
        <v>4</v>
      </c>
      <c r="F36" s="3">
        <f t="shared" ref="F36:F48" si="13">E36/$E$49</f>
        <v>1.1560693641618497E-2</v>
      </c>
      <c r="G36" s="2">
        <v>3</v>
      </c>
      <c r="H36" s="3">
        <f t="shared" ref="H36:H48" si="14">G36/$G$49</f>
        <v>5.859375E-3</v>
      </c>
      <c r="I36" s="2">
        <v>7</v>
      </c>
      <c r="J36" s="3">
        <f t="shared" ref="J36:J48" si="15">I36/$I$49</f>
        <v>1.2110726643598616E-2</v>
      </c>
      <c r="K36" s="2">
        <v>4</v>
      </c>
      <c r="L36" s="3">
        <f t="shared" ref="L36:L48" si="16">K36/$K$49</f>
        <v>1.1560693641618497E-2</v>
      </c>
      <c r="M36" s="2"/>
      <c r="N36" s="3">
        <f t="shared" si="12"/>
        <v>0.5714285714285714</v>
      </c>
    </row>
    <row r="37" spans="3:14">
      <c r="C37" s="55"/>
      <c r="D37" s="1" t="s">
        <v>223</v>
      </c>
      <c r="E37" s="2">
        <v>49</v>
      </c>
      <c r="F37" s="3">
        <f t="shared" si="13"/>
        <v>0.1416184971098266</v>
      </c>
      <c r="G37" s="2">
        <v>20</v>
      </c>
      <c r="H37" s="3">
        <f>G37/$G$49</f>
        <v>3.90625E-2</v>
      </c>
      <c r="I37" s="2">
        <v>73</v>
      </c>
      <c r="J37" s="3">
        <f t="shared" si="15"/>
        <v>0.12629757785467127</v>
      </c>
      <c r="K37" s="2">
        <v>49</v>
      </c>
      <c r="L37" s="3">
        <f>K37/$K$49</f>
        <v>0.1416184971098266</v>
      </c>
      <c r="M37" s="2"/>
      <c r="N37" s="3">
        <f t="shared" si="12"/>
        <v>0.67123287671232879</v>
      </c>
    </row>
    <row r="38" spans="3:14">
      <c r="C38" s="55"/>
      <c r="D38" s="1" t="s">
        <v>224</v>
      </c>
      <c r="E38" s="2">
        <v>76</v>
      </c>
      <c r="F38" s="3">
        <f t="shared" si="13"/>
        <v>0.21965317919075145</v>
      </c>
      <c r="G38" s="2">
        <v>198</v>
      </c>
      <c r="H38" s="3">
        <f t="shared" si="14"/>
        <v>0.38671875</v>
      </c>
      <c r="I38" s="2">
        <v>217</v>
      </c>
      <c r="J38" s="3">
        <f t="shared" si="15"/>
        <v>0.37543252595155707</v>
      </c>
      <c r="K38" s="2">
        <v>76</v>
      </c>
      <c r="L38" s="3">
        <f t="shared" si="16"/>
        <v>0.21965317919075145</v>
      </c>
      <c r="M38" s="2"/>
      <c r="N38" s="3">
        <f t="shared" si="12"/>
        <v>0.35023041474654376</v>
      </c>
    </row>
    <row r="39" spans="3:14" hidden="1">
      <c r="C39" s="55"/>
      <c r="D39" s="1"/>
      <c r="E39" s="2"/>
      <c r="F39" s="3">
        <f t="shared" si="13"/>
        <v>0</v>
      </c>
      <c r="G39" s="2"/>
      <c r="H39" s="3">
        <f t="shared" si="14"/>
        <v>0</v>
      </c>
      <c r="I39" s="2"/>
      <c r="J39" s="3">
        <f t="shared" si="15"/>
        <v>0</v>
      </c>
      <c r="K39" s="2"/>
      <c r="L39" s="3">
        <f t="shared" si="16"/>
        <v>0</v>
      </c>
      <c r="M39" s="2"/>
      <c r="N39" s="3" t="e">
        <f t="shared" si="12"/>
        <v>#DIV/0!</v>
      </c>
    </row>
    <row r="40" spans="3:14" hidden="1">
      <c r="C40" s="55"/>
      <c r="D40" s="1"/>
      <c r="E40" s="2"/>
      <c r="F40" s="3">
        <f t="shared" si="13"/>
        <v>0</v>
      </c>
      <c r="G40" s="2"/>
      <c r="H40" s="3">
        <f t="shared" si="14"/>
        <v>0</v>
      </c>
      <c r="I40" s="2"/>
      <c r="J40" s="3">
        <f t="shared" si="15"/>
        <v>0</v>
      </c>
      <c r="K40" s="2"/>
      <c r="L40" s="3">
        <f t="shared" si="16"/>
        <v>0</v>
      </c>
      <c r="M40" s="2"/>
      <c r="N40" s="3" t="e">
        <f t="shared" si="12"/>
        <v>#DIV/0!</v>
      </c>
    </row>
    <row r="41" spans="3:14" hidden="1">
      <c r="C41" s="55"/>
      <c r="D41" s="1"/>
      <c r="E41" s="2"/>
      <c r="F41" s="3">
        <f t="shared" si="13"/>
        <v>0</v>
      </c>
      <c r="G41" s="2"/>
      <c r="H41" s="3">
        <f t="shared" si="14"/>
        <v>0</v>
      </c>
      <c r="I41" s="2"/>
      <c r="J41" s="3">
        <f t="shared" si="15"/>
        <v>0</v>
      </c>
      <c r="K41" s="2"/>
      <c r="L41" s="3">
        <f t="shared" si="16"/>
        <v>0</v>
      </c>
      <c r="M41" s="2"/>
      <c r="N41" s="3" t="e">
        <f t="shared" si="12"/>
        <v>#DIV/0!</v>
      </c>
    </row>
    <row r="42" spans="3:14" hidden="1">
      <c r="C42" s="55"/>
      <c r="D42" s="1"/>
      <c r="E42" s="2"/>
      <c r="F42" s="3">
        <f t="shared" si="13"/>
        <v>0</v>
      </c>
      <c r="G42" s="2"/>
      <c r="H42" s="3">
        <f t="shared" si="14"/>
        <v>0</v>
      </c>
      <c r="I42" s="2"/>
      <c r="J42" s="3">
        <f t="shared" si="15"/>
        <v>0</v>
      </c>
      <c r="K42" s="2"/>
      <c r="L42" s="3">
        <f t="shared" si="16"/>
        <v>0</v>
      </c>
      <c r="M42" s="2"/>
      <c r="N42" s="3" t="e">
        <f t="shared" si="12"/>
        <v>#DIV/0!</v>
      </c>
    </row>
    <row r="43" spans="3:14" hidden="1">
      <c r="C43" s="55"/>
      <c r="D43" s="1"/>
      <c r="E43" s="2"/>
      <c r="F43" s="3">
        <f t="shared" si="13"/>
        <v>0</v>
      </c>
      <c r="G43" s="2"/>
      <c r="H43" s="3">
        <f t="shared" si="14"/>
        <v>0</v>
      </c>
      <c r="I43" s="2"/>
      <c r="J43" s="3">
        <f t="shared" si="15"/>
        <v>0</v>
      </c>
      <c r="K43" s="2"/>
      <c r="L43" s="3">
        <f t="shared" si="16"/>
        <v>0</v>
      </c>
      <c r="M43" s="2"/>
      <c r="N43" s="3" t="e">
        <f t="shared" si="12"/>
        <v>#DIV/0!</v>
      </c>
    </row>
    <row r="44" spans="3:14" hidden="1">
      <c r="C44" s="55"/>
      <c r="D44" s="1"/>
      <c r="E44" s="2"/>
      <c r="F44" s="3">
        <f t="shared" si="13"/>
        <v>0</v>
      </c>
      <c r="G44" s="2"/>
      <c r="H44" s="3">
        <f t="shared" si="14"/>
        <v>0</v>
      </c>
      <c r="I44" s="2"/>
      <c r="J44" s="3">
        <f t="shared" si="15"/>
        <v>0</v>
      </c>
      <c r="K44" s="2"/>
      <c r="L44" s="3">
        <f t="shared" si="16"/>
        <v>0</v>
      </c>
      <c r="M44" s="2"/>
      <c r="N44" s="3" t="e">
        <f t="shared" si="12"/>
        <v>#DIV/0!</v>
      </c>
    </row>
    <row r="45" spans="3:14" hidden="1">
      <c r="C45" s="55"/>
      <c r="D45" s="1"/>
      <c r="E45" s="2"/>
      <c r="F45" s="3">
        <f t="shared" si="13"/>
        <v>0</v>
      </c>
      <c r="G45" s="2"/>
      <c r="H45" s="3">
        <f t="shared" si="14"/>
        <v>0</v>
      </c>
      <c r="I45" s="2"/>
      <c r="J45" s="3">
        <f t="shared" si="15"/>
        <v>0</v>
      </c>
      <c r="K45" s="2"/>
      <c r="L45" s="3">
        <f t="shared" si="16"/>
        <v>0</v>
      </c>
      <c r="M45" s="2"/>
      <c r="N45" s="3" t="e">
        <f t="shared" si="12"/>
        <v>#DIV/0!</v>
      </c>
    </row>
    <row r="46" spans="3:14" hidden="1">
      <c r="C46" s="55"/>
      <c r="D46" s="1"/>
      <c r="E46" s="2"/>
      <c r="F46" s="3">
        <f t="shared" si="13"/>
        <v>0</v>
      </c>
      <c r="G46" s="2"/>
      <c r="H46" s="3">
        <f t="shared" si="14"/>
        <v>0</v>
      </c>
      <c r="I46" s="2"/>
      <c r="J46" s="3">
        <f t="shared" si="15"/>
        <v>0</v>
      </c>
      <c r="K46" s="2"/>
      <c r="L46" s="3">
        <f t="shared" si="16"/>
        <v>0</v>
      </c>
      <c r="M46" s="2"/>
      <c r="N46" s="3" t="e">
        <f t="shared" si="12"/>
        <v>#DIV/0!</v>
      </c>
    </row>
    <row r="47" spans="3:14" hidden="1">
      <c r="C47" s="55"/>
      <c r="D47" s="1"/>
      <c r="E47" s="2"/>
      <c r="F47" s="3">
        <f t="shared" si="13"/>
        <v>0</v>
      </c>
      <c r="G47" s="2"/>
      <c r="H47" s="3">
        <f t="shared" si="14"/>
        <v>0</v>
      </c>
      <c r="I47" s="2"/>
      <c r="J47" s="3">
        <f t="shared" si="15"/>
        <v>0</v>
      </c>
      <c r="K47" s="2"/>
      <c r="L47" s="3">
        <f t="shared" si="16"/>
        <v>0</v>
      </c>
      <c r="M47" s="2"/>
      <c r="N47" s="3" t="e">
        <f t="shared" si="12"/>
        <v>#DIV/0!</v>
      </c>
    </row>
    <row r="48" spans="3:14" hidden="1">
      <c r="C48" s="55"/>
      <c r="D48" s="1"/>
      <c r="E48" s="2"/>
      <c r="F48" s="3">
        <f t="shared" si="13"/>
        <v>0</v>
      </c>
      <c r="G48" s="2"/>
      <c r="H48" s="3">
        <f t="shared" si="14"/>
        <v>0</v>
      </c>
      <c r="I48" s="2"/>
      <c r="J48" s="3">
        <f t="shared" si="15"/>
        <v>0</v>
      </c>
      <c r="K48" s="2"/>
      <c r="L48" s="3">
        <f t="shared" si="16"/>
        <v>0</v>
      </c>
      <c r="M48" s="2"/>
      <c r="N48" s="3" t="e">
        <f t="shared" si="12"/>
        <v>#DIV/0!</v>
      </c>
    </row>
    <row r="49" spans="3:14">
      <c r="C49" s="55"/>
      <c r="D49" s="4" t="s">
        <v>31</v>
      </c>
      <c r="E49" s="5">
        <f>SUM(E35:E48)</f>
        <v>346</v>
      </c>
      <c r="F49" s="6"/>
      <c r="G49" s="5">
        <f>SUM(G35:G48)</f>
        <v>512</v>
      </c>
      <c r="H49" s="6"/>
      <c r="I49" s="5">
        <f>SUM(I35:I48)</f>
        <v>578</v>
      </c>
      <c r="J49" s="6"/>
      <c r="K49" s="5">
        <f>SUM(K35:K48)</f>
        <v>346</v>
      </c>
      <c r="L49" s="6"/>
      <c r="M49" s="5">
        <f>SUM(M35:M48)</f>
        <v>0</v>
      </c>
      <c r="N49" s="3">
        <f t="shared" si="12"/>
        <v>0.59861591695501726</v>
      </c>
    </row>
    <row r="50" spans="3:14">
      <c r="C50" s="58"/>
      <c r="D50" s="59"/>
      <c r="E50" s="60" t="s">
        <v>143</v>
      </c>
      <c r="F50" s="60"/>
      <c r="G50" s="56" t="s">
        <v>144</v>
      </c>
      <c r="H50" s="57"/>
      <c r="I50" s="56" t="s">
        <v>145</v>
      </c>
      <c r="J50" s="57"/>
      <c r="K50" s="56" t="s">
        <v>213</v>
      </c>
      <c r="L50" s="57"/>
      <c r="M50" s="54" t="s">
        <v>214</v>
      </c>
      <c r="N50" s="54"/>
    </row>
    <row r="51" spans="3:14">
      <c r="C51" s="55" t="s">
        <v>35</v>
      </c>
      <c r="D51" s="1" t="s">
        <v>221</v>
      </c>
      <c r="E51" s="2">
        <v>975</v>
      </c>
      <c r="F51" s="3">
        <f>E51/$E$65</f>
        <v>0.44889502762430938</v>
      </c>
      <c r="G51" s="2">
        <v>1407</v>
      </c>
      <c r="H51" s="3">
        <f>G51/$G$65</f>
        <v>0.82521994134897358</v>
      </c>
      <c r="I51" s="2">
        <v>1319</v>
      </c>
      <c r="J51" s="3">
        <f>I51/$I$65</f>
        <v>0.49106478034251677</v>
      </c>
      <c r="K51" s="2">
        <v>975</v>
      </c>
      <c r="L51" s="3">
        <f>K51/$K$65</f>
        <v>0.44889502762430938</v>
      </c>
      <c r="M51" s="2"/>
      <c r="N51" s="3">
        <f t="shared" ref="N51:N65" si="17">K51/I51</f>
        <v>0.73919636087945417</v>
      </c>
    </row>
    <row r="52" spans="3:14">
      <c r="C52" s="55"/>
      <c r="D52" s="1" t="s">
        <v>222</v>
      </c>
      <c r="E52" s="2">
        <v>67</v>
      </c>
      <c r="F52" s="3">
        <f t="shared" ref="F52:F64" si="18">E52/$E$65</f>
        <v>3.0847145488029467E-2</v>
      </c>
      <c r="G52" s="2">
        <v>60</v>
      </c>
      <c r="H52" s="3">
        <f t="shared" ref="H52:H64" si="19">G52/$G$65</f>
        <v>3.519061583577713E-2</v>
      </c>
      <c r="I52" s="2">
        <v>61</v>
      </c>
      <c r="J52" s="3">
        <f t="shared" ref="J52:J64" si="20">I52/$I$65</f>
        <v>2.2710349962769917E-2</v>
      </c>
      <c r="K52" s="2">
        <v>67</v>
      </c>
      <c r="L52" s="3">
        <f t="shared" ref="L52:L64" si="21">K52/$K$65</f>
        <v>3.0847145488029467E-2</v>
      </c>
      <c r="M52" s="2"/>
      <c r="N52" s="3">
        <f t="shared" si="17"/>
        <v>1.098360655737705</v>
      </c>
    </row>
    <row r="53" spans="3:14">
      <c r="C53" s="55"/>
      <c r="D53" s="1" t="s">
        <v>223</v>
      </c>
      <c r="E53" s="2">
        <v>286</v>
      </c>
      <c r="F53" s="3">
        <f t="shared" si="18"/>
        <v>0.13167587476979742</v>
      </c>
      <c r="G53" s="2">
        <v>63</v>
      </c>
      <c r="H53" s="3">
        <f t="shared" si="19"/>
        <v>3.6950146627565982E-2</v>
      </c>
      <c r="I53" s="2">
        <v>386</v>
      </c>
      <c r="J53" s="3">
        <f t="shared" si="20"/>
        <v>0.14370811615785556</v>
      </c>
      <c r="K53" s="2">
        <v>286</v>
      </c>
      <c r="L53" s="3">
        <f t="shared" si="21"/>
        <v>0.13167587476979742</v>
      </c>
      <c r="M53" s="2"/>
      <c r="N53" s="3">
        <f t="shared" si="17"/>
        <v>0.7409326424870466</v>
      </c>
    </row>
    <row r="54" spans="3:14">
      <c r="C54" s="55"/>
      <c r="D54" s="1" t="s">
        <v>224</v>
      </c>
      <c r="E54" s="2">
        <v>844</v>
      </c>
      <c r="F54" s="3">
        <f t="shared" si="18"/>
        <v>0.38858195211786373</v>
      </c>
      <c r="G54" s="2">
        <v>175</v>
      </c>
      <c r="H54" s="3">
        <f t="shared" si="19"/>
        <v>0.10263929618768329</v>
      </c>
      <c r="I54" s="2">
        <v>920</v>
      </c>
      <c r="J54" s="3">
        <f t="shared" si="20"/>
        <v>0.34251675353685779</v>
      </c>
      <c r="K54" s="2">
        <v>844</v>
      </c>
      <c r="L54" s="3">
        <f t="shared" si="21"/>
        <v>0.38858195211786373</v>
      </c>
      <c r="M54" s="2"/>
      <c r="N54" s="3">
        <f t="shared" si="17"/>
        <v>0.91739130434782612</v>
      </c>
    </row>
    <row r="55" spans="3:14" hidden="1">
      <c r="C55" s="55"/>
      <c r="D55" s="1"/>
      <c r="E55" s="2"/>
      <c r="F55" s="3">
        <f t="shared" si="18"/>
        <v>0</v>
      </c>
      <c r="G55" s="2"/>
      <c r="H55" s="3">
        <f t="shared" si="19"/>
        <v>0</v>
      </c>
      <c r="I55" s="2"/>
      <c r="J55" s="3">
        <f t="shared" si="20"/>
        <v>0</v>
      </c>
      <c r="K55" s="2"/>
      <c r="L55" s="3">
        <f t="shared" si="21"/>
        <v>0</v>
      </c>
      <c r="M55" s="2"/>
      <c r="N55" s="3" t="e">
        <f t="shared" si="17"/>
        <v>#DIV/0!</v>
      </c>
    </row>
    <row r="56" spans="3:14" hidden="1">
      <c r="C56" s="55"/>
      <c r="D56" s="1"/>
      <c r="E56" s="2"/>
      <c r="F56" s="3">
        <f t="shared" si="18"/>
        <v>0</v>
      </c>
      <c r="G56" s="2"/>
      <c r="H56" s="3">
        <f t="shared" si="19"/>
        <v>0</v>
      </c>
      <c r="I56" s="2"/>
      <c r="J56" s="3">
        <f t="shared" si="20"/>
        <v>0</v>
      </c>
      <c r="K56" s="2"/>
      <c r="L56" s="3">
        <f t="shared" si="21"/>
        <v>0</v>
      </c>
      <c r="M56" s="2"/>
      <c r="N56" s="3" t="e">
        <f t="shared" si="17"/>
        <v>#DIV/0!</v>
      </c>
    </row>
    <row r="57" spans="3:14" hidden="1">
      <c r="C57" s="55"/>
      <c r="D57" s="1"/>
      <c r="E57" s="2"/>
      <c r="F57" s="3">
        <f t="shared" si="18"/>
        <v>0</v>
      </c>
      <c r="G57" s="2"/>
      <c r="H57" s="3">
        <f t="shared" si="19"/>
        <v>0</v>
      </c>
      <c r="I57" s="2"/>
      <c r="J57" s="3">
        <f t="shared" si="20"/>
        <v>0</v>
      </c>
      <c r="K57" s="2"/>
      <c r="L57" s="3">
        <f t="shared" si="21"/>
        <v>0</v>
      </c>
      <c r="M57" s="2"/>
      <c r="N57" s="3" t="e">
        <f t="shared" si="17"/>
        <v>#DIV/0!</v>
      </c>
    </row>
    <row r="58" spans="3:14" hidden="1">
      <c r="C58" s="55"/>
      <c r="D58" s="1"/>
      <c r="E58" s="2"/>
      <c r="F58" s="3">
        <f t="shared" si="18"/>
        <v>0</v>
      </c>
      <c r="G58" s="2"/>
      <c r="H58" s="3">
        <f t="shared" si="19"/>
        <v>0</v>
      </c>
      <c r="I58" s="2"/>
      <c r="J58" s="3">
        <f t="shared" si="20"/>
        <v>0</v>
      </c>
      <c r="K58" s="2"/>
      <c r="L58" s="3">
        <f t="shared" si="21"/>
        <v>0</v>
      </c>
      <c r="M58" s="2"/>
      <c r="N58" s="3" t="e">
        <f t="shared" si="17"/>
        <v>#DIV/0!</v>
      </c>
    </row>
    <row r="59" spans="3:14" hidden="1">
      <c r="C59" s="55"/>
      <c r="D59" s="1"/>
      <c r="E59" s="2"/>
      <c r="F59" s="3">
        <f t="shared" si="18"/>
        <v>0</v>
      </c>
      <c r="G59" s="2"/>
      <c r="H59" s="3">
        <f t="shared" si="19"/>
        <v>0</v>
      </c>
      <c r="I59" s="2"/>
      <c r="J59" s="3">
        <f t="shared" si="20"/>
        <v>0</v>
      </c>
      <c r="K59" s="2"/>
      <c r="L59" s="3">
        <f t="shared" si="21"/>
        <v>0</v>
      </c>
      <c r="M59" s="2"/>
      <c r="N59" s="3" t="e">
        <f t="shared" si="17"/>
        <v>#DIV/0!</v>
      </c>
    </row>
    <row r="60" spans="3:14" hidden="1">
      <c r="C60" s="55"/>
      <c r="D60" s="1"/>
      <c r="E60" s="2"/>
      <c r="F60" s="3">
        <f t="shared" si="18"/>
        <v>0</v>
      </c>
      <c r="G60" s="2"/>
      <c r="H60" s="3">
        <f t="shared" si="19"/>
        <v>0</v>
      </c>
      <c r="I60" s="2"/>
      <c r="J60" s="3">
        <f t="shared" si="20"/>
        <v>0</v>
      </c>
      <c r="K60" s="2"/>
      <c r="L60" s="3">
        <f t="shared" si="21"/>
        <v>0</v>
      </c>
      <c r="M60" s="2"/>
      <c r="N60" s="3" t="e">
        <f t="shared" si="17"/>
        <v>#DIV/0!</v>
      </c>
    </row>
    <row r="61" spans="3:14" hidden="1">
      <c r="C61" s="55"/>
      <c r="D61" s="1"/>
      <c r="E61" s="2"/>
      <c r="F61" s="3">
        <f t="shared" si="18"/>
        <v>0</v>
      </c>
      <c r="G61" s="2"/>
      <c r="H61" s="3">
        <f t="shared" si="19"/>
        <v>0</v>
      </c>
      <c r="I61" s="2"/>
      <c r="J61" s="3">
        <f t="shared" si="20"/>
        <v>0</v>
      </c>
      <c r="K61" s="2"/>
      <c r="L61" s="3">
        <f t="shared" si="21"/>
        <v>0</v>
      </c>
      <c r="M61" s="2"/>
      <c r="N61" s="3" t="e">
        <f t="shared" si="17"/>
        <v>#DIV/0!</v>
      </c>
    </row>
    <row r="62" spans="3:14" hidden="1">
      <c r="C62" s="55"/>
      <c r="D62" s="1"/>
      <c r="E62" s="2"/>
      <c r="F62" s="3">
        <f t="shared" si="18"/>
        <v>0</v>
      </c>
      <c r="G62" s="2"/>
      <c r="H62" s="3">
        <f t="shared" si="19"/>
        <v>0</v>
      </c>
      <c r="I62" s="2"/>
      <c r="J62" s="3">
        <f t="shared" si="20"/>
        <v>0</v>
      </c>
      <c r="K62" s="2"/>
      <c r="L62" s="3">
        <f t="shared" si="21"/>
        <v>0</v>
      </c>
      <c r="M62" s="2"/>
      <c r="N62" s="3" t="e">
        <f t="shared" si="17"/>
        <v>#DIV/0!</v>
      </c>
    </row>
    <row r="63" spans="3:14" hidden="1">
      <c r="C63" s="55"/>
      <c r="D63" s="1"/>
      <c r="E63" s="2"/>
      <c r="F63" s="3">
        <f t="shared" si="18"/>
        <v>0</v>
      </c>
      <c r="G63" s="2"/>
      <c r="H63" s="3">
        <f t="shared" si="19"/>
        <v>0</v>
      </c>
      <c r="I63" s="2"/>
      <c r="J63" s="3">
        <f t="shared" si="20"/>
        <v>0</v>
      </c>
      <c r="K63" s="2"/>
      <c r="L63" s="3">
        <f t="shared" si="21"/>
        <v>0</v>
      </c>
      <c r="M63" s="2"/>
      <c r="N63" s="3" t="e">
        <f t="shared" si="17"/>
        <v>#DIV/0!</v>
      </c>
    </row>
    <row r="64" spans="3:14" hidden="1">
      <c r="C64" s="55"/>
      <c r="D64" s="1"/>
      <c r="E64" s="2"/>
      <c r="F64" s="3">
        <f t="shared" si="18"/>
        <v>0</v>
      </c>
      <c r="G64" s="2"/>
      <c r="H64" s="3">
        <f t="shared" si="19"/>
        <v>0</v>
      </c>
      <c r="I64" s="2"/>
      <c r="J64" s="3">
        <f t="shared" si="20"/>
        <v>0</v>
      </c>
      <c r="K64" s="2"/>
      <c r="L64" s="3">
        <f t="shared" si="21"/>
        <v>0</v>
      </c>
      <c r="M64" s="2"/>
      <c r="N64" s="3" t="e">
        <f t="shared" si="17"/>
        <v>#DIV/0!</v>
      </c>
    </row>
    <row r="65" spans="3:14">
      <c r="C65" s="55"/>
      <c r="D65" s="4" t="s">
        <v>31</v>
      </c>
      <c r="E65" s="5">
        <f>SUM(E51:E64)</f>
        <v>2172</v>
      </c>
      <c r="F65" s="6"/>
      <c r="G65" s="5">
        <f>SUM(G51:G64)</f>
        <v>1705</v>
      </c>
      <c r="H65" s="6"/>
      <c r="I65" s="5">
        <f>SUM(I51:I64)</f>
        <v>2686</v>
      </c>
      <c r="J65" s="6"/>
      <c r="K65" s="5">
        <f>SUM(K51:K64)</f>
        <v>2172</v>
      </c>
      <c r="L65" s="6"/>
      <c r="M65" s="5">
        <f>SUM(M51:M64)</f>
        <v>0</v>
      </c>
      <c r="N65" s="3">
        <f t="shared" si="17"/>
        <v>0.80863737900223376</v>
      </c>
    </row>
    <row r="66" spans="3:14">
      <c r="C66" s="58"/>
      <c r="D66" s="59"/>
      <c r="E66" s="60" t="s">
        <v>143</v>
      </c>
      <c r="F66" s="60"/>
      <c r="G66" s="56" t="s">
        <v>144</v>
      </c>
      <c r="H66" s="57"/>
      <c r="I66" s="56" t="s">
        <v>145</v>
      </c>
      <c r="J66" s="57"/>
      <c r="K66" s="56" t="s">
        <v>213</v>
      </c>
      <c r="L66" s="57"/>
      <c r="M66" s="54" t="s">
        <v>214</v>
      </c>
      <c r="N66" s="54"/>
    </row>
    <row r="67" spans="3:14">
      <c r="C67" s="55" t="s">
        <v>36</v>
      </c>
      <c r="D67" s="1" t="s">
        <v>221</v>
      </c>
      <c r="E67" s="2">
        <v>339</v>
      </c>
      <c r="F67" s="3">
        <f>E67/$E$81</f>
        <v>0.74505494505494507</v>
      </c>
      <c r="G67" s="2">
        <v>411</v>
      </c>
      <c r="H67" s="3">
        <f>G67/$G$81</f>
        <v>0.8404907975460123</v>
      </c>
      <c r="I67" s="2">
        <v>395</v>
      </c>
      <c r="J67" s="3">
        <f>I67/$I$81</f>
        <v>0.74248120300751874</v>
      </c>
      <c r="K67" s="2">
        <v>339</v>
      </c>
      <c r="L67" s="3">
        <f>K67/$K$81</f>
        <v>0.74505494505494507</v>
      </c>
      <c r="M67" s="2"/>
      <c r="N67" s="3">
        <f t="shared" ref="N67:N81" si="22">K67/I67</f>
        <v>0.85822784810126584</v>
      </c>
    </row>
    <row r="68" spans="3:14">
      <c r="C68" s="55"/>
      <c r="D68" s="1" t="s">
        <v>222</v>
      </c>
      <c r="E68" s="2">
        <v>6</v>
      </c>
      <c r="F68" s="3">
        <f t="shared" ref="F68:F80" si="23">E68/$E$81</f>
        <v>1.3186813186813187E-2</v>
      </c>
      <c r="G68" s="2">
        <v>2</v>
      </c>
      <c r="H68" s="3">
        <f t="shared" ref="H68:H80" si="24">G68/$G$81</f>
        <v>4.0899795501022499E-3</v>
      </c>
      <c r="I68" s="2">
        <v>6</v>
      </c>
      <c r="J68" s="3">
        <f t="shared" ref="J68:J80" si="25">I68/$I$81</f>
        <v>1.1278195488721804E-2</v>
      </c>
      <c r="K68" s="2">
        <v>6</v>
      </c>
      <c r="L68" s="3">
        <f t="shared" ref="L68:L80" si="26">K68/$K$81</f>
        <v>1.3186813186813187E-2</v>
      </c>
      <c r="M68" s="2"/>
      <c r="N68" s="3">
        <f t="shared" si="22"/>
        <v>1</v>
      </c>
    </row>
    <row r="69" spans="3:14">
      <c r="C69" s="55"/>
      <c r="D69" s="1" t="s">
        <v>223</v>
      </c>
      <c r="E69" s="2">
        <v>36</v>
      </c>
      <c r="F69" s="3">
        <f t="shared" si="23"/>
        <v>7.9120879120879117E-2</v>
      </c>
      <c r="G69" s="2">
        <v>4</v>
      </c>
      <c r="H69" s="3">
        <f t="shared" si="24"/>
        <v>8.1799591002044997E-3</v>
      </c>
      <c r="I69" s="2">
        <v>36</v>
      </c>
      <c r="J69" s="3">
        <f t="shared" si="25"/>
        <v>6.7669172932330823E-2</v>
      </c>
      <c r="K69" s="2">
        <v>36</v>
      </c>
      <c r="L69" s="3">
        <f t="shared" si="26"/>
        <v>7.9120879120879117E-2</v>
      </c>
      <c r="M69" s="2"/>
      <c r="N69" s="3">
        <f t="shared" si="22"/>
        <v>1</v>
      </c>
    </row>
    <row r="70" spans="3:14">
      <c r="C70" s="55"/>
      <c r="D70" s="1" t="s">
        <v>224</v>
      </c>
      <c r="E70" s="2">
        <v>74</v>
      </c>
      <c r="F70" s="3">
        <f t="shared" si="23"/>
        <v>0.16263736263736264</v>
      </c>
      <c r="G70" s="2">
        <v>72</v>
      </c>
      <c r="H70" s="3">
        <f t="shared" si="24"/>
        <v>0.14723926380368099</v>
      </c>
      <c r="I70" s="2">
        <v>95</v>
      </c>
      <c r="J70" s="3">
        <f t="shared" si="25"/>
        <v>0.17857142857142858</v>
      </c>
      <c r="K70" s="2">
        <v>74</v>
      </c>
      <c r="L70" s="3">
        <f t="shared" si="26"/>
        <v>0.16263736263736264</v>
      </c>
      <c r="M70" s="2"/>
      <c r="N70" s="3">
        <f t="shared" si="22"/>
        <v>0.77894736842105261</v>
      </c>
    </row>
    <row r="71" spans="3:14" hidden="1">
      <c r="C71" s="55"/>
      <c r="D71" s="1"/>
      <c r="E71" s="2"/>
      <c r="F71" s="3">
        <f t="shared" si="23"/>
        <v>0</v>
      </c>
      <c r="G71" s="2"/>
      <c r="H71" s="3">
        <f t="shared" si="24"/>
        <v>0</v>
      </c>
      <c r="I71" s="2"/>
      <c r="J71" s="3">
        <f t="shared" si="25"/>
        <v>0</v>
      </c>
      <c r="K71" s="2"/>
      <c r="L71" s="3">
        <f t="shared" si="26"/>
        <v>0</v>
      </c>
      <c r="M71" s="2"/>
      <c r="N71" s="3" t="e">
        <f t="shared" si="22"/>
        <v>#DIV/0!</v>
      </c>
    </row>
    <row r="72" spans="3:14" hidden="1">
      <c r="C72" s="55"/>
      <c r="D72" s="1"/>
      <c r="E72" s="2"/>
      <c r="F72" s="3">
        <f t="shared" si="23"/>
        <v>0</v>
      </c>
      <c r="G72" s="2"/>
      <c r="H72" s="3">
        <f t="shared" si="24"/>
        <v>0</v>
      </c>
      <c r="I72" s="2"/>
      <c r="J72" s="3">
        <f t="shared" si="25"/>
        <v>0</v>
      </c>
      <c r="K72" s="2"/>
      <c r="L72" s="3">
        <f t="shared" si="26"/>
        <v>0</v>
      </c>
      <c r="M72" s="2"/>
      <c r="N72" s="3" t="e">
        <f t="shared" si="22"/>
        <v>#DIV/0!</v>
      </c>
    </row>
    <row r="73" spans="3:14" hidden="1">
      <c r="C73" s="55"/>
      <c r="D73" s="1"/>
      <c r="E73" s="2"/>
      <c r="F73" s="3">
        <f t="shared" si="23"/>
        <v>0</v>
      </c>
      <c r="G73" s="2"/>
      <c r="H73" s="3">
        <f t="shared" si="24"/>
        <v>0</v>
      </c>
      <c r="I73" s="2"/>
      <c r="J73" s="3">
        <f t="shared" si="25"/>
        <v>0</v>
      </c>
      <c r="K73" s="2"/>
      <c r="L73" s="3">
        <f t="shared" si="26"/>
        <v>0</v>
      </c>
      <c r="M73" s="2"/>
      <c r="N73" s="3" t="e">
        <f t="shared" si="22"/>
        <v>#DIV/0!</v>
      </c>
    </row>
    <row r="74" spans="3:14" hidden="1">
      <c r="C74" s="55"/>
      <c r="D74" s="1"/>
      <c r="E74" s="2"/>
      <c r="F74" s="3">
        <f t="shared" si="23"/>
        <v>0</v>
      </c>
      <c r="G74" s="2"/>
      <c r="H74" s="3">
        <f t="shared" si="24"/>
        <v>0</v>
      </c>
      <c r="I74" s="2"/>
      <c r="J74" s="3">
        <f t="shared" si="25"/>
        <v>0</v>
      </c>
      <c r="K74" s="2"/>
      <c r="L74" s="3">
        <f t="shared" si="26"/>
        <v>0</v>
      </c>
      <c r="M74" s="2"/>
      <c r="N74" s="3" t="e">
        <f t="shared" si="22"/>
        <v>#DIV/0!</v>
      </c>
    </row>
    <row r="75" spans="3:14" hidden="1">
      <c r="C75" s="55"/>
      <c r="D75" s="1"/>
      <c r="E75" s="2"/>
      <c r="F75" s="3">
        <f t="shared" si="23"/>
        <v>0</v>
      </c>
      <c r="G75" s="2"/>
      <c r="H75" s="3">
        <f t="shared" si="24"/>
        <v>0</v>
      </c>
      <c r="I75" s="2"/>
      <c r="J75" s="3">
        <f t="shared" si="25"/>
        <v>0</v>
      </c>
      <c r="K75" s="2"/>
      <c r="L75" s="3">
        <f t="shared" si="26"/>
        <v>0</v>
      </c>
      <c r="M75" s="2"/>
      <c r="N75" s="3" t="e">
        <f t="shared" si="22"/>
        <v>#DIV/0!</v>
      </c>
    </row>
    <row r="76" spans="3:14" hidden="1">
      <c r="C76" s="55"/>
      <c r="D76" s="1"/>
      <c r="E76" s="2"/>
      <c r="F76" s="3">
        <f t="shared" si="23"/>
        <v>0</v>
      </c>
      <c r="G76" s="2"/>
      <c r="H76" s="3">
        <f t="shared" si="24"/>
        <v>0</v>
      </c>
      <c r="I76" s="2"/>
      <c r="J76" s="3">
        <f t="shared" si="25"/>
        <v>0</v>
      </c>
      <c r="K76" s="2"/>
      <c r="L76" s="3">
        <f t="shared" si="26"/>
        <v>0</v>
      </c>
      <c r="M76" s="2"/>
      <c r="N76" s="3" t="e">
        <f t="shared" si="22"/>
        <v>#DIV/0!</v>
      </c>
    </row>
    <row r="77" spans="3:14" hidden="1">
      <c r="C77" s="55"/>
      <c r="D77" s="1"/>
      <c r="E77" s="2"/>
      <c r="F77" s="3">
        <f t="shared" si="23"/>
        <v>0</v>
      </c>
      <c r="G77" s="2"/>
      <c r="H77" s="3">
        <f t="shared" si="24"/>
        <v>0</v>
      </c>
      <c r="I77" s="2"/>
      <c r="J77" s="3">
        <f t="shared" si="25"/>
        <v>0</v>
      </c>
      <c r="K77" s="2"/>
      <c r="L77" s="3">
        <f t="shared" si="26"/>
        <v>0</v>
      </c>
      <c r="M77" s="2"/>
      <c r="N77" s="3" t="e">
        <f t="shared" si="22"/>
        <v>#DIV/0!</v>
      </c>
    </row>
    <row r="78" spans="3:14" hidden="1">
      <c r="C78" s="55"/>
      <c r="D78" s="1"/>
      <c r="E78" s="2"/>
      <c r="F78" s="3">
        <f t="shared" si="23"/>
        <v>0</v>
      </c>
      <c r="G78" s="2"/>
      <c r="H78" s="3">
        <f t="shared" si="24"/>
        <v>0</v>
      </c>
      <c r="I78" s="2"/>
      <c r="J78" s="3">
        <f t="shared" si="25"/>
        <v>0</v>
      </c>
      <c r="K78" s="2"/>
      <c r="L78" s="3">
        <f t="shared" si="26"/>
        <v>0</v>
      </c>
      <c r="M78" s="2"/>
      <c r="N78" s="3" t="e">
        <f t="shared" si="22"/>
        <v>#DIV/0!</v>
      </c>
    </row>
    <row r="79" spans="3:14" hidden="1">
      <c r="C79" s="55"/>
      <c r="D79" s="1"/>
      <c r="E79" s="2"/>
      <c r="F79" s="3">
        <f t="shared" si="23"/>
        <v>0</v>
      </c>
      <c r="G79" s="2"/>
      <c r="H79" s="3">
        <f t="shared" si="24"/>
        <v>0</v>
      </c>
      <c r="I79" s="2"/>
      <c r="J79" s="3">
        <f t="shared" si="25"/>
        <v>0</v>
      </c>
      <c r="K79" s="2"/>
      <c r="L79" s="3">
        <f t="shared" si="26"/>
        <v>0</v>
      </c>
      <c r="M79" s="2"/>
      <c r="N79" s="3" t="e">
        <f t="shared" si="22"/>
        <v>#DIV/0!</v>
      </c>
    </row>
    <row r="80" spans="3:14" hidden="1">
      <c r="C80" s="55"/>
      <c r="D80" s="1"/>
      <c r="E80" s="2"/>
      <c r="F80" s="3">
        <f t="shared" si="23"/>
        <v>0</v>
      </c>
      <c r="G80" s="2"/>
      <c r="H80" s="3">
        <f t="shared" si="24"/>
        <v>0</v>
      </c>
      <c r="I80" s="2"/>
      <c r="J80" s="3">
        <f t="shared" si="25"/>
        <v>0</v>
      </c>
      <c r="K80" s="2"/>
      <c r="L80" s="3">
        <f t="shared" si="26"/>
        <v>0</v>
      </c>
      <c r="M80" s="2"/>
      <c r="N80" s="3" t="e">
        <f t="shared" si="22"/>
        <v>#DIV/0!</v>
      </c>
    </row>
    <row r="81" spans="3:14">
      <c r="C81" s="55"/>
      <c r="D81" s="4" t="s">
        <v>31</v>
      </c>
      <c r="E81" s="5">
        <f>SUM(E67:E80)</f>
        <v>455</v>
      </c>
      <c r="F81" s="6"/>
      <c r="G81" s="5">
        <f>SUM(G67:G80)</f>
        <v>489</v>
      </c>
      <c r="H81" s="6"/>
      <c r="I81" s="5">
        <f>SUM(I67:I80)</f>
        <v>532</v>
      </c>
      <c r="J81" s="6"/>
      <c r="K81" s="5">
        <f>SUM(K67:K80)</f>
        <v>455</v>
      </c>
      <c r="L81" s="6"/>
      <c r="M81" s="5">
        <f>SUM(M67:M80)</f>
        <v>0</v>
      </c>
      <c r="N81" s="3">
        <f t="shared" si="22"/>
        <v>0.85526315789473684</v>
      </c>
    </row>
    <row r="82" spans="3:14">
      <c r="C82" s="58"/>
      <c r="D82" s="59"/>
      <c r="E82" s="60" t="s">
        <v>143</v>
      </c>
      <c r="F82" s="60"/>
      <c r="G82" s="56" t="s">
        <v>144</v>
      </c>
      <c r="H82" s="57"/>
      <c r="I82" s="56" t="s">
        <v>145</v>
      </c>
      <c r="J82" s="57"/>
      <c r="K82" s="56" t="s">
        <v>213</v>
      </c>
      <c r="L82" s="57"/>
      <c r="M82" s="54" t="s">
        <v>214</v>
      </c>
      <c r="N82" s="54"/>
    </row>
    <row r="83" spans="3:14">
      <c r="C83" s="55" t="s">
        <v>37</v>
      </c>
      <c r="D83" s="1" t="s">
        <v>221</v>
      </c>
      <c r="E83" s="2">
        <v>190</v>
      </c>
      <c r="F83" s="3">
        <f t="shared" ref="F83:F96" si="27">E83/$E$97</f>
        <v>0.82608695652173914</v>
      </c>
      <c r="G83" s="2">
        <v>231</v>
      </c>
      <c r="H83" s="3">
        <f t="shared" ref="H83:H96" si="28">G83/$G$97</f>
        <v>0.86194029850746268</v>
      </c>
      <c r="I83" s="2">
        <v>227</v>
      </c>
      <c r="J83" s="3">
        <f t="shared" ref="J83:J96" si="29">I83/$I$97</f>
        <v>0.85018726591760296</v>
      </c>
      <c r="K83" s="2">
        <v>190</v>
      </c>
      <c r="L83" s="3">
        <f>K83/$K$97</f>
        <v>0.82608695652173914</v>
      </c>
      <c r="M83" s="2"/>
      <c r="N83" s="3">
        <f>K83/I83</f>
        <v>0.83700440528634357</v>
      </c>
    </row>
    <row r="84" spans="3:14">
      <c r="C84" s="55"/>
      <c r="D84" s="1" t="s">
        <v>222</v>
      </c>
      <c r="E84" s="2">
        <v>2</v>
      </c>
      <c r="F84" s="3">
        <f t="shared" si="27"/>
        <v>8.6956521739130436E-3</v>
      </c>
      <c r="G84" s="2">
        <v>2</v>
      </c>
      <c r="H84" s="3">
        <f t="shared" si="28"/>
        <v>7.462686567164179E-3</v>
      </c>
      <c r="I84" s="2">
        <v>2</v>
      </c>
      <c r="J84" s="3">
        <f t="shared" si="29"/>
        <v>7.4906367041198503E-3</v>
      </c>
      <c r="K84" s="2">
        <v>2</v>
      </c>
      <c r="L84" s="3">
        <f>K84/$K$97</f>
        <v>8.6956521739130436E-3</v>
      </c>
      <c r="M84" s="2"/>
      <c r="N84" s="3">
        <f>K84/I84</f>
        <v>1</v>
      </c>
    </row>
    <row r="85" spans="3:14">
      <c r="C85" s="55"/>
      <c r="D85" s="1" t="s">
        <v>223</v>
      </c>
      <c r="E85" s="2">
        <v>19</v>
      </c>
      <c r="F85" s="3">
        <f t="shared" si="27"/>
        <v>8.2608695652173908E-2</v>
      </c>
      <c r="G85" s="2">
        <v>17</v>
      </c>
      <c r="H85" s="3">
        <f t="shared" si="28"/>
        <v>6.3432835820895525E-2</v>
      </c>
      <c r="I85" s="2">
        <v>19</v>
      </c>
      <c r="J85" s="3">
        <f t="shared" si="29"/>
        <v>7.116104868913857E-2</v>
      </c>
      <c r="K85" s="2">
        <v>19</v>
      </c>
      <c r="L85" s="3">
        <f>K85/$K$97</f>
        <v>8.2608695652173908E-2</v>
      </c>
      <c r="M85" s="2"/>
      <c r="N85" s="3">
        <f>K85/I85</f>
        <v>1</v>
      </c>
    </row>
    <row r="86" spans="3:14">
      <c r="C86" s="55"/>
      <c r="D86" s="1" t="s">
        <v>224</v>
      </c>
      <c r="E86" s="2">
        <v>19</v>
      </c>
      <c r="F86" s="3">
        <f t="shared" si="27"/>
        <v>8.2608695652173908E-2</v>
      </c>
      <c r="G86" s="2">
        <v>18</v>
      </c>
      <c r="H86" s="3">
        <f t="shared" si="28"/>
        <v>6.7164179104477612E-2</v>
      </c>
      <c r="I86" s="2">
        <v>19</v>
      </c>
      <c r="J86" s="3">
        <f t="shared" si="29"/>
        <v>7.116104868913857E-2</v>
      </c>
      <c r="K86" s="2">
        <v>19</v>
      </c>
      <c r="L86" s="3">
        <f>K86/$K$97</f>
        <v>8.2608695652173908E-2</v>
      </c>
      <c r="M86" s="2"/>
      <c r="N86" s="3">
        <f>K86/I86</f>
        <v>1</v>
      </c>
    </row>
    <row r="87" spans="3:14" hidden="1">
      <c r="C87" s="55"/>
      <c r="D87" s="1"/>
      <c r="E87" s="2"/>
      <c r="F87" s="3">
        <f t="shared" si="27"/>
        <v>0</v>
      </c>
      <c r="G87" s="2"/>
      <c r="H87" s="3">
        <f t="shared" si="28"/>
        <v>0</v>
      </c>
      <c r="I87" s="2"/>
      <c r="J87" s="3">
        <f t="shared" si="29"/>
        <v>0</v>
      </c>
      <c r="K87" s="2"/>
      <c r="L87" s="3">
        <f t="shared" ref="L87:L96" si="30">K87/$K$97</f>
        <v>0</v>
      </c>
      <c r="M87" s="2"/>
      <c r="N87" s="3" t="e">
        <f t="shared" ref="N87:N97" si="31">K87/I87</f>
        <v>#DIV/0!</v>
      </c>
    </row>
    <row r="88" spans="3:14" hidden="1">
      <c r="C88" s="55"/>
      <c r="D88" s="1"/>
      <c r="E88" s="2"/>
      <c r="F88" s="3">
        <f t="shared" si="27"/>
        <v>0</v>
      </c>
      <c r="G88" s="2"/>
      <c r="H88" s="3">
        <f t="shared" si="28"/>
        <v>0</v>
      </c>
      <c r="I88" s="2"/>
      <c r="J88" s="3">
        <f t="shared" si="29"/>
        <v>0</v>
      </c>
      <c r="K88" s="2"/>
      <c r="L88" s="3">
        <f t="shared" si="30"/>
        <v>0</v>
      </c>
      <c r="M88" s="2"/>
      <c r="N88" s="3" t="e">
        <f t="shared" si="31"/>
        <v>#DIV/0!</v>
      </c>
    </row>
    <row r="89" spans="3:14" hidden="1">
      <c r="C89" s="55"/>
      <c r="D89" s="1"/>
      <c r="E89" s="2"/>
      <c r="F89" s="3">
        <f t="shared" si="27"/>
        <v>0</v>
      </c>
      <c r="G89" s="2"/>
      <c r="H89" s="3">
        <f t="shared" si="28"/>
        <v>0</v>
      </c>
      <c r="I89" s="2"/>
      <c r="J89" s="3">
        <f t="shared" si="29"/>
        <v>0</v>
      </c>
      <c r="K89" s="2"/>
      <c r="L89" s="3">
        <f t="shared" si="30"/>
        <v>0</v>
      </c>
      <c r="M89" s="2"/>
      <c r="N89" s="3" t="e">
        <f t="shared" si="31"/>
        <v>#DIV/0!</v>
      </c>
    </row>
    <row r="90" spans="3:14" hidden="1">
      <c r="C90" s="55"/>
      <c r="D90" s="1"/>
      <c r="E90" s="2"/>
      <c r="F90" s="3">
        <f t="shared" si="27"/>
        <v>0</v>
      </c>
      <c r="G90" s="2"/>
      <c r="H90" s="3">
        <f t="shared" si="28"/>
        <v>0</v>
      </c>
      <c r="I90" s="2"/>
      <c r="J90" s="3">
        <f t="shared" si="29"/>
        <v>0</v>
      </c>
      <c r="K90" s="2"/>
      <c r="L90" s="3">
        <f t="shared" si="30"/>
        <v>0</v>
      </c>
      <c r="M90" s="2"/>
      <c r="N90" s="3" t="e">
        <f t="shared" si="31"/>
        <v>#DIV/0!</v>
      </c>
    </row>
    <row r="91" spans="3:14" hidden="1">
      <c r="C91" s="55"/>
      <c r="D91" s="1"/>
      <c r="E91" s="2"/>
      <c r="F91" s="3">
        <f t="shared" si="27"/>
        <v>0</v>
      </c>
      <c r="G91" s="2"/>
      <c r="H91" s="3">
        <f t="shared" si="28"/>
        <v>0</v>
      </c>
      <c r="I91" s="2"/>
      <c r="J91" s="3">
        <f t="shared" si="29"/>
        <v>0</v>
      </c>
      <c r="K91" s="2"/>
      <c r="L91" s="3">
        <f t="shared" si="30"/>
        <v>0</v>
      </c>
      <c r="M91" s="2"/>
      <c r="N91" s="3" t="e">
        <f t="shared" si="31"/>
        <v>#DIV/0!</v>
      </c>
    </row>
    <row r="92" spans="3:14" hidden="1">
      <c r="C92" s="55"/>
      <c r="D92" s="1"/>
      <c r="E92" s="2"/>
      <c r="F92" s="3">
        <f t="shared" si="27"/>
        <v>0</v>
      </c>
      <c r="G92" s="2"/>
      <c r="H92" s="3">
        <f t="shared" si="28"/>
        <v>0</v>
      </c>
      <c r="I92" s="2"/>
      <c r="J92" s="3">
        <f t="shared" si="29"/>
        <v>0</v>
      </c>
      <c r="K92" s="2"/>
      <c r="L92" s="3">
        <f t="shared" si="30"/>
        <v>0</v>
      </c>
      <c r="M92" s="2"/>
      <c r="N92" s="3" t="e">
        <f t="shared" si="31"/>
        <v>#DIV/0!</v>
      </c>
    </row>
    <row r="93" spans="3:14" hidden="1">
      <c r="C93" s="55"/>
      <c r="D93" s="1"/>
      <c r="E93" s="2"/>
      <c r="F93" s="3">
        <f t="shared" si="27"/>
        <v>0</v>
      </c>
      <c r="G93" s="2"/>
      <c r="H93" s="3">
        <f t="shared" si="28"/>
        <v>0</v>
      </c>
      <c r="I93" s="2"/>
      <c r="J93" s="3">
        <f t="shared" si="29"/>
        <v>0</v>
      </c>
      <c r="K93" s="2"/>
      <c r="L93" s="3">
        <f t="shared" si="30"/>
        <v>0</v>
      </c>
      <c r="M93" s="2"/>
      <c r="N93" s="3" t="e">
        <f t="shared" si="31"/>
        <v>#DIV/0!</v>
      </c>
    </row>
    <row r="94" spans="3:14" hidden="1">
      <c r="C94" s="55"/>
      <c r="D94" s="1"/>
      <c r="E94" s="2"/>
      <c r="F94" s="3">
        <f t="shared" si="27"/>
        <v>0</v>
      </c>
      <c r="G94" s="2"/>
      <c r="H94" s="3">
        <f t="shared" si="28"/>
        <v>0</v>
      </c>
      <c r="I94" s="2"/>
      <c r="J94" s="3">
        <f t="shared" si="29"/>
        <v>0</v>
      </c>
      <c r="K94" s="2"/>
      <c r="L94" s="3">
        <f t="shared" si="30"/>
        <v>0</v>
      </c>
      <c r="M94" s="2"/>
      <c r="N94" s="3" t="e">
        <f t="shared" si="31"/>
        <v>#DIV/0!</v>
      </c>
    </row>
    <row r="95" spans="3:14" hidden="1">
      <c r="C95" s="55"/>
      <c r="D95" s="1"/>
      <c r="E95" s="2"/>
      <c r="F95" s="3">
        <f t="shared" si="27"/>
        <v>0</v>
      </c>
      <c r="G95" s="2"/>
      <c r="H95" s="3">
        <f t="shared" si="28"/>
        <v>0</v>
      </c>
      <c r="I95" s="2"/>
      <c r="J95" s="3">
        <f t="shared" si="29"/>
        <v>0</v>
      </c>
      <c r="K95" s="2"/>
      <c r="L95" s="3">
        <f t="shared" si="30"/>
        <v>0</v>
      </c>
      <c r="M95" s="2"/>
      <c r="N95" s="3" t="e">
        <f t="shared" si="31"/>
        <v>#DIV/0!</v>
      </c>
    </row>
    <row r="96" spans="3:14" hidden="1">
      <c r="C96" s="55"/>
      <c r="D96" s="1"/>
      <c r="E96" s="2"/>
      <c r="F96" s="3">
        <f t="shared" si="27"/>
        <v>0</v>
      </c>
      <c r="G96" s="2"/>
      <c r="H96" s="3">
        <f t="shared" si="28"/>
        <v>0</v>
      </c>
      <c r="I96" s="2"/>
      <c r="J96" s="3">
        <f t="shared" si="29"/>
        <v>0</v>
      </c>
      <c r="K96" s="2"/>
      <c r="L96" s="3">
        <f t="shared" si="30"/>
        <v>0</v>
      </c>
      <c r="M96" s="2"/>
      <c r="N96" s="3" t="e">
        <f t="shared" si="31"/>
        <v>#DIV/0!</v>
      </c>
    </row>
    <row r="97" spans="3:14">
      <c r="C97" s="55"/>
      <c r="D97" s="4" t="s">
        <v>31</v>
      </c>
      <c r="E97" s="5">
        <f>SUM(E83:E96)</f>
        <v>230</v>
      </c>
      <c r="F97" s="6"/>
      <c r="G97" s="5">
        <f>SUM(G83:G96)</f>
        <v>268</v>
      </c>
      <c r="H97" s="6"/>
      <c r="I97" s="5">
        <f>SUM(I83:I96)</f>
        <v>267</v>
      </c>
      <c r="J97" s="6"/>
      <c r="K97" s="5">
        <f>SUM(K83:K96)</f>
        <v>230</v>
      </c>
      <c r="L97" s="6"/>
      <c r="M97" s="5">
        <f>SUM(M83:M96)</f>
        <v>0</v>
      </c>
      <c r="N97" s="3">
        <f t="shared" si="31"/>
        <v>0.86142322097378277</v>
      </c>
    </row>
    <row r="98" spans="3:14">
      <c r="C98" s="58"/>
      <c r="D98" s="59"/>
      <c r="E98" s="60" t="s">
        <v>143</v>
      </c>
      <c r="F98" s="60"/>
      <c r="G98" s="56" t="s">
        <v>144</v>
      </c>
      <c r="H98" s="57"/>
      <c r="I98" s="56" t="s">
        <v>145</v>
      </c>
      <c r="J98" s="57"/>
      <c r="K98" s="56" t="s">
        <v>213</v>
      </c>
      <c r="L98" s="57"/>
      <c r="M98" s="54" t="s">
        <v>214</v>
      </c>
      <c r="N98" s="54"/>
    </row>
    <row r="99" spans="3:14">
      <c r="C99" s="55" t="s">
        <v>38</v>
      </c>
      <c r="D99" s="1" t="s">
        <v>221</v>
      </c>
      <c r="E99" s="2">
        <v>774</v>
      </c>
      <c r="F99" s="3">
        <f t="shared" ref="F99:F112" si="32">E99/$E$113</f>
        <v>0.82078472958642634</v>
      </c>
      <c r="G99" s="2">
        <v>1613</v>
      </c>
      <c r="H99" s="3">
        <f t="shared" ref="H99:H112" si="33">G99/$G$113</f>
        <v>0.89165284687672752</v>
      </c>
      <c r="I99" s="2">
        <v>1613</v>
      </c>
      <c r="J99" s="3">
        <f t="shared" ref="J99:J112" si="34">I99/$I$113</f>
        <v>0.85479597244303129</v>
      </c>
      <c r="K99" s="2">
        <v>774</v>
      </c>
      <c r="L99" s="3">
        <f t="shared" ref="L99:L112" si="35">K99/$K$113</f>
        <v>0.82078472958642634</v>
      </c>
      <c r="M99" s="2"/>
      <c r="N99" s="3">
        <f t="shared" ref="N99:N113" si="36">K99/I99</f>
        <v>0.47985120892746436</v>
      </c>
    </row>
    <row r="100" spans="3:14">
      <c r="C100" s="55"/>
      <c r="D100" s="1" t="s">
        <v>222</v>
      </c>
      <c r="E100" s="2">
        <v>31</v>
      </c>
      <c r="F100" s="3">
        <f t="shared" si="32"/>
        <v>3.2873806998939555E-2</v>
      </c>
      <c r="G100" s="2">
        <v>43</v>
      </c>
      <c r="H100" s="3">
        <f t="shared" si="33"/>
        <v>2.3770038695411829E-2</v>
      </c>
      <c r="I100" s="2">
        <v>48</v>
      </c>
      <c r="J100" s="3">
        <f t="shared" si="34"/>
        <v>2.5437201907790145E-2</v>
      </c>
      <c r="K100" s="2">
        <v>31</v>
      </c>
      <c r="L100" s="3">
        <f t="shared" si="35"/>
        <v>3.2873806998939555E-2</v>
      </c>
      <c r="M100" s="2"/>
      <c r="N100" s="3">
        <f t="shared" si="36"/>
        <v>0.64583333333333337</v>
      </c>
    </row>
    <row r="101" spans="3:14">
      <c r="C101" s="55"/>
      <c r="D101" s="1" t="s">
        <v>223</v>
      </c>
      <c r="E101" s="2">
        <v>96</v>
      </c>
      <c r="F101" s="3">
        <f t="shared" si="32"/>
        <v>0.10180275715800637</v>
      </c>
      <c r="G101" s="2">
        <v>35</v>
      </c>
      <c r="H101" s="3">
        <f t="shared" si="33"/>
        <v>1.9347705914870093E-2</v>
      </c>
      <c r="I101" s="2">
        <v>99</v>
      </c>
      <c r="J101" s="3">
        <f t="shared" si="34"/>
        <v>5.246422893481717E-2</v>
      </c>
      <c r="K101" s="2">
        <v>96</v>
      </c>
      <c r="L101" s="3">
        <f t="shared" si="35"/>
        <v>0.10180275715800637</v>
      </c>
      <c r="M101" s="2"/>
      <c r="N101" s="3">
        <f t="shared" si="36"/>
        <v>0.96969696969696972</v>
      </c>
    </row>
    <row r="102" spans="3:14">
      <c r="C102" s="55"/>
      <c r="D102" s="1" t="s">
        <v>224</v>
      </c>
      <c r="E102" s="2">
        <v>42</v>
      </c>
      <c r="F102" s="3">
        <f t="shared" si="32"/>
        <v>4.4538706256627786E-2</v>
      </c>
      <c r="G102" s="2">
        <v>118</v>
      </c>
      <c r="H102" s="3">
        <f t="shared" si="33"/>
        <v>6.5229408512990597E-2</v>
      </c>
      <c r="I102" s="2">
        <v>127</v>
      </c>
      <c r="J102" s="3">
        <f t="shared" si="34"/>
        <v>6.7302596714361423E-2</v>
      </c>
      <c r="K102" s="2">
        <v>42</v>
      </c>
      <c r="L102" s="3">
        <f t="shared" si="35"/>
        <v>4.4538706256627786E-2</v>
      </c>
      <c r="M102" s="2"/>
      <c r="N102" s="3">
        <f t="shared" si="36"/>
        <v>0.33070866141732286</v>
      </c>
    </row>
    <row r="103" spans="3:14" hidden="1">
      <c r="C103" s="55"/>
      <c r="D103" s="1"/>
      <c r="E103" s="2"/>
      <c r="F103" s="3">
        <f t="shared" si="32"/>
        <v>0</v>
      </c>
      <c r="G103" s="2"/>
      <c r="H103" s="3">
        <f t="shared" si="33"/>
        <v>0</v>
      </c>
      <c r="I103" s="2"/>
      <c r="J103" s="3">
        <f t="shared" si="34"/>
        <v>0</v>
      </c>
      <c r="K103" s="2"/>
      <c r="L103" s="3">
        <f t="shared" si="35"/>
        <v>0</v>
      </c>
      <c r="M103" s="2"/>
      <c r="N103" s="3" t="e">
        <f t="shared" si="36"/>
        <v>#DIV/0!</v>
      </c>
    </row>
    <row r="104" spans="3:14" hidden="1">
      <c r="C104" s="55"/>
      <c r="D104" s="1"/>
      <c r="E104" s="2"/>
      <c r="F104" s="3">
        <f t="shared" si="32"/>
        <v>0</v>
      </c>
      <c r="G104" s="2"/>
      <c r="H104" s="3">
        <f t="shared" si="33"/>
        <v>0</v>
      </c>
      <c r="I104" s="2"/>
      <c r="J104" s="3">
        <f t="shared" si="34"/>
        <v>0</v>
      </c>
      <c r="K104" s="2"/>
      <c r="L104" s="3">
        <f t="shared" si="35"/>
        <v>0</v>
      </c>
      <c r="M104" s="2"/>
      <c r="N104" s="3" t="e">
        <f t="shared" si="36"/>
        <v>#DIV/0!</v>
      </c>
    </row>
    <row r="105" spans="3:14" hidden="1">
      <c r="C105" s="55"/>
      <c r="D105" s="1"/>
      <c r="E105" s="2"/>
      <c r="F105" s="3">
        <f t="shared" si="32"/>
        <v>0</v>
      </c>
      <c r="G105" s="2"/>
      <c r="H105" s="3">
        <f t="shared" si="33"/>
        <v>0</v>
      </c>
      <c r="I105" s="2"/>
      <c r="J105" s="3">
        <f t="shared" si="34"/>
        <v>0</v>
      </c>
      <c r="K105" s="2"/>
      <c r="L105" s="3">
        <f t="shared" si="35"/>
        <v>0</v>
      </c>
      <c r="M105" s="2"/>
      <c r="N105" s="3" t="e">
        <f t="shared" si="36"/>
        <v>#DIV/0!</v>
      </c>
    </row>
    <row r="106" spans="3:14" hidden="1">
      <c r="C106" s="55"/>
      <c r="D106" s="1"/>
      <c r="E106" s="2"/>
      <c r="F106" s="3">
        <f t="shared" si="32"/>
        <v>0</v>
      </c>
      <c r="G106" s="2"/>
      <c r="H106" s="3">
        <f t="shared" si="33"/>
        <v>0</v>
      </c>
      <c r="I106" s="2"/>
      <c r="J106" s="3">
        <f t="shared" si="34"/>
        <v>0</v>
      </c>
      <c r="K106" s="2"/>
      <c r="L106" s="3">
        <f t="shared" si="35"/>
        <v>0</v>
      </c>
      <c r="M106" s="2"/>
      <c r="N106" s="3" t="e">
        <f t="shared" si="36"/>
        <v>#DIV/0!</v>
      </c>
    </row>
    <row r="107" spans="3:14" hidden="1">
      <c r="C107" s="55"/>
      <c r="D107" s="1"/>
      <c r="E107" s="2"/>
      <c r="F107" s="3">
        <f t="shared" si="32"/>
        <v>0</v>
      </c>
      <c r="G107" s="2"/>
      <c r="H107" s="3">
        <f t="shared" si="33"/>
        <v>0</v>
      </c>
      <c r="I107" s="2"/>
      <c r="J107" s="3">
        <f t="shared" si="34"/>
        <v>0</v>
      </c>
      <c r="K107" s="2"/>
      <c r="L107" s="3">
        <f t="shared" si="35"/>
        <v>0</v>
      </c>
      <c r="M107" s="2"/>
      <c r="N107" s="3" t="e">
        <f t="shared" si="36"/>
        <v>#DIV/0!</v>
      </c>
    </row>
    <row r="108" spans="3:14" hidden="1">
      <c r="C108" s="55"/>
      <c r="D108" s="1"/>
      <c r="E108" s="2"/>
      <c r="F108" s="3">
        <f t="shared" si="32"/>
        <v>0</v>
      </c>
      <c r="G108" s="2"/>
      <c r="H108" s="3">
        <f t="shared" si="33"/>
        <v>0</v>
      </c>
      <c r="I108" s="2"/>
      <c r="J108" s="3">
        <f t="shared" si="34"/>
        <v>0</v>
      </c>
      <c r="K108" s="2"/>
      <c r="L108" s="3">
        <f t="shared" si="35"/>
        <v>0</v>
      </c>
      <c r="M108" s="2"/>
      <c r="N108" s="3" t="e">
        <f t="shared" si="36"/>
        <v>#DIV/0!</v>
      </c>
    </row>
    <row r="109" spans="3:14" hidden="1">
      <c r="C109" s="55"/>
      <c r="D109" s="1"/>
      <c r="E109" s="2"/>
      <c r="F109" s="3">
        <f t="shared" si="32"/>
        <v>0</v>
      </c>
      <c r="G109" s="2"/>
      <c r="H109" s="3">
        <f t="shared" si="33"/>
        <v>0</v>
      </c>
      <c r="I109" s="2"/>
      <c r="J109" s="3">
        <f t="shared" si="34"/>
        <v>0</v>
      </c>
      <c r="K109" s="2"/>
      <c r="L109" s="3">
        <f t="shared" si="35"/>
        <v>0</v>
      </c>
      <c r="M109" s="2"/>
      <c r="N109" s="3" t="e">
        <f t="shared" si="36"/>
        <v>#DIV/0!</v>
      </c>
    </row>
    <row r="110" spans="3:14" hidden="1">
      <c r="C110" s="55"/>
      <c r="D110" s="1"/>
      <c r="E110" s="2"/>
      <c r="F110" s="3">
        <f t="shared" si="32"/>
        <v>0</v>
      </c>
      <c r="G110" s="2"/>
      <c r="H110" s="3">
        <f t="shared" si="33"/>
        <v>0</v>
      </c>
      <c r="I110" s="2"/>
      <c r="J110" s="3">
        <f t="shared" si="34"/>
        <v>0</v>
      </c>
      <c r="K110" s="2"/>
      <c r="L110" s="3">
        <f t="shared" si="35"/>
        <v>0</v>
      </c>
      <c r="M110" s="2"/>
      <c r="N110" s="3" t="e">
        <f t="shared" si="36"/>
        <v>#DIV/0!</v>
      </c>
    </row>
    <row r="111" spans="3:14" hidden="1">
      <c r="C111" s="55"/>
      <c r="D111" s="1"/>
      <c r="E111" s="2"/>
      <c r="F111" s="3">
        <f t="shared" si="32"/>
        <v>0</v>
      </c>
      <c r="G111" s="2"/>
      <c r="H111" s="3">
        <f t="shared" si="33"/>
        <v>0</v>
      </c>
      <c r="I111" s="2"/>
      <c r="J111" s="3">
        <f t="shared" si="34"/>
        <v>0</v>
      </c>
      <c r="K111" s="2"/>
      <c r="L111" s="3">
        <f t="shared" si="35"/>
        <v>0</v>
      </c>
      <c r="M111" s="2"/>
      <c r="N111" s="3" t="e">
        <f t="shared" si="36"/>
        <v>#DIV/0!</v>
      </c>
    </row>
    <row r="112" spans="3:14" hidden="1">
      <c r="C112" s="55"/>
      <c r="D112" s="1"/>
      <c r="E112" s="2"/>
      <c r="F112" s="3">
        <f t="shared" si="32"/>
        <v>0</v>
      </c>
      <c r="G112" s="2"/>
      <c r="H112" s="3">
        <f t="shared" si="33"/>
        <v>0</v>
      </c>
      <c r="I112" s="2"/>
      <c r="J112" s="3">
        <f t="shared" si="34"/>
        <v>0</v>
      </c>
      <c r="K112" s="2"/>
      <c r="L112" s="3">
        <f t="shared" si="35"/>
        <v>0</v>
      </c>
      <c r="M112" s="2"/>
      <c r="N112" s="3" t="e">
        <f t="shared" si="36"/>
        <v>#DIV/0!</v>
      </c>
    </row>
    <row r="113" spans="3:14">
      <c r="C113" s="55"/>
      <c r="D113" s="4" t="s">
        <v>31</v>
      </c>
      <c r="E113" s="5">
        <f>SUM(E99:E112)</f>
        <v>943</v>
      </c>
      <c r="F113" s="6"/>
      <c r="G113" s="5">
        <f>SUM(G99:G112)</f>
        <v>1809</v>
      </c>
      <c r="H113" s="6"/>
      <c r="I113" s="5">
        <f>SUM(I99:I112)</f>
        <v>1887</v>
      </c>
      <c r="J113" s="6"/>
      <c r="K113" s="5">
        <f>SUM(K99:K112)</f>
        <v>943</v>
      </c>
      <c r="L113" s="6"/>
      <c r="M113" s="5">
        <f>SUM(M99:M112)</f>
        <v>0</v>
      </c>
      <c r="N113" s="3">
        <f t="shared" si="36"/>
        <v>0.49973502914679385</v>
      </c>
    </row>
    <row r="114" spans="3:14">
      <c r="C114" s="58"/>
      <c r="D114" s="59"/>
      <c r="E114" s="60" t="s">
        <v>143</v>
      </c>
      <c r="F114" s="60"/>
      <c r="G114" s="56" t="s">
        <v>144</v>
      </c>
      <c r="H114" s="57"/>
      <c r="I114" s="56" t="s">
        <v>145</v>
      </c>
      <c r="J114" s="57"/>
      <c r="K114" s="56" t="s">
        <v>213</v>
      </c>
      <c r="L114" s="57"/>
      <c r="M114" s="54" t="s">
        <v>214</v>
      </c>
      <c r="N114" s="54"/>
    </row>
    <row r="115" spans="3:14">
      <c r="C115" s="55" t="s">
        <v>39</v>
      </c>
      <c r="D115" s="1" t="s">
        <v>221</v>
      </c>
      <c r="E115" s="2">
        <v>321</v>
      </c>
      <c r="F115" s="3">
        <f t="shared" ref="F115:F128" si="37">E115/$E$129</f>
        <v>0.89166666666666672</v>
      </c>
      <c r="G115" s="2">
        <v>1016</v>
      </c>
      <c r="H115" s="3">
        <f t="shared" ref="H115:H128" si="38">G115/$G$129</f>
        <v>0.95668549905838041</v>
      </c>
      <c r="I115" s="2">
        <v>657</v>
      </c>
      <c r="J115" s="3">
        <f t="shared" ref="J115:J128" si="39">I115/$I$129</f>
        <v>0.91759776536312854</v>
      </c>
      <c r="K115" s="2">
        <v>321</v>
      </c>
      <c r="L115" s="3">
        <f t="shared" ref="L115:L128" si="40">K115/$K$129</f>
        <v>0.89166666666666672</v>
      </c>
      <c r="M115" s="2"/>
      <c r="N115" s="3">
        <f t="shared" ref="N115:N129" si="41">K115/I115</f>
        <v>0.48858447488584472</v>
      </c>
    </row>
    <row r="116" spans="3:14">
      <c r="C116" s="55"/>
      <c r="D116" s="1" t="s">
        <v>222</v>
      </c>
      <c r="E116" s="2">
        <v>9</v>
      </c>
      <c r="F116" s="3">
        <f t="shared" si="37"/>
        <v>2.5000000000000001E-2</v>
      </c>
      <c r="G116" s="2">
        <v>22</v>
      </c>
      <c r="H116" s="3">
        <f t="shared" si="38"/>
        <v>2.0715630885122412E-2</v>
      </c>
      <c r="I116" s="2">
        <v>15</v>
      </c>
      <c r="J116" s="3">
        <f t="shared" si="39"/>
        <v>2.094972067039106E-2</v>
      </c>
      <c r="K116" s="2">
        <v>9</v>
      </c>
      <c r="L116" s="3">
        <f t="shared" si="40"/>
        <v>2.5000000000000001E-2</v>
      </c>
      <c r="M116" s="2"/>
      <c r="N116" s="3">
        <f t="shared" si="41"/>
        <v>0.6</v>
      </c>
    </row>
    <row r="117" spans="3:14">
      <c r="C117" s="55"/>
      <c r="D117" s="1" t="s">
        <v>223</v>
      </c>
      <c r="E117" s="2">
        <v>26</v>
      </c>
      <c r="F117" s="3">
        <f t="shared" si="37"/>
        <v>7.2222222222222215E-2</v>
      </c>
      <c r="G117" s="2">
        <v>23</v>
      </c>
      <c r="H117" s="3">
        <f t="shared" si="38"/>
        <v>2.1657250470809793E-2</v>
      </c>
      <c r="I117" s="2">
        <v>39</v>
      </c>
      <c r="J117" s="3">
        <f t="shared" si="39"/>
        <v>5.4469273743016758E-2</v>
      </c>
      <c r="K117" s="2">
        <v>26</v>
      </c>
      <c r="L117" s="3">
        <f t="shared" si="40"/>
        <v>7.2222222222222215E-2</v>
      </c>
      <c r="M117" s="2"/>
      <c r="N117" s="3">
        <f t="shared" si="41"/>
        <v>0.66666666666666663</v>
      </c>
    </row>
    <row r="118" spans="3:14">
      <c r="C118" s="55"/>
      <c r="D118" s="1" t="s">
        <v>224</v>
      </c>
      <c r="E118" s="2">
        <v>4</v>
      </c>
      <c r="F118" s="3">
        <f t="shared" si="37"/>
        <v>1.1111111111111112E-2</v>
      </c>
      <c r="G118" s="2">
        <v>1</v>
      </c>
      <c r="H118" s="3">
        <f t="shared" si="38"/>
        <v>9.4161958568738226E-4</v>
      </c>
      <c r="I118" s="2">
        <v>5</v>
      </c>
      <c r="J118" s="3">
        <f t="shared" si="39"/>
        <v>6.9832402234636867E-3</v>
      </c>
      <c r="K118" s="2">
        <v>4</v>
      </c>
      <c r="L118" s="3">
        <f t="shared" si="40"/>
        <v>1.1111111111111112E-2</v>
      </c>
      <c r="M118" s="2"/>
      <c r="N118" s="3">
        <f t="shared" si="41"/>
        <v>0.8</v>
      </c>
    </row>
    <row r="119" spans="3:14" hidden="1">
      <c r="C119" s="55"/>
      <c r="D119" s="1"/>
      <c r="E119" s="2"/>
      <c r="F119" s="3">
        <f t="shared" si="37"/>
        <v>0</v>
      </c>
      <c r="G119" s="2"/>
      <c r="H119" s="3">
        <f t="shared" si="38"/>
        <v>0</v>
      </c>
      <c r="I119" s="2"/>
      <c r="J119" s="3">
        <f t="shared" si="39"/>
        <v>0</v>
      </c>
      <c r="K119" s="2"/>
      <c r="L119" s="3">
        <f t="shared" si="40"/>
        <v>0</v>
      </c>
      <c r="M119" s="2"/>
      <c r="N119" s="3" t="e">
        <f t="shared" si="41"/>
        <v>#DIV/0!</v>
      </c>
    </row>
    <row r="120" spans="3:14" hidden="1">
      <c r="C120" s="55"/>
      <c r="D120" s="1"/>
      <c r="E120" s="2"/>
      <c r="F120" s="3">
        <f t="shared" si="37"/>
        <v>0</v>
      </c>
      <c r="G120" s="2"/>
      <c r="H120" s="3">
        <f t="shared" si="38"/>
        <v>0</v>
      </c>
      <c r="I120" s="2"/>
      <c r="J120" s="3">
        <f t="shared" si="39"/>
        <v>0</v>
      </c>
      <c r="K120" s="2"/>
      <c r="L120" s="3">
        <f t="shared" si="40"/>
        <v>0</v>
      </c>
      <c r="M120" s="2"/>
      <c r="N120" s="3" t="e">
        <f t="shared" si="41"/>
        <v>#DIV/0!</v>
      </c>
    </row>
    <row r="121" spans="3:14" hidden="1">
      <c r="C121" s="55"/>
      <c r="D121" s="1"/>
      <c r="E121" s="2"/>
      <c r="F121" s="3">
        <f t="shared" si="37"/>
        <v>0</v>
      </c>
      <c r="G121" s="2"/>
      <c r="H121" s="3">
        <f t="shared" si="38"/>
        <v>0</v>
      </c>
      <c r="I121" s="2"/>
      <c r="J121" s="3">
        <f t="shared" si="39"/>
        <v>0</v>
      </c>
      <c r="K121" s="2"/>
      <c r="L121" s="3">
        <f t="shared" si="40"/>
        <v>0</v>
      </c>
      <c r="M121" s="2"/>
      <c r="N121" s="3" t="e">
        <f t="shared" si="41"/>
        <v>#DIV/0!</v>
      </c>
    </row>
    <row r="122" spans="3:14" hidden="1">
      <c r="C122" s="55"/>
      <c r="D122" s="1"/>
      <c r="E122" s="2"/>
      <c r="F122" s="3">
        <f t="shared" si="37"/>
        <v>0</v>
      </c>
      <c r="G122" s="2"/>
      <c r="H122" s="3">
        <f t="shared" si="38"/>
        <v>0</v>
      </c>
      <c r="I122" s="2"/>
      <c r="J122" s="3">
        <f t="shared" si="39"/>
        <v>0</v>
      </c>
      <c r="K122" s="2"/>
      <c r="L122" s="3">
        <f t="shared" si="40"/>
        <v>0</v>
      </c>
      <c r="M122" s="2"/>
      <c r="N122" s="3" t="e">
        <f t="shared" si="41"/>
        <v>#DIV/0!</v>
      </c>
    </row>
    <row r="123" spans="3:14" hidden="1">
      <c r="C123" s="55"/>
      <c r="D123" s="1"/>
      <c r="E123" s="2"/>
      <c r="F123" s="3">
        <f t="shared" si="37"/>
        <v>0</v>
      </c>
      <c r="G123" s="2"/>
      <c r="H123" s="3">
        <f t="shared" si="38"/>
        <v>0</v>
      </c>
      <c r="I123" s="2"/>
      <c r="J123" s="3">
        <f t="shared" si="39"/>
        <v>0</v>
      </c>
      <c r="K123" s="2"/>
      <c r="L123" s="3">
        <f t="shared" si="40"/>
        <v>0</v>
      </c>
      <c r="M123" s="2"/>
      <c r="N123" s="3" t="e">
        <f t="shared" si="41"/>
        <v>#DIV/0!</v>
      </c>
    </row>
    <row r="124" spans="3:14" hidden="1">
      <c r="C124" s="55"/>
      <c r="D124" s="1"/>
      <c r="E124" s="2"/>
      <c r="F124" s="3">
        <f t="shared" si="37"/>
        <v>0</v>
      </c>
      <c r="G124" s="2"/>
      <c r="H124" s="3">
        <f t="shared" si="38"/>
        <v>0</v>
      </c>
      <c r="I124" s="2"/>
      <c r="J124" s="3">
        <f t="shared" si="39"/>
        <v>0</v>
      </c>
      <c r="K124" s="2"/>
      <c r="L124" s="3">
        <f t="shared" si="40"/>
        <v>0</v>
      </c>
      <c r="M124" s="2"/>
      <c r="N124" s="3" t="e">
        <f t="shared" si="41"/>
        <v>#DIV/0!</v>
      </c>
    </row>
    <row r="125" spans="3:14" hidden="1">
      <c r="C125" s="55"/>
      <c r="D125" s="1"/>
      <c r="E125" s="2"/>
      <c r="F125" s="3">
        <f t="shared" si="37"/>
        <v>0</v>
      </c>
      <c r="G125" s="2"/>
      <c r="H125" s="3">
        <f t="shared" si="38"/>
        <v>0</v>
      </c>
      <c r="I125" s="2"/>
      <c r="J125" s="3">
        <f t="shared" si="39"/>
        <v>0</v>
      </c>
      <c r="K125" s="2"/>
      <c r="L125" s="3">
        <f t="shared" si="40"/>
        <v>0</v>
      </c>
      <c r="M125" s="2"/>
      <c r="N125" s="3" t="e">
        <f t="shared" si="41"/>
        <v>#DIV/0!</v>
      </c>
    </row>
    <row r="126" spans="3:14" hidden="1">
      <c r="C126" s="55"/>
      <c r="D126" s="1"/>
      <c r="E126" s="2"/>
      <c r="F126" s="3">
        <f t="shared" si="37"/>
        <v>0</v>
      </c>
      <c r="G126" s="2"/>
      <c r="H126" s="3">
        <f t="shared" si="38"/>
        <v>0</v>
      </c>
      <c r="I126" s="2"/>
      <c r="J126" s="3">
        <f t="shared" si="39"/>
        <v>0</v>
      </c>
      <c r="K126" s="2"/>
      <c r="L126" s="3">
        <f t="shared" si="40"/>
        <v>0</v>
      </c>
      <c r="M126" s="2"/>
      <c r="N126" s="3" t="e">
        <f t="shared" si="41"/>
        <v>#DIV/0!</v>
      </c>
    </row>
    <row r="127" spans="3:14" hidden="1">
      <c r="C127" s="55"/>
      <c r="D127" s="1"/>
      <c r="E127" s="2"/>
      <c r="F127" s="3">
        <f t="shared" si="37"/>
        <v>0</v>
      </c>
      <c r="G127" s="2"/>
      <c r="H127" s="3">
        <f t="shared" si="38"/>
        <v>0</v>
      </c>
      <c r="I127" s="2"/>
      <c r="J127" s="3">
        <f t="shared" si="39"/>
        <v>0</v>
      </c>
      <c r="K127" s="2"/>
      <c r="L127" s="3">
        <f t="shared" si="40"/>
        <v>0</v>
      </c>
      <c r="M127" s="2"/>
      <c r="N127" s="3" t="e">
        <f t="shared" si="41"/>
        <v>#DIV/0!</v>
      </c>
    </row>
    <row r="128" spans="3:14" hidden="1">
      <c r="C128" s="55"/>
      <c r="D128" s="1"/>
      <c r="E128" s="2"/>
      <c r="F128" s="3">
        <f t="shared" si="37"/>
        <v>0</v>
      </c>
      <c r="G128" s="2"/>
      <c r="H128" s="3">
        <f t="shared" si="38"/>
        <v>0</v>
      </c>
      <c r="I128" s="2"/>
      <c r="J128" s="3">
        <f t="shared" si="39"/>
        <v>0</v>
      </c>
      <c r="K128" s="2"/>
      <c r="L128" s="3">
        <f t="shared" si="40"/>
        <v>0</v>
      </c>
      <c r="M128" s="2"/>
      <c r="N128" s="3" t="e">
        <f t="shared" si="41"/>
        <v>#DIV/0!</v>
      </c>
    </row>
    <row r="129" spans="3:14">
      <c r="C129" s="55"/>
      <c r="D129" s="4" t="s">
        <v>31</v>
      </c>
      <c r="E129" s="5">
        <f>SUM(E115:E128)</f>
        <v>360</v>
      </c>
      <c r="F129" s="6"/>
      <c r="G129" s="5">
        <f>SUM(G115:G128)</f>
        <v>1062</v>
      </c>
      <c r="H129" s="6"/>
      <c r="I129" s="5">
        <f>SUM(I115:I128)</f>
        <v>716</v>
      </c>
      <c r="J129" s="6"/>
      <c r="K129" s="5">
        <f>SUM(K115:K128)</f>
        <v>360</v>
      </c>
      <c r="L129" s="6"/>
      <c r="M129" s="5">
        <f>SUM(M115:M128)</f>
        <v>0</v>
      </c>
      <c r="N129" s="3">
        <f t="shared" si="41"/>
        <v>0.5027932960893855</v>
      </c>
    </row>
    <row r="130" spans="3:14">
      <c r="C130" s="58"/>
      <c r="D130" s="59"/>
      <c r="E130" s="60" t="s">
        <v>143</v>
      </c>
      <c r="F130" s="60"/>
      <c r="G130" s="56" t="s">
        <v>144</v>
      </c>
      <c r="H130" s="57"/>
      <c r="I130" s="56" t="s">
        <v>145</v>
      </c>
      <c r="J130" s="57"/>
      <c r="K130" s="56" t="s">
        <v>213</v>
      </c>
      <c r="L130" s="57"/>
      <c r="M130" s="54" t="s">
        <v>214</v>
      </c>
      <c r="N130" s="54"/>
    </row>
    <row r="131" spans="3:14">
      <c r="C131" s="55" t="s">
        <v>40</v>
      </c>
      <c r="D131" s="1" t="s">
        <v>221</v>
      </c>
      <c r="E131" s="2">
        <v>260</v>
      </c>
      <c r="F131" s="3">
        <f>E131/$E$145</f>
        <v>0.66666666666666663</v>
      </c>
      <c r="G131" s="2">
        <v>615</v>
      </c>
      <c r="H131" s="3">
        <f>G131/$G$145</f>
        <v>0.83901773533424284</v>
      </c>
      <c r="I131" s="2">
        <v>387</v>
      </c>
      <c r="J131" s="3">
        <f>I131/$I$145</f>
        <v>0.71666666666666667</v>
      </c>
      <c r="K131" s="2">
        <v>260</v>
      </c>
      <c r="L131" s="3">
        <f>K131/$K$145</f>
        <v>0.66666666666666663</v>
      </c>
      <c r="M131" s="2"/>
      <c r="N131" s="3">
        <f t="shared" ref="N131:N145" si="42">K131/I131</f>
        <v>0.67183462532299743</v>
      </c>
    </row>
    <row r="132" spans="3:14">
      <c r="C132" s="55"/>
      <c r="D132" s="1" t="s">
        <v>222</v>
      </c>
      <c r="E132" s="2">
        <v>9</v>
      </c>
      <c r="F132" s="3">
        <f>E132/$E$145</f>
        <v>2.3076923076923078E-2</v>
      </c>
      <c r="G132" s="2">
        <v>8</v>
      </c>
      <c r="H132" s="3">
        <f>G132/$G$145</f>
        <v>1.0914051841746248E-2</v>
      </c>
      <c r="I132" s="2">
        <v>9</v>
      </c>
      <c r="J132" s="3">
        <f>I132/$I$145</f>
        <v>1.6666666666666666E-2</v>
      </c>
      <c r="K132" s="2">
        <v>9</v>
      </c>
      <c r="L132" s="3">
        <f>K132/$K$145</f>
        <v>2.3076923076923078E-2</v>
      </c>
      <c r="M132" s="2"/>
      <c r="N132" s="3">
        <f t="shared" si="42"/>
        <v>1</v>
      </c>
    </row>
    <row r="133" spans="3:14">
      <c r="C133" s="55"/>
      <c r="D133" s="1" t="s">
        <v>223</v>
      </c>
      <c r="E133" s="2">
        <v>50</v>
      </c>
      <c r="F133" s="3">
        <f>E1177/$E$145</f>
        <v>0</v>
      </c>
      <c r="G133" s="2">
        <v>30</v>
      </c>
      <c r="H133" s="3">
        <f>G1177/$G$145</f>
        <v>0</v>
      </c>
      <c r="I133" s="2">
        <v>53</v>
      </c>
      <c r="J133" s="3">
        <f>I1177/$I$145</f>
        <v>0</v>
      </c>
      <c r="K133" s="2">
        <v>50</v>
      </c>
      <c r="L133" s="3">
        <f>K1177/$K$145</f>
        <v>0</v>
      </c>
      <c r="M133" s="2"/>
      <c r="N133" s="3">
        <f t="shared" si="42"/>
        <v>0.94339622641509435</v>
      </c>
    </row>
    <row r="134" spans="3:14">
      <c r="C134" s="55"/>
      <c r="D134" s="1" t="s">
        <v>224</v>
      </c>
      <c r="E134" s="2">
        <v>71</v>
      </c>
      <c r="F134" s="3">
        <f t="shared" ref="F134:F144" si="43">E134/$E$145</f>
        <v>0.18205128205128204</v>
      </c>
      <c r="G134" s="2">
        <v>80</v>
      </c>
      <c r="H134" s="3">
        <f t="shared" ref="H134:H144" si="44">G134/$G$145</f>
        <v>0.10914051841746249</v>
      </c>
      <c r="I134" s="2">
        <v>91</v>
      </c>
      <c r="J134" s="3">
        <f t="shared" ref="J134:J144" si="45">I134/$I$145</f>
        <v>0.16851851851851851</v>
      </c>
      <c r="K134" s="2">
        <v>71</v>
      </c>
      <c r="L134" s="3">
        <f t="shared" ref="L134:L144" si="46">K134/$K$145</f>
        <v>0.18205128205128204</v>
      </c>
      <c r="M134" s="2"/>
      <c r="N134" s="3">
        <f t="shared" si="42"/>
        <v>0.78021978021978022</v>
      </c>
    </row>
    <row r="135" spans="3:14" hidden="1">
      <c r="C135" s="55"/>
      <c r="D135" s="1"/>
      <c r="E135" s="2"/>
      <c r="F135" s="3">
        <f t="shared" si="43"/>
        <v>0</v>
      </c>
      <c r="G135" s="2"/>
      <c r="H135" s="3">
        <f t="shared" si="44"/>
        <v>0</v>
      </c>
      <c r="I135" s="2"/>
      <c r="J135" s="3">
        <f t="shared" si="45"/>
        <v>0</v>
      </c>
      <c r="K135" s="2"/>
      <c r="L135" s="3">
        <f t="shared" si="46"/>
        <v>0</v>
      </c>
      <c r="M135" s="2"/>
      <c r="N135" s="3" t="e">
        <f t="shared" si="42"/>
        <v>#DIV/0!</v>
      </c>
    </row>
    <row r="136" spans="3:14" hidden="1">
      <c r="C136" s="55"/>
      <c r="D136" s="1"/>
      <c r="E136" s="2"/>
      <c r="F136" s="3">
        <f t="shared" si="43"/>
        <v>0</v>
      </c>
      <c r="G136" s="2"/>
      <c r="H136" s="3">
        <f t="shared" si="44"/>
        <v>0</v>
      </c>
      <c r="I136" s="2"/>
      <c r="J136" s="3">
        <f t="shared" si="45"/>
        <v>0</v>
      </c>
      <c r="K136" s="2"/>
      <c r="L136" s="3">
        <f t="shared" si="46"/>
        <v>0</v>
      </c>
      <c r="M136" s="2"/>
      <c r="N136" s="3" t="e">
        <f t="shared" si="42"/>
        <v>#DIV/0!</v>
      </c>
    </row>
    <row r="137" spans="3:14" hidden="1">
      <c r="C137" s="55"/>
      <c r="D137" s="1"/>
      <c r="E137" s="2"/>
      <c r="F137" s="3">
        <f t="shared" si="43"/>
        <v>0</v>
      </c>
      <c r="G137" s="2"/>
      <c r="H137" s="3">
        <f t="shared" si="44"/>
        <v>0</v>
      </c>
      <c r="I137" s="2"/>
      <c r="J137" s="3">
        <f t="shared" si="45"/>
        <v>0</v>
      </c>
      <c r="K137" s="2"/>
      <c r="L137" s="3">
        <f t="shared" si="46"/>
        <v>0</v>
      </c>
      <c r="M137" s="2"/>
      <c r="N137" s="3" t="e">
        <f t="shared" si="42"/>
        <v>#DIV/0!</v>
      </c>
    </row>
    <row r="138" spans="3:14" hidden="1">
      <c r="C138" s="55"/>
      <c r="D138" s="1"/>
      <c r="E138" s="2"/>
      <c r="F138" s="3">
        <f t="shared" si="43"/>
        <v>0</v>
      </c>
      <c r="G138" s="2"/>
      <c r="H138" s="3">
        <f t="shared" si="44"/>
        <v>0</v>
      </c>
      <c r="I138" s="2"/>
      <c r="J138" s="3">
        <f t="shared" si="45"/>
        <v>0</v>
      </c>
      <c r="K138" s="2"/>
      <c r="L138" s="3">
        <f t="shared" si="46"/>
        <v>0</v>
      </c>
      <c r="M138" s="2"/>
      <c r="N138" s="3" t="e">
        <f t="shared" si="42"/>
        <v>#DIV/0!</v>
      </c>
    </row>
    <row r="139" spans="3:14" hidden="1">
      <c r="C139" s="55"/>
      <c r="D139" s="1"/>
      <c r="E139" s="2"/>
      <c r="F139" s="3">
        <f t="shared" si="43"/>
        <v>0</v>
      </c>
      <c r="G139" s="2"/>
      <c r="H139" s="3">
        <f t="shared" si="44"/>
        <v>0</v>
      </c>
      <c r="I139" s="2"/>
      <c r="J139" s="3">
        <f t="shared" si="45"/>
        <v>0</v>
      </c>
      <c r="K139" s="2"/>
      <c r="L139" s="3">
        <f t="shared" si="46"/>
        <v>0</v>
      </c>
      <c r="M139" s="2"/>
      <c r="N139" s="3" t="e">
        <f t="shared" si="42"/>
        <v>#DIV/0!</v>
      </c>
    </row>
    <row r="140" spans="3:14" hidden="1">
      <c r="C140" s="55"/>
      <c r="D140" s="1"/>
      <c r="E140" s="2"/>
      <c r="F140" s="3">
        <f t="shared" si="43"/>
        <v>0</v>
      </c>
      <c r="G140" s="2"/>
      <c r="H140" s="3">
        <f t="shared" si="44"/>
        <v>0</v>
      </c>
      <c r="I140" s="2"/>
      <c r="J140" s="3">
        <f t="shared" si="45"/>
        <v>0</v>
      </c>
      <c r="K140" s="2"/>
      <c r="L140" s="3">
        <f t="shared" si="46"/>
        <v>0</v>
      </c>
      <c r="M140" s="2"/>
      <c r="N140" s="3" t="e">
        <f t="shared" si="42"/>
        <v>#DIV/0!</v>
      </c>
    </row>
    <row r="141" spans="3:14" hidden="1">
      <c r="C141" s="55"/>
      <c r="D141" s="1"/>
      <c r="E141" s="2"/>
      <c r="F141" s="3">
        <f t="shared" si="43"/>
        <v>0</v>
      </c>
      <c r="G141" s="2"/>
      <c r="H141" s="3">
        <f t="shared" si="44"/>
        <v>0</v>
      </c>
      <c r="I141" s="2"/>
      <c r="J141" s="3">
        <f t="shared" si="45"/>
        <v>0</v>
      </c>
      <c r="K141" s="2"/>
      <c r="L141" s="3">
        <f t="shared" si="46"/>
        <v>0</v>
      </c>
      <c r="M141" s="2"/>
      <c r="N141" s="3" t="e">
        <f t="shared" si="42"/>
        <v>#DIV/0!</v>
      </c>
    </row>
    <row r="142" spans="3:14" hidden="1">
      <c r="C142" s="55"/>
      <c r="D142" s="1"/>
      <c r="E142" s="2"/>
      <c r="F142" s="3">
        <f t="shared" si="43"/>
        <v>0</v>
      </c>
      <c r="G142" s="2"/>
      <c r="H142" s="3">
        <f t="shared" si="44"/>
        <v>0</v>
      </c>
      <c r="I142" s="2"/>
      <c r="J142" s="3">
        <f t="shared" si="45"/>
        <v>0</v>
      </c>
      <c r="K142" s="2"/>
      <c r="L142" s="3">
        <f t="shared" si="46"/>
        <v>0</v>
      </c>
      <c r="M142" s="2"/>
      <c r="N142" s="3" t="e">
        <f t="shared" si="42"/>
        <v>#DIV/0!</v>
      </c>
    </row>
    <row r="143" spans="3:14" hidden="1">
      <c r="C143" s="55"/>
      <c r="D143" s="1"/>
      <c r="E143" s="2"/>
      <c r="F143" s="3">
        <f t="shared" si="43"/>
        <v>0</v>
      </c>
      <c r="G143" s="2"/>
      <c r="H143" s="3">
        <f t="shared" si="44"/>
        <v>0</v>
      </c>
      <c r="I143" s="2"/>
      <c r="J143" s="3">
        <f t="shared" si="45"/>
        <v>0</v>
      </c>
      <c r="K143" s="2"/>
      <c r="L143" s="3">
        <f t="shared" si="46"/>
        <v>0</v>
      </c>
      <c r="M143" s="2"/>
      <c r="N143" s="3" t="e">
        <f t="shared" si="42"/>
        <v>#DIV/0!</v>
      </c>
    </row>
    <row r="144" spans="3:14" hidden="1">
      <c r="C144" s="55"/>
      <c r="D144" s="1"/>
      <c r="E144" s="2"/>
      <c r="F144" s="3">
        <f t="shared" si="43"/>
        <v>0</v>
      </c>
      <c r="G144" s="2"/>
      <c r="H144" s="3">
        <f t="shared" si="44"/>
        <v>0</v>
      </c>
      <c r="I144" s="2"/>
      <c r="J144" s="3">
        <f t="shared" si="45"/>
        <v>0</v>
      </c>
      <c r="K144" s="2"/>
      <c r="L144" s="3">
        <f t="shared" si="46"/>
        <v>0</v>
      </c>
      <c r="M144" s="2"/>
      <c r="N144" s="3" t="e">
        <f t="shared" si="42"/>
        <v>#DIV/0!</v>
      </c>
    </row>
    <row r="145" spans="3:14">
      <c r="C145" s="55"/>
      <c r="D145" s="4" t="s">
        <v>31</v>
      </c>
      <c r="E145" s="5">
        <f>SUM(E131:E144)</f>
        <v>390</v>
      </c>
      <c r="F145" s="6"/>
      <c r="G145" s="5">
        <f>SUM(G131:G144)</f>
        <v>733</v>
      </c>
      <c r="H145" s="6"/>
      <c r="I145" s="5">
        <f>SUM(I131:I144)</f>
        <v>540</v>
      </c>
      <c r="J145" s="6"/>
      <c r="K145" s="5">
        <f>SUM(K131:K144)</f>
        <v>390</v>
      </c>
      <c r="L145" s="6"/>
      <c r="M145" s="5">
        <f>SUM(M131:M144)</f>
        <v>0</v>
      </c>
      <c r="N145" s="3">
        <f t="shared" si="42"/>
        <v>0.72222222222222221</v>
      </c>
    </row>
    <row r="146" spans="3:14">
      <c r="C146" s="58"/>
      <c r="D146" s="59"/>
      <c r="E146" s="60" t="s">
        <v>143</v>
      </c>
      <c r="F146" s="60"/>
      <c r="G146" s="56" t="s">
        <v>144</v>
      </c>
      <c r="H146" s="57"/>
      <c r="I146" s="56" t="s">
        <v>145</v>
      </c>
      <c r="J146" s="57"/>
      <c r="K146" s="56" t="s">
        <v>213</v>
      </c>
      <c r="L146" s="57"/>
      <c r="M146" s="54" t="s">
        <v>214</v>
      </c>
      <c r="N146" s="54"/>
    </row>
    <row r="147" spans="3:14">
      <c r="C147" s="55" t="s">
        <v>41</v>
      </c>
      <c r="D147" s="1" t="s">
        <v>221</v>
      </c>
      <c r="E147" s="2">
        <v>117</v>
      </c>
      <c r="F147" s="3">
        <f t="shared" ref="F147:F160" si="47">E147/$E$161</f>
        <v>0.73584905660377353</v>
      </c>
      <c r="G147" s="2">
        <v>161</v>
      </c>
      <c r="H147" s="3">
        <f t="shared" ref="H147:H160" si="48">G147/$G$161</f>
        <v>0.74537037037037035</v>
      </c>
      <c r="I147" s="2">
        <v>161</v>
      </c>
      <c r="J147" s="3">
        <f t="shared" ref="J147:J160" si="49">I147/$I$161</f>
        <v>0.74537037037037035</v>
      </c>
      <c r="K147" s="2">
        <v>117</v>
      </c>
      <c r="L147" s="3">
        <f t="shared" ref="L147:L160" si="50">K147/$K$161</f>
        <v>0.73584905660377353</v>
      </c>
      <c r="M147" s="2"/>
      <c r="N147" s="3">
        <f t="shared" ref="N147:N161" si="51">K147/I147</f>
        <v>0.72670807453416153</v>
      </c>
    </row>
    <row r="148" spans="3:14">
      <c r="C148" s="55"/>
      <c r="D148" s="1" t="s">
        <v>222</v>
      </c>
      <c r="E148" s="2">
        <v>4</v>
      </c>
      <c r="F148" s="3">
        <f t="shared" si="47"/>
        <v>2.5157232704402517E-2</v>
      </c>
      <c r="G148" s="2">
        <v>4</v>
      </c>
      <c r="H148" s="3">
        <f t="shared" si="48"/>
        <v>1.8518518518518517E-2</v>
      </c>
      <c r="I148" s="2">
        <v>4</v>
      </c>
      <c r="J148" s="3">
        <f t="shared" si="49"/>
        <v>1.8518518518518517E-2</v>
      </c>
      <c r="K148" s="2">
        <v>4</v>
      </c>
      <c r="L148" s="3">
        <f t="shared" si="50"/>
        <v>2.5157232704402517E-2</v>
      </c>
      <c r="M148" s="2"/>
      <c r="N148" s="3">
        <f t="shared" si="51"/>
        <v>1</v>
      </c>
    </row>
    <row r="149" spans="3:14">
      <c r="C149" s="55"/>
      <c r="D149" s="1" t="s">
        <v>223</v>
      </c>
      <c r="E149" s="2">
        <v>25</v>
      </c>
      <c r="F149" s="3">
        <f t="shared" si="47"/>
        <v>0.15723270440251572</v>
      </c>
      <c r="G149" s="2">
        <v>36</v>
      </c>
      <c r="H149" s="3">
        <f t="shared" si="48"/>
        <v>0.16666666666666666</v>
      </c>
      <c r="I149" s="2">
        <v>36</v>
      </c>
      <c r="J149" s="3">
        <f t="shared" si="49"/>
        <v>0.16666666666666666</v>
      </c>
      <c r="K149" s="2">
        <v>25</v>
      </c>
      <c r="L149" s="3">
        <f t="shared" si="50"/>
        <v>0.15723270440251572</v>
      </c>
      <c r="M149" s="2"/>
      <c r="N149" s="3">
        <f t="shared" si="51"/>
        <v>0.69444444444444442</v>
      </c>
    </row>
    <row r="150" spans="3:14">
      <c r="C150" s="55"/>
      <c r="D150" s="1" t="s">
        <v>224</v>
      </c>
      <c r="E150" s="2">
        <v>13</v>
      </c>
      <c r="F150" s="3">
        <f t="shared" si="47"/>
        <v>8.1761006289308172E-2</v>
      </c>
      <c r="G150" s="2">
        <v>15</v>
      </c>
      <c r="H150" s="3">
        <f t="shared" si="48"/>
        <v>6.9444444444444448E-2</v>
      </c>
      <c r="I150" s="2">
        <v>15</v>
      </c>
      <c r="J150" s="3">
        <f t="shared" si="49"/>
        <v>6.9444444444444448E-2</v>
      </c>
      <c r="K150" s="2">
        <v>13</v>
      </c>
      <c r="L150" s="3">
        <f t="shared" si="50"/>
        <v>8.1761006289308172E-2</v>
      </c>
      <c r="M150" s="2"/>
      <c r="N150" s="3">
        <f t="shared" si="51"/>
        <v>0.8666666666666667</v>
      </c>
    </row>
    <row r="151" spans="3:14" hidden="1">
      <c r="C151" s="55"/>
      <c r="D151" s="1"/>
      <c r="E151" s="2"/>
      <c r="F151" s="3">
        <f t="shared" si="47"/>
        <v>0</v>
      </c>
      <c r="G151" s="2"/>
      <c r="H151" s="3">
        <f t="shared" si="48"/>
        <v>0</v>
      </c>
      <c r="I151" s="2"/>
      <c r="J151" s="3">
        <f t="shared" si="49"/>
        <v>0</v>
      </c>
      <c r="K151" s="2"/>
      <c r="L151" s="3">
        <f t="shared" si="50"/>
        <v>0</v>
      </c>
      <c r="M151" s="2"/>
      <c r="N151" s="3" t="e">
        <f t="shared" si="51"/>
        <v>#DIV/0!</v>
      </c>
    </row>
    <row r="152" spans="3:14" hidden="1">
      <c r="C152" s="55"/>
      <c r="D152" s="1"/>
      <c r="E152" s="2"/>
      <c r="F152" s="3">
        <f t="shared" si="47"/>
        <v>0</v>
      </c>
      <c r="G152" s="2"/>
      <c r="H152" s="3">
        <f t="shared" si="48"/>
        <v>0</v>
      </c>
      <c r="I152" s="2"/>
      <c r="J152" s="3">
        <f t="shared" si="49"/>
        <v>0</v>
      </c>
      <c r="K152" s="2"/>
      <c r="L152" s="3">
        <f t="shared" si="50"/>
        <v>0</v>
      </c>
      <c r="M152" s="2"/>
      <c r="N152" s="3" t="e">
        <f t="shared" si="51"/>
        <v>#DIV/0!</v>
      </c>
    </row>
    <row r="153" spans="3:14" hidden="1">
      <c r="C153" s="55"/>
      <c r="D153" s="1"/>
      <c r="E153" s="2"/>
      <c r="F153" s="3">
        <f t="shared" si="47"/>
        <v>0</v>
      </c>
      <c r="G153" s="2"/>
      <c r="H153" s="3">
        <f t="shared" si="48"/>
        <v>0</v>
      </c>
      <c r="I153" s="2"/>
      <c r="J153" s="3">
        <f t="shared" si="49"/>
        <v>0</v>
      </c>
      <c r="K153" s="2"/>
      <c r="L153" s="3">
        <f t="shared" si="50"/>
        <v>0</v>
      </c>
      <c r="M153" s="2"/>
      <c r="N153" s="3" t="e">
        <f t="shared" si="51"/>
        <v>#DIV/0!</v>
      </c>
    </row>
    <row r="154" spans="3:14" hidden="1">
      <c r="C154" s="55"/>
      <c r="D154" s="1"/>
      <c r="E154" s="2"/>
      <c r="F154" s="3">
        <f t="shared" si="47"/>
        <v>0</v>
      </c>
      <c r="G154" s="2"/>
      <c r="H154" s="3">
        <f t="shared" si="48"/>
        <v>0</v>
      </c>
      <c r="I154" s="2"/>
      <c r="J154" s="3">
        <f t="shared" si="49"/>
        <v>0</v>
      </c>
      <c r="K154" s="2"/>
      <c r="L154" s="3">
        <f t="shared" si="50"/>
        <v>0</v>
      </c>
      <c r="M154" s="2"/>
      <c r="N154" s="3" t="e">
        <f t="shared" si="51"/>
        <v>#DIV/0!</v>
      </c>
    </row>
    <row r="155" spans="3:14" hidden="1">
      <c r="C155" s="55"/>
      <c r="D155" s="1"/>
      <c r="E155" s="2"/>
      <c r="F155" s="3">
        <f t="shared" si="47"/>
        <v>0</v>
      </c>
      <c r="G155" s="2"/>
      <c r="H155" s="3">
        <f t="shared" si="48"/>
        <v>0</v>
      </c>
      <c r="I155" s="2"/>
      <c r="J155" s="3">
        <f t="shared" si="49"/>
        <v>0</v>
      </c>
      <c r="K155" s="2"/>
      <c r="L155" s="3">
        <f t="shared" si="50"/>
        <v>0</v>
      </c>
      <c r="M155" s="2"/>
      <c r="N155" s="3" t="e">
        <f t="shared" si="51"/>
        <v>#DIV/0!</v>
      </c>
    </row>
    <row r="156" spans="3:14" hidden="1">
      <c r="C156" s="55"/>
      <c r="D156" s="1"/>
      <c r="E156" s="2"/>
      <c r="F156" s="3">
        <f t="shared" si="47"/>
        <v>0</v>
      </c>
      <c r="G156" s="2"/>
      <c r="H156" s="3">
        <f t="shared" si="48"/>
        <v>0</v>
      </c>
      <c r="I156" s="2"/>
      <c r="J156" s="3">
        <f t="shared" si="49"/>
        <v>0</v>
      </c>
      <c r="K156" s="2"/>
      <c r="L156" s="3">
        <f t="shared" si="50"/>
        <v>0</v>
      </c>
      <c r="M156" s="2"/>
      <c r="N156" s="3" t="e">
        <f t="shared" si="51"/>
        <v>#DIV/0!</v>
      </c>
    </row>
    <row r="157" spans="3:14" hidden="1">
      <c r="C157" s="55"/>
      <c r="D157" s="1"/>
      <c r="E157" s="2"/>
      <c r="F157" s="3">
        <f t="shared" si="47"/>
        <v>0</v>
      </c>
      <c r="G157" s="2"/>
      <c r="H157" s="3">
        <f t="shared" si="48"/>
        <v>0</v>
      </c>
      <c r="I157" s="2"/>
      <c r="J157" s="3">
        <f t="shared" si="49"/>
        <v>0</v>
      </c>
      <c r="K157" s="2"/>
      <c r="L157" s="3">
        <f t="shared" si="50"/>
        <v>0</v>
      </c>
      <c r="M157" s="2"/>
      <c r="N157" s="3" t="e">
        <f t="shared" si="51"/>
        <v>#DIV/0!</v>
      </c>
    </row>
    <row r="158" spans="3:14" hidden="1">
      <c r="C158" s="55"/>
      <c r="D158" s="1"/>
      <c r="E158" s="2"/>
      <c r="F158" s="3">
        <f t="shared" si="47"/>
        <v>0</v>
      </c>
      <c r="G158" s="2"/>
      <c r="H158" s="3">
        <f t="shared" si="48"/>
        <v>0</v>
      </c>
      <c r="I158" s="2"/>
      <c r="J158" s="3">
        <f t="shared" si="49"/>
        <v>0</v>
      </c>
      <c r="K158" s="2"/>
      <c r="L158" s="3">
        <f t="shared" si="50"/>
        <v>0</v>
      </c>
      <c r="M158" s="2"/>
      <c r="N158" s="3" t="e">
        <f t="shared" si="51"/>
        <v>#DIV/0!</v>
      </c>
    </row>
    <row r="159" spans="3:14" hidden="1">
      <c r="C159" s="55"/>
      <c r="D159" s="1"/>
      <c r="E159" s="2"/>
      <c r="F159" s="3">
        <f t="shared" si="47"/>
        <v>0</v>
      </c>
      <c r="G159" s="2"/>
      <c r="H159" s="3">
        <f t="shared" si="48"/>
        <v>0</v>
      </c>
      <c r="I159" s="2"/>
      <c r="J159" s="3">
        <f t="shared" si="49"/>
        <v>0</v>
      </c>
      <c r="K159" s="2"/>
      <c r="L159" s="3">
        <f t="shared" si="50"/>
        <v>0</v>
      </c>
      <c r="M159" s="2"/>
      <c r="N159" s="3" t="e">
        <f t="shared" si="51"/>
        <v>#DIV/0!</v>
      </c>
    </row>
    <row r="160" spans="3:14" hidden="1">
      <c r="C160" s="55"/>
      <c r="D160" s="1"/>
      <c r="E160" s="2"/>
      <c r="F160" s="3">
        <f t="shared" si="47"/>
        <v>0</v>
      </c>
      <c r="G160" s="2"/>
      <c r="H160" s="3">
        <f t="shared" si="48"/>
        <v>0</v>
      </c>
      <c r="I160" s="2"/>
      <c r="J160" s="3">
        <f t="shared" si="49"/>
        <v>0</v>
      </c>
      <c r="K160" s="2"/>
      <c r="L160" s="3">
        <f t="shared" si="50"/>
        <v>0</v>
      </c>
      <c r="M160" s="2"/>
      <c r="N160" s="3" t="e">
        <f t="shared" si="51"/>
        <v>#DIV/0!</v>
      </c>
    </row>
    <row r="161" spans="3:14">
      <c r="C161" s="55"/>
      <c r="D161" s="4" t="s">
        <v>31</v>
      </c>
      <c r="E161" s="5">
        <f>SUM(E147:E160)</f>
        <v>159</v>
      </c>
      <c r="F161" s="6"/>
      <c r="G161" s="5">
        <f>SUM(G147:G160)</f>
        <v>216</v>
      </c>
      <c r="H161" s="6"/>
      <c r="I161" s="5">
        <f>SUM(I147:I160)</f>
        <v>216</v>
      </c>
      <c r="J161" s="6"/>
      <c r="K161" s="5">
        <f>SUM(K147:K160)</f>
        <v>159</v>
      </c>
      <c r="L161" s="6"/>
      <c r="M161" s="5">
        <f>SUM(M147:M160)</f>
        <v>0</v>
      </c>
      <c r="N161" s="3">
        <f t="shared" si="51"/>
        <v>0.73611111111111116</v>
      </c>
    </row>
    <row r="162" spans="3:14">
      <c r="C162" s="58"/>
      <c r="D162" s="59"/>
      <c r="E162" s="60" t="s">
        <v>143</v>
      </c>
      <c r="F162" s="60"/>
      <c r="G162" s="56" t="s">
        <v>144</v>
      </c>
      <c r="H162" s="57"/>
      <c r="I162" s="56" t="s">
        <v>145</v>
      </c>
      <c r="J162" s="57"/>
      <c r="K162" s="56" t="s">
        <v>213</v>
      </c>
      <c r="L162" s="57"/>
      <c r="M162" s="54" t="s">
        <v>214</v>
      </c>
      <c r="N162" s="54"/>
    </row>
    <row r="163" spans="3:14">
      <c r="C163" s="55" t="s">
        <v>42</v>
      </c>
      <c r="D163" s="1" t="s">
        <v>221</v>
      </c>
      <c r="E163" s="2">
        <v>243</v>
      </c>
      <c r="F163" s="3">
        <f t="shared" ref="F163:F176" si="52">E163/$E$177</f>
        <v>0.7813504823151125</v>
      </c>
      <c r="G163" s="2">
        <v>389</v>
      </c>
      <c r="H163" s="3">
        <f t="shared" ref="H163:H176" si="53">G163/$G$177</f>
        <v>0.80538302277432716</v>
      </c>
      <c r="I163" s="2">
        <v>368</v>
      </c>
      <c r="J163" s="3">
        <f t="shared" ref="J163:J176" si="54">I163/$I$177</f>
        <v>0.77801268498942922</v>
      </c>
      <c r="K163" s="2">
        <v>243</v>
      </c>
      <c r="L163" s="3">
        <f t="shared" ref="L163:L176" si="55">K163/$K$177</f>
        <v>0.7813504823151125</v>
      </c>
      <c r="M163" s="2"/>
      <c r="N163" s="3">
        <f t="shared" ref="N163:N177" si="56">K163/I163</f>
        <v>0.66032608695652173</v>
      </c>
    </row>
    <row r="164" spans="3:14">
      <c r="C164" s="55"/>
      <c r="D164" s="1" t="s">
        <v>222</v>
      </c>
      <c r="E164" s="2">
        <v>7</v>
      </c>
      <c r="F164" s="3">
        <f t="shared" si="52"/>
        <v>2.2508038585209004E-2</v>
      </c>
      <c r="G164" s="2">
        <v>11</v>
      </c>
      <c r="H164" s="3">
        <f t="shared" si="53"/>
        <v>2.2774327122153208E-2</v>
      </c>
      <c r="I164" s="2">
        <v>11</v>
      </c>
      <c r="J164" s="3">
        <f t="shared" si="54"/>
        <v>2.3255813953488372E-2</v>
      </c>
      <c r="K164" s="2">
        <v>7</v>
      </c>
      <c r="L164" s="3">
        <f t="shared" si="55"/>
        <v>2.2508038585209004E-2</v>
      </c>
      <c r="M164" s="2"/>
      <c r="N164" s="3">
        <f t="shared" si="56"/>
        <v>0.63636363636363635</v>
      </c>
    </row>
    <row r="165" spans="3:14">
      <c r="C165" s="55"/>
      <c r="D165" s="1" t="s">
        <v>223</v>
      </c>
      <c r="E165" s="2">
        <v>38</v>
      </c>
      <c r="F165" s="3">
        <f t="shared" si="52"/>
        <v>0.12218649517684887</v>
      </c>
      <c r="G165" s="2">
        <v>51</v>
      </c>
      <c r="H165" s="3">
        <f t="shared" si="53"/>
        <v>0.10559006211180125</v>
      </c>
      <c r="I165" s="2">
        <v>57</v>
      </c>
      <c r="J165" s="3">
        <f t="shared" si="54"/>
        <v>0.12050739957716702</v>
      </c>
      <c r="K165" s="2">
        <v>38</v>
      </c>
      <c r="L165" s="3">
        <f t="shared" si="55"/>
        <v>0.12218649517684887</v>
      </c>
      <c r="M165" s="2"/>
      <c r="N165" s="3">
        <f t="shared" si="56"/>
        <v>0.66666666666666663</v>
      </c>
    </row>
    <row r="166" spans="3:14">
      <c r="C166" s="55"/>
      <c r="D166" s="1" t="s">
        <v>224</v>
      </c>
      <c r="E166" s="2">
        <v>23</v>
      </c>
      <c r="F166" s="3">
        <f t="shared" si="52"/>
        <v>7.3954983922829579E-2</v>
      </c>
      <c r="G166" s="2">
        <v>32</v>
      </c>
      <c r="H166" s="3">
        <f t="shared" si="53"/>
        <v>6.6252587991718431E-2</v>
      </c>
      <c r="I166" s="2">
        <v>37</v>
      </c>
      <c r="J166" s="3">
        <f t="shared" si="54"/>
        <v>7.8224101479915431E-2</v>
      </c>
      <c r="K166" s="2">
        <v>23</v>
      </c>
      <c r="L166" s="3">
        <f t="shared" si="55"/>
        <v>7.3954983922829579E-2</v>
      </c>
      <c r="M166" s="2"/>
      <c r="N166" s="3">
        <f t="shared" si="56"/>
        <v>0.6216216216216216</v>
      </c>
    </row>
    <row r="167" spans="3:14" hidden="1">
      <c r="C167" s="55"/>
      <c r="D167" s="1"/>
      <c r="E167" s="2"/>
      <c r="F167" s="3">
        <f t="shared" si="52"/>
        <v>0</v>
      </c>
      <c r="G167" s="2"/>
      <c r="H167" s="3">
        <f t="shared" si="53"/>
        <v>0</v>
      </c>
      <c r="I167" s="2"/>
      <c r="J167" s="3">
        <f t="shared" si="54"/>
        <v>0</v>
      </c>
      <c r="K167" s="2"/>
      <c r="L167" s="3">
        <f t="shared" si="55"/>
        <v>0</v>
      </c>
      <c r="M167" s="2"/>
      <c r="N167" s="3" t="e">
        <f t="shared" si="56"/>
        <v>#DIV/0!</v>
      </c>
    </row>
    <row r="168" spans="3:14" hidden="1">
      <c r="C168" s="55"/>
      <c r="D168" s="1"/>
      <c r="E168" s="2"/>
      <c r="F168" s="3">
        <f t="shared" si="52"/>
        <v>0</v>
      </c>
      <c r="G168" s="2"/>
      <c r="H168" s="3">
        <f t="shared" si="53"/>
        <v>0</v>
      </c>
      <c r="I168" s="2"/>
      <c r="J168" s="3">
        <f t="shared" si="54"/>
        <v>0</v>
      </c>
      <c r="K168" s="2"/>
      <c r="L168" s="3">
        <f t="shared" si="55"/>
        <v>0</v>
      </c>
      <c r="M168" s="2"/>
      <c r="N168" s="3" t="e">
        <f t="shared" si="56"/>
        <v>#DIV/0!</v>
      </c>
    </row>
    <row r="169" spans="3:14" hidden="1">
      <c r="C169" s="55"/>
      <c r="D169" s="1"/>
      <c r="E169" s="2"/>
      <c r="F169" s="3">
        <f t="shared" si="52"/>
        <v>0</v>
      </c>
      <c r="G169" s="2"/>
      <c r="H169" s="3">
        <f t="shared" si="53"/>
        <v>0</v>
      </c>
      <c r="I169" s="2"/>
      <c r="J169" s="3">
        <f t="shared" si="54"/>
        <v>0</v>
      </c>
      <c r="K169" s="2"/>
      <c r="L169" s="3">
        <f t="shared" si="55"/>
        <v>0</v>
      </c>
      <c r="M169" s="2"/>
      <c r="N169" s="3" t="e">
        <f t="shared" si="56"/>
        <v>#DIV/0!</v>
      </c>
    </row>
    <row r="170" spans="3:14" hidden="1">
      <c r="C170" s="55"/>
      <c r="D170" s="1"/>
      <c r="E170" s="2"/>
      <c r="F170" s="3">
        <f t="shared" si="52"/>
        <v>0</v>
      </c>
      <c r="G170" s="2"/>
      <c r="H170" s="3">
        <f t="shared" si="53"/>
        <v>0</v>
      </c>
      <c r="I170" s="2"/>
      <c r="J170" s="3">
        <f t="shared" si="54"/>
        <v>0</v>
      </c>
      <c r="K170" s="2"/>
      <c r="L170" s="3">
        <f t="shared" si="55"/>
        <v>0</v>
      </c>
      <c r="M170" s="2"/>
      <c r="N170" s="3" t="e">
        <f t="shared" si="56"/>
        <v>#DIV/0!</v>
      </c>
    </row>
    <row r="171" spans="3:14" hidden="1">
      <c r="C171" s="55"/>
      <c r="D171" s="1"/>
      <c r="E171" s="2"/>
      <c r="F171" s="3">
        <f t="shared" si="52"/>
        <v>0</v>
      </c>
      <c r="G171" s="2"/>
      <c r="H171" s="3">
        <f t="shared" si="53"/>
        <v>0</v>
      </c>
      <c r="I171" s="2"/>
      <c r="J171" s="3">
        <f t="shared" si="54"/>
        <v>0</v>
      </c>
      <c r="K171" s="2"/>
      <c r="L171" s="3">
        <f t="shared" si="55"/>
        <v>0</v>
      </c>
      <c r="M171" s="2"/>
      <c r="N171" s="3" t="e">
        <f t="shared" si="56"/>
        <v>#DIV/0!</v>
      </c>
    </row>
    <row r="172" spans="3:14" hidden="1">
      <c r="C172" s="55"/>
      <c r="D172" s="1"/>
      <c r="E172" s="2"/>
      <c r="F172" s="3">
        <f t="shared" si="52"/>
        <v>0</v>
      </c>
      <c r="G172" s="2"/>
      <c r="H172" s="3">
        <f t="shared" si="53"/>
        <v>0</v>
      </c>
      <c r="I172" s="2"/>
      <c r="J172" s="3">
        <f t="shared" si="54"/>
        <v>0</v>
      </c>
      <c r="K172" s="2"/>
      <c r="L172" s="3">
        <f t="shared" si="55"/>
        <v>0</v>
      </c>
      <c r="M172" s="2"/>
      <c r="N172" s="3" t="e">
        <f t="shared" si="56"/>
        <v>#DIV/0!</v>
      </c>
    </row>
    <row r="173" spans="3:14" hidden="1">
      <c r="C173" s="55"/>
      <c r="D173" s="1"/>
      <c r="E173" s="2"/>
      <c r="F173" s="3">
        <f t="shared" si="52"/>
        <v>0</v>
      </c>
      <c r="G173" s="2"/>
      <c r="H173" s="3">
        <f t="shared" si="53"/>
        <v>0</v>
      </c>
      <c r="I173" s="2"/>
      <c r="J173" s="3">
        <f t="shared" si="54"/>
        <v>0</v>
      </c>
      <c r="K173" s="2"/>
      <c r="L173" s="3">
        <f t="shared" si="55"/>
        <v>0</v>
      </c>
      <c r="M173" s="2"/>
      <c r="N173" s="3" t="e">
        <f t="shared" si="56"/>
        <v>#DIV/0!</v>
      </c>
    </row>
    <row r="174" spans="3:14" hidden="1">
      <c r="C174" s="55"/>
      <c r="D174" s="1"/>
      <c r="E174" s="2"/>
      <c r="F174" s="3">
        <f t="shared" si="52"/>
        <v>0</v>
      </c>
      <c r="G174" s="2"/>
      <c r="H174" s="3">
        <f t="shared" si="53"/>
        <v>0</v>
      </c>
      <c r="I174" s="2"/>
      <c r="J174" s="3">
        <f t="shared" si="54"/>
        <v>0</v>
      </c>
      <c r="K174" s="2"/>
      <c r="L174" s="3">
        <f t="shared" si="55"/>
        <v>0</v>
      </c>
      <c r="M174" s="2"/>
      <c r="N174" s="3" t="e">
        <f t="shared" si="56"/>
        <v>#DIV/0!</v>
      </c>
    </row>
    <row r="175" spans="3:14" hidden="1">
      <c r="C175" s="55"/>
      <c r="D175" s="1"/>
      <c r="E175" s="2"/>
      <c r="F175" s="3">
        <f t="shared" si="52"/>
        <v>0</v>
      </c>
      <c r="G175" s="2"/>
      <c r="H175" s="3">
        <f t="shared" si="53"/>
        <v>0</v>
      </c>
      <c r="I175" s="2"/>
      <c r="J175" s="3">
        <f t="shared" si="54"/>
        <v>0</v>
      </c>
      <c r="K175" s="2"/>
      <c r="L175" s="3">
        <f t="shared" si="55"/>
        <v>0</v>
      </c>
      <c r="M175" s="2"/>
      <c r="N175" s="3" t="e">
        <f t="shared" si="56"/>
        <v>#DIV/0!</v>
      </c>
    </row>
    <row r="176" spans="3:14" hidden="1">
      <c r="C176" s="55"/>
      <c r="D176" s="1"/>
      <c r="E176" s="2"/>
      <c r="F176" s="3">
        <f t="shared" si="52"/>
        <v>0</v>
      </c>
      <c r="G176" s="2"/>
      <c r="H176" s="3">
        <f t="shared" si="53"/>
        <v>0</v>
      </c>
      <c r="I176" s="2"/>
      <c r="J176" s="3">
        <f t="shared" si="54"/>
        <v>0</v>
      </c>
      <c r="K176" s="2"/>
      <c r="L176" s="3">
        <f t="shared" si="55"/>
        <v>0</v>
      </c>
      <c r="M176" s="2"/>
      <c r="N176" s="3" t="e">
        <f t="shared" si="56"/>
        <v>#DIV/0!</v>
      </c>
    </row>
    <row r="177" spans="3:14">
      <c r="C177" s="55"/>
      <c r="D177" s="4" t="s">
        <v>31</v>
      </c>
      <c r="E177" s="5">
        <f>SUM(E163:E176)</f>
        <v>311</v>
      </c>
      <c r="F177" s="6"/>
      <c r="G177" s="5">
        <f>SUM(G163:G176)</f>
        <v>483</v>
      </c>
      <c r="H177" s="6"/>
      <c r="I177" s="5">
        <f>SUM(I163:I176)</f>
        <v>473</v>
      </c>
      <c r="J177" s="6"/>
      <c r="K177" s="5">
        <f>SUM(K163:K176)</f>
        <v>311</v>
      </c>
      <c r="L177" s="6"/>
      <c r="M177" s="5">
        <f>SUM(M163:M176)</f>
        <v>0</v>
      </c>
      <c r="N177" s="3">
        <f t="shared" si="56"/>
        <v>0.65750528541226216</v>
      </c>
    </row>
    <row r="178" spans="3:14">
      <c r="C178" s="58"/>
      <c r="D178" s="59"/>
      <c r="E178" s="60" t="s">
        <v>143</v>
      </c>
      <c r="F178" s="60"/>
      <c r="G178" s="56" t="s">
        <v>144</v>
      </c>
      <c r="H178" s="57"/>
      <c r="I178" s="56" t="s">
        <v>145</v>
      </c>
      <c r="J178" s="57"/>
      <c r="K178" s="56" t="s">
        <v>213</v>
      </c>
      <c r="L178" s="57"/>
      <c r="M178" s="54" t="s">
        <v>214</v>
      </c>
      <c r="N178" s="54"/>
    </row>
    <row r="179" spans="3:14">
      <c r="C179" s="55" t="s">
        <v>43</v>
      </c>
      <c r="D179" s="1" t="s">
        <v>221</v>
      </c>
      <c r="E179" s="2">
        <v>689</v>
      </c>
      <c r="F179" s="3">
        <f t="shared" ref="F179:F192" si="57">E179/$E$193</f>
        <v>0.58788395904436863</v>
      </c>
      <c r="G179" s="2">
        <v>749</v>
      </c>
      <c r="H179" s="3">
        <f t="shared" ref="H179:H192" si="58">G179/$G$193</f>
        <v>0.79427359490986216</v>
      </c>
      <c r="I179" s="2">
        <v>767</v>
      </c>
      <c r="J179" s="3">
        <f t="shared" ref="J179:J192" si="59">I179/$I$193</f>
        <v>0.56772760917838638</v>
      </c>
      <c r="K179" s="2">
        <v>689</v>
      </c>
      <c r="L179" s="3">
        <f t="shared" ref="L179:L192" si="60">K179/$K$193</f>
        <v>0.58788395904436863</v>
      </c>
      <c r="M179" s="2"/>
      <c r="N179" s="3">
        <f t="shared" ref="N179:N193" si="61">K179/I179</f>
        <v>0.89830508474576276</v>
      </c>
    </row>
    <row r="180" spans="3:14">
      <c r="C180" s="55"/>
      <c r="D180" s="1" t="s">
        <v>222</v>
      </c>
      <c r="E180" s="2">
        <v>19</v>
      </c>
      <c r="F180" s="3">
        <f t="shared" si="57"/>
        <v>1.6211604095563138E-2</v>
      </c>
      <c r="G180" s="2">
        <v>6</v>
      </c>
      <c r="H180" s="3">
        <f t="shared" si="58"/>
        <v>6.3626723223753979E-3</v>
      </c>
      <c r="I180" s="2">
        <v>21</v>
      </c>
      <c r="J180" s="3">
        <f t="shared" si="59"/>
        <v>1.5544041450777202E-2</v>
      </c>
      <c r="K180" s="2">
        <v>19</v>
      </c>
      <c r="L180" s="3">
        <f t="shared" si="60"/>
        <v>1.6211604095563138E-2</v>
      </c>
      <c r="M180" s="2"/>
      <c r="N180" s="3">
        <f t="shared" si="61"/>
        <v>0.90476190476190477</v>
      </c>
    </row>
    <row r="181" spans="3:14">
      <c r="C181" s="55"/>
      <c r="D181" s="1" t="s">
        <v>223</v>
      </c>
      <c r="E181" s="2">
        <v>194</v>
      </c>
      <c r="F181" s="3">
        <f t="shared" si="57"/>
        <v>0.16552901023890784</v>
      </c>
      <c r="G181" s="2">
        <v>119</v>
      </c>
      <c r="H181" s="3">
        <f t="shared" si="58"/>
        <v>0.1261930010604454</v>
      </c>
      <c r="I181" s="2">
        <v>214</v>
      </c>
      <c r="J181" s="3">
        <f t="shared" si="59"/>
        <v>0.15840118430792005</v>
      </c>
      <c r="K181" s="2">
        <v>194</v>
      </c>
      <c r="L181" s="3">
        <f t="shared" si="60"/>
        <v>0.16552901023890784</v>
      </c>
      <c r="M181" s="2"/>
      <c r="N181" s="3">
        <f t="shared" si="61"/>
        <v>0.90654205607476634</v>
      </c>
    </row>
    <row r="182" spans="3:14">
      <c r="C182" s="55"/>
      <c r="D182" s="1" t="s">
        <v>224</v>
      </c>
      <c r="E182" s="2">
        <v>270</v>
      </c>
      <c r="F182" s="3">
        <f t="shared" si="57"/>
        <v>0.23037542662116042</v>
      </c>
      <c r="G182" s="2">
        <v>69</v>
      </c>
      <c r="H182" s="3">
        <f t="shared" si="58"/>
        <v>7.3170731707317069E-2</v>
      </c>
      <c r="I182" s="2">
        <v>349</v>
      </c>
      <c r="J182" s="3">
        <f t="shared" si="59"/>
        <v>0.25832716506291636</v>
      </c>
      <c r="K182" s="2">
        <v>270</v>
      </c>
      <c r="L182" s="3">
        <f t="shared" si="60"/>
        <v>0.23037542662116042</v>
      </c>
      <c r="M182" s="2"/>
      <c r="N182" s="3">
        <f t="shared" si="61"/>
        <v>0.77363896848137537</v>
      </c>
    </row>
    <row r="183" spans="3:14" hidden="1">
      <c r="C183" s="55"/>
      <c r="D183" s="1"/>
      <c r="E183" s="2"/>
      <c r="F183" s="3">
        <f t="shared" si="57"/>
        <v>0</v>
      </c>
      <c r="G183" s="2"/>
      <c r="H183" s="3">
        <f t="shared" si="58"/>
        <v>0</v>
      </c>
      <c r="I183" s="2"/>
      <c r="J183" s="3">
        <f t="shared" si="59"/>
        <v>0</v>
      </c>
      <c r="K183" s="2"/>
      <c r="L183" s="3">
        <f t="shared" si="60"/>
        <v>0</v>
      </c>
      <c r="M183" s="2"/>
      <c r="N183" s="3" t="e">
        <f t="shared" si="61"/>
        <v>#DIV/0!</v>
      </c>
    </row>
    <row r="184" spans="3:14" hidden="1">
      <c r="C184" s="55"/>
      <c r="D184" s="1"/>
      <c r="E184" s="2"/>
      <c r="F184" s="3">
        <f t="shared" si="57"/>
        <v>0</v>
      </c>
      <c r="G184" s="2"/>
      <c r="H184" s="3">
        <f t="shared" si="58"/>
        <v>0</v>
      </c>
      <c r="I184" s="2"/>
      <c r="J184" s="3">
        <f t="shared" si="59"/>
        <v>0</v>
      </c>
      <c r="K184" s="2"/>
      <c r="L184" s="3">
        <f t="shared" si="60"/>
        <v>0</v>
      </c>
      <c r="M184" s="2"/>
      <c r="N184" s="3" t="e">
        <f t="shared" si="61"/>
        <v>#DIV/0!</v>
      </c>
    </row>
    <row r="185" spans="3:14" hidden="1">
      <c r="C185" s="55"/>
      <c r="D185" s="1"/>
      <c r="E185" s="2"/>
      <c r="F185" s="3">
        <f t="shared" si="57"/>
        <v>0</v>
      </c>
      <c r="G185" s="2"/>
      <c r="H185" s="3">
        <f t="shared" si="58"/>
        <v>0</v>
      </c>
      <c r="I185" s="2"/>
      <c r="J185" s="3">
        <f t="shared" si="59"/>
        <v>0</v>
      </c>
      <c r="K185" s="2"/>
      <c r="L185" s="3">
        <f t="shared" si="60"/>
        <v>0</v>
      </c>
      <c r="M185" s="2"/>
      <c r="N185" s="3" t="e">
        <f t="shared" si="61"/>
        <v>#DIV/0!</v>
      </c>
    </row>
    <row r="186" spans="3:14" hidden="1">
      <c r="C186" s="55"/>
      <c r="D186" s="1"/>
      <c r="E186" s="2"/>
      <c r="F186" s="3">
        <f t="shared" si="57"/>
        <v>0</v>
      </c>
      <c r="G186" s="2"/>
      <c r="H186" s="3">
        <f t="shared" si="58"/>
        <v>0</v>
      </c>
      <c r="I186" s="2"/>
      <c r="J186" s="3">
        <f t="shared" si="59"/>
        <v>0</v>
      </c>
      <c r="K186" s="2"/>
      <c r="L186" s="3">
        <f t="shared" si="60"/>
        <v>0</v>
      </c>
      <c r="M186" s="2"/>
      <c r="N186" s="3" t="e">
        <f t="shared" si="61"/>
        <v>#DIV/0!</v>
      </c>
    </row>
    <row r="187" spans="3:14" hidden="1">
      <c r="C187" s="55"/>
      <c r="D187" s="1"/>
      <c r="E187" s="2"/>
      <c r="F187" s="3">
        <f t="shared" si="57"/>
        <v>0</v>
      </c>
      <c r="G187" s="2"/>
      <c r="H187" s="3">
        <f t="shared" si="58"/>
        <v>0</v>
      </c>
      <c r="I187" s="2"/>
      <c r="J187" s="3">
        <f t="shared" si="59"/>
        <v>0</v>
      </c>
      <c r="K187" s="2"/>
      <c r="L187" s="3">
        <f t="shared" si="60"/>
        <v>0</v>
      </c>
      <c r="M187" s="2"/>
      <c r="N187" s="3" t="e">
        <f t="shared" si="61"/>
        <v>#DIV/0!</v>
      </c>
    </row>
    <row r="188" spans="3:14" hidden="1">
      <c r="C188" s="55"/>
      <c r="D188" s="1"/>
      <c r="E188" s="2"/>
      <c r="F188" s="3">
        <f t="shared" si="57"/>
        <v>0</v>
      </c>
      <c r="G188" s="2"/>
      <c r="H188" s="3">
        <f t="shared" si="58"/>
        <v>0</v>
      </c>
      <c r="I188" s="2"/>
      <c r="J188" s="3">
        <f t="shared" si="59"/>
        <v>0</v>
      </c>
      <c r="K188" s="2"/>
      <c r="L188" s="3">
        <f t="shared" si="60"/>
        <v>0</v>
      </c>
      <c r="M188" s="2"/>
      <c r="N188" s="3" t="e">
        <f t="shared" si="61"/>
        <v>#DIV/0!</v>
      </c>
    </row>
    <row r="189" spans="3:14" hidden="1">
      <c r="C189" s="55"/>
      <c r="D189" s="1"/>
      <c r="E189" s="2"/>
      <c r="F189" s="3">
        <f t="shared" si="57"/>
        <v>0</v>
      </c>
      <c r="G189" s="2"/>
      <c r="H189" s="3">
        <f t="shared" si="58"/>
        <v>0</v>
      </c>
      <c r="I189" s="2"/>
      <c r="J189" s="3">
        <f t="shared" si="59"/>
        <v>0</v>
      </c>
      <c r="K189" s="2"/>
      <c r="L189" s="3">
        <f t="shared" si="60"/>
        <v>0</v>
      </c>
      <c r="M189" s="2"/>
      <c r="N189" s="3" t="e">
        <f t="shared" si="61"/>
        <v>#DIV/0!</v>
      </c>
    </row>
    <row r="190" spans="3:14" hidden="1">
      <c r="C190" s="55"/>
      <c r="D190" s="1"/>
      <c r="E190" s="2"/>
      <c r="F190" s="3">
        <f t="shared" si="57"/>
        <v>0</v>
      </c>
      <c r="G190" s="2"/>
      <c r="H190" s="3">
        <f t="shared" si="58"/>
        <v>0</v>
      </c>
      <c r="I190" s="2"/>
      <c r="J190" s="3">
        <f t="shared" si="59"/>
        <v>0</v>
      </c>
      <c r="K190" s="2"/>
      <c r="L190" s="3">
        <f t="shared" si="60"/>
        <v>0</v>
      </c>
      <c r="M190" s="2"/>
      <c r="N190" s="3" t="e">
        <f t="shared" si="61"/>
        <v>#DIV/0!</v>
      </c>
    </row>
    <row r="191" spans="3:14" hidden="1">
      <c r="C191" s="55"/>
      <c r="D191" s="1"/>
      <c r="E191" s="2"/>
      <c r="F191" s="3">
        <f t="shared" si="57"/>
        <v>0</v>
      </c>
      <c r="G191" s="2"/>
      <c r="H191" s="3">
        <f t="shared" si="58"/>
        <v>0</v>
      </c>
      <c r="I191" s="2"/>
      <c r="J191" s="3">
        <f t="shared" si="59"/>
        <v>0</v>
      </c>
      <c r="K191" s="2"/>
      <c r="L191" s="3">
        <f t="shared" si="60"/>
        <v>0</v>
      </c>
      <c r="M191" s="2"/>
      <c r="N191" s="3" t="e">
        <f t="shared" si="61"/>
        <v>#DIV/0!</v>
      </c>
    </row>
    <row r="192" spans="3:14" hidden="1">
      <c r="C192" s="55"/>
      <c r="D192" s="1"/>
      <c r="E192" s="2"/>
      <c r="F192" s="3">
        <f t="shared" si="57"/>
        <v>0</v>
      </c>
      <c r="G192" s="2"/>
      <c r="H192" s="3">
        <f t="shared" si="58"/>
        <v>0</v>
      </c>
      <c r="I192" s="2"/>
      <c r="J192" s="3">
        <f t="shared" si="59"/>
        <v>0</v>
      </c>
      <c r="K192" s="2"/>
      <c r="L192" s="3">
        <f t="shared" si="60"/>
        <v>0</v>
      </c>
      <c r="M192" s="2"/>
      <c r="N192" s="3" t="e">
        <f t="shared" si="61"/>
        <v>#DIV/0!</v>
      </c>
    </row>
    <row r="193" spans="3:14">
      <c r="C193" s="55"/>
      <c r="D193" s="4" t="s">
        <v>31</v>
      </c>
      <c r="E193" s="5">
        <f>SUM(E179:E192)</f>
        <v>1172</v>
      </c>
      <c r="F193" s="6"/>
      <c r="G193" s="5">
        <f>SUM(G179:G192)</f>
        <v>943</v>
      </c>
      <c r="H193" s="6"/>
      <c r="I193" s="5">
        <f>SUM(I179:I192)</f>
        <v>1351</v>
      </c>
      <c r="J193" s="6"/>
      <c r="K193" s="5">
        <f>SUM(K179:K192)</f>
        <v>1172</v>
      </c>
      <c r="L193" s="6"/>
      <c r="M193" s="5">
        <f>SUM(M179:M192)</f>
        <v>0</v>
      </c>
      <c r="N193" s="3">
        <f t="shared" si="61"/>
        <v>0.86750555144337527</v>
      </c>
    </row>
    <row r="194" spans="3:14">
      <c r="C194" s="58"/>
      <c r="D194" s="59"/>
      <c r="E194" s="60" t="s">
        <v>143</v>
      </c>
      <c r="F194" s="60"/>
      <c r="G194" s="56" t="s">
        <v>144</v>
      </c>
      <c r="H194" s="57"/>
      <c r="I194" s="56" t="s">
        <v>145</v>
      </c>
      <c r="J194" s="57"/>
      <c r="K194" s="56" t="s">
        <v>213</v>
      </c>
      <c r="L194" s="57"/>
      <c r="M194" s="54" t="s">
        <v>214</v>
      </c>
      <c r="N194" s="54"/>
    </row>
    <row r="195" spans="3:14">
      <c r="C195" s="55" t="s">
        <v>44</v>
      </c>
      <c r="D195" s="1" t="s">
        <v>221</v>
      </c>
      <c r="E195" s="2">
        <v>398</v>
      </c>
      <c r="F195" s="3">
        <f t="shared" ref="F195:F208" si="62">E195/$E$209</f>
        <v>0.83089770354906056</v>
      </c>
      <c r="G195" s="2">
        <v>852</v>
      </c>
      <c r="H195" s="3">
        <f t="shared" ref="H195:H208" si="63">G195/$G$209</f>
        <v>0.9726027397260274</v>
      </c>
      <c r="I195" s="2">
        <v>969</v>
      </c>
      <c r="J195" s="3">
        <f t="shared" ref="J195:J208" si="64">I195/$I$209</f>
        <v>0.88090909090909086</v>
      </c>
      <c r="K195" s="2">
        <v>398</v>
      </c>
      <c r="L195" s="3">
        <f t="shared" ref="L195:L208" si="65">K195/$K$209</f>
        <v>0.83089770354906056</v>
      </c>
      <c r="M195" s="2"/>
      <c r="N195" s="3">
        <f t="shared" ref="N195:N209" si="66">K195/I195</f>
        <v>0.41073271413828688</v>
      </c>
    </row>
    <row r="196" spans="3:14">
      <c r="C196" s="55"/>
      <c r="D196" s="1" t="s">
        <v>222</v>
      </c>
      <c r="E196" s="2">
        <v>12</v>
      </c>
      <c r="F196" s="3">
        <f t="shared" si="62"/>
        <v>2.5052192066805846E-2</v>
      </c>
      <c r="G196" s="2">
        <v>8</v>
      </c>
      <c r="H196" s="3">
        <f t="shared" si="63"/>
        <v>9.1324200913242004E-3</v>
      </c>
      <c r="I196" s="2">
        <v>16</v>
      </c>
      <c r="J196" s="3">
        <f t="shared" si="64"/>
        <v>1.4545454545454545E-2</v>
      </c>
      <c r="K196" s="2">
        <v>12</v>
      </c>
      <c r="L196" s="3">
        <f t="shared" si="65"/>
        <v>2.5052192066805846E-2</v>
      </c>
      <c r="M196" s="2"/>
      <c r="N196" s="3">
        <f t="shared" si="66"/>
        <v>0.75</v>
      </c>
    </row>
    <row r="197" spans="3:14">
      <c r="C197" s="55"/>
      <c r="D197" s="1" t="s">
        <v>223</v>
      </c>
      <c r="E197" s="2">
        <v>46</v>
      </c>
      <c r="F197" s="3">
        <f t="shared" si="62"/>
        <v>9.6033402922755737E-2</v>
      </c>
      <c r="G197" s="2">
        <v>16</v>
      </c>
      <c r="H197" s="3">
        <f t="shared" si="63"/>
        <v>1.8264840182648401E-2</v>
      </c>
      <c r="I197" s="2">
        <v>89</v>
      </c>
      <c r="J197" s="3">
        <f t="shared" si="64"/>
        <v>8.0909090909090903E-2</v>
      </c>
      <c r="K197" s="2">
        <v>46</v>
      </c>
      <c r="L197" s="3">
        <f t="shared" si="65"/>
        <v>9.6033402922755737E-2</v>
      </c>
      <c r="M197" s="2"/>
      <c r="N197" s="3">
        <f t="shared" si="66"/>
        <v>0.5168539325842697</v>
      </c>
    </row>
    <row r="198" spans="3:14">
      <c r="C198" s="55"/>
      <c r="D198" s="1" t="s">
        <v>224</v>
      </c>
      <c r="E198" s="2">
        <v>23</v>
      </c>
      <c r="F198" s="3">
        <f t="shared" si="62"/>
        <v>4.8016701461377868E-2</v>
      </c>
      <c r="G198" s="2">
        <v>0</v>
      </c>
      <c r="H198" s="3">
        <f t="shared" si="63"/>
        <v>0</v>
      </c>
      <c r="I198" s="2">
        <v>26</v>
      </c>
      <c r="J198" s="3">
        <f t="shared" si="64"/>
        <v>2.3636363636363636E-2</v>
      </c>
      <c r="K198" s="2">
        <v>23</v>
      </c>
      <c r="L198" s="3">
        <f t="shared" si="65"/>
        <v>4.8016701461377868E-2</v>
      </c>
      <c r="M198" s="2"/>
      <c r="N198" s="3">
        <f t="shared" si="66"/>
        <v>0.88461538461538458</v>
      </c>
    </row>
    <row r="199" spans="3:14" hidden="1">
      <c r="C199" s="55"/>
      <c r="D199" s="1"/>
      <c r="E199" s="2"/>
      <c r="F199" s="3">
        <f t="shared" si="62"/>
        <v>0</v>
      </c>
      <c r="G199" s="2"/>
      <c r="H199" s="3">
        <f t="shared" si="63"/>
        <v>0</v>
      </c>
      <c r="I199" s="2"/>
      <c r="J199" s="3">
        <f t="shared" si="64"/>
        <v>0</v>
      </c>
      <c r="K199" s="2"/>
      <c r="L199" s="3">
        <f t="shared" si="65"/>
        <v>0</v>
      </c>
      <c r="M199" s="2"/>
      <c r="N199" s="3" t="e">
        <f t="shared" si="66"/>
        <v>#DIV/0!</v>
      </c>
    </row>
    <row r="200" spans="3:14" hidden="1">
      <c r="C200" s="55"/>
      <c r="D200" s="1"/>
      <c r="E200" s="2"/>
      <c r="F200" s="3">
        <f t="shared" si="62"/>
        <v>0</v>
      </c>
      <c r="G200" s="2"/>
      <c r="H200" s="3">
        <f t="shared" si="63"/>
        <v>0</v>
      </c>
      <c r="I200" s="2"/>
      <c r="J200" s="3">
        <f t="shared" si="64"/>
        <v>0</v>
      </c>
      <c r="K200" s="2"/>
      <c r="L200" s="3">
        <f t="shared" si="65"/>
        <v>0</v>
      </c>
      <c r="M200" s="2"/>
      <c r="N200" s="3" t="e">
        <f t="shared" si="66"/>
        <v>#DIV/0!</v>
      </c>
    </row>
    <row r="201" spans="3:14" hidden="1">
      <c r="C201" s="55"/>
      <c r="D201" s="1"/>
      <c r="E201" s="2"/>
      <c r="F201" s="3">
        <f t="shared" si="62"/>
        <v>0</v>
      </c>
      <c r="G201" s="2"/>
      <c r="H201" s="3">
        <f t="shared" si="63"/>
        <v>0</v>
      </c>
      <c r="I201" s="2"/>
      <c r="J201" s="3">
        <f t="shared" si="64"/>
        <v>0</v>
      </c>
      <c r="K201" s="2"/>
      <c r="L201" s="3">
        <f t="shared" si="65"/>
        <v>0</v>
      </c>
      <c r="M201" s="2"/>
      <c r="N201" s="3" t="e">
        <f t="shared" si="66"/>
        <v>#DIV/0!</v>
      </c>
    </row>
    <row r="202" spans="3:14" hidden="1">
      <c r="C202" s="55"/>
      <c r="D202" s="1"/>
      <c r="E202" s="2"/>
      <c r="F202" s="3">
        <f t="shared" si="62"/>
        <v>0</v>
      </c>
      <c r="G202" s="2"/>
      <c r="H202" s="3">
        <f t="shared" si="63"/>
        <v>0</v>
      </c>
      <c r="I202" s="2"/>
      <c r="J202" s="3">
        <f t="shared" si="64"/>
        <v>0</v>
      </c>
      <c r="K202" s="2"/>
      <c r="L202" s="3">
        <f t="shared" si="65"/>
        <v>0</v>
      </c>
      <c r="M202" s="2"/>
      <c r="N202" s="3" t="e">
        <f t="shared" si="66"/>
        <v>#DIV/0!</v>
      </c>
    </row>
    <row r="203" spans="3:14" hidden="1">
      <c r="C203" s="55"/>
      <c r="D203" s="1"/>
      <c r="E203" s="2"/>
      <c r="F203" s="3">
        <f t="shared" si="62"/>
        <v>0</v>
      </c>
      <c r="G203" s="2"/>
      <c r="H203" s="3">
        <f t="shared" si="63"/>
        <v>0</v>
      </c>
      <c r="I203" s="2"/>
      <c r="J203" s="3">
        <f t="shared" si="64"/>
        <v>0</v>
      </c>
      <c r="K203" s="2"/>
      <c r="L203" s="3">
        <f t="shared" si="65"/>
        <v>0</v>
      </c>
      <c r="M203" s="2"/>
      <c r="N203" s="3" t="e">
        <f t="shared" si="66"/>
        <v>#DIV/0!</v>
      </c>
    </row>
    <row r="204" spans="3:14" hidden="1">
      <c r="C204" s="55"/>
      <c r="D204" s="1"/>
      <c r="E204" s="2"/>
      <c r="F204" s="3">
        <f t="shared" si="62"/>
        <v>0</v>
      </c>
      <c r="G204" s="2"/>
      <c r="H204" s="3">
        <f t="shared" si="63"/>
        <v>0</v>
      </c>
      <c r="I204" s="2"/>
      <c r="J204" s="3">
        <f t="shared" si="64"/>
        <v>0</v>
      </c>
      <c r="K204" s="2"/>
      <c r="L204" s="3">
        <f t="shared" si="65"/>
        <v>0</v>
      </c>
      <c r="M204" s="2"/>
      <c r="N204" s="3" t="e">
        <f t="shared" si="66"/>
        <v>#DIV/0!</v>
      </c>
    </row>
    <row r="205" spans="3:14" hidden="1">
      <c r="C205" s="55"/>
      <c r="D205" s="1"/>
      <c r="E205" s="2"/>
      <c r="F205" s="3">
        <f t="shared" si="62"/>
        <v>0</v>
      </c>
      <c r="G205" s="2"/>
      <c r="H205" s="3">
        <f t="shared" si="63"/>
        <v>0</v>
      </c>
      <c r="I205" s="2"/>
      <c r="J205" s="3">
        <f t="shared" si="64"/>
        <v>0</v>
      </c>
      <c r="K205" s="2"/>
      <c r="L205" s="3">
        <f t="shared" si="65"/>
        <v>0</v>
      </c>
      <c r="M205" s="2"/>
      <c r="N205" s="3" t="e">
        <f t="shared" si="66"/>
        <v>#DIV/0!</v>
      </c>
    </row>
    <row r="206" spans="3:14" hidden="1">
      <c r="C206" s="55"/>
      <c r="D206" s="1"/>
      <c r="E206" s="2"/>
      <c r="F206" s="3">
        <f t="shared" si="62"/>
        <v>0</v>
      </c>
      <c r="G206" s="2"/>
      <c r="H206" s="3">
        <f t="shared" si="63"/>
        <v>0</v>
      </c>
      <c r="I206" s="2"/>
      <c r="J206" s="3">
        <f t="shared" si="64"/>
        <v>0</v>
      </c>
      <c r="K206" s="2"/>
      <c r="L206" s="3">
        <f t="shared" si="65"/>
        <v>0</v>
      </c>
      <c r="M206" s="2"/>
      <c r="N206" s="3" t="e">
        <f t="shared" si="66"/>
        <v>#DIV/0!</v>
      </c>
    </row>
    <row r="207" spans="3:14" hidden="1">
      <c r="C207" s="55"/>
      <c r="D207" s="1"/>
      <c r="E207" s="2"/>
      <c r="F207" s="3">
        <f t="shared" si="62"/>
        <v>0</v>
      </c>
      <c r="G207" s="2"/>
      <c r="H207" s="3">
        <f t="shared" si="63"/>
        <v>0</v>
      </c>
      <c r="I207" s="2"/>
      <c r="J207" s="3">
        <f t="shared" si="64"/>
        <v>0</v>
      </c>
      <c r="K207" s="2"/>
      <c r="L207" s="3">
        <f t="shared" si="65"/>
        <v>0</v>
      </c>
      <c r="M207" s="2"/>
      <c r="N207" s="3" t="e">
        <f t="shared" si="66"/>
        <v>#DIV/0!</v>
      </c>
    </row>
    <row r="208" spans="3:14" hidden="1">
      <c r="C208" s="55"/>
      <c r="D208" s="1"/>
      <c r="E208" s="2"/>
      <c r="F208" s="3">
        <f t="shared" si="62"/>
        <v>0</v>
      </c>
      <c r="G208" s="2"/>
      <c r="H208" s="3">
        <f t="shared" si="63"/>
        <v>0</v>
      </c>
      <c r="I208" s="2"/>
      <c r="J208" s="3">
        <f t="shared" si="64"/>
        <v>0</v>
      </c>
      <c r="K208" s="2"/>
      <c r="L208" s="3">
        <f t="shared" si="65"/>
        <v>0</v>
      </c>
      <c r="M208" s="2"/>
      <c r="N208" s="3" t="e">
        <f t="shared" si="66"/>
        <v>#DIV/0!</v>
      </c>
    </row>
    <row r="209" spans="3:14">
      <c r="C209" s="55"/>
      <c r="D209" s="4" t="s">
        <v>31</v>
      </c>
      <c r="E209" s="5">
        <f>SUM(E195:E208)</f>
        <v>479</v>
      </c>
      <c r="F209" s="6"/>
      <c r="G209" s="5">
        <f>SUM(G195:G208)</f>
        <v>876</v>
      </c>
      <c r="H209" s="6"/>
      <c r="I209" s="5">
        <f>SUM(I195:I208)</f>
        <v>1100</v>
      </c>
      <c r="J209" s="6"/>
      <c r="K209" s="5">
        <f>SUM(K195:K208)</f>
        <v>479</v>
      </c>
      <c r="L209" s="6"/>
      <c r="M209" s="5">
        <f>SUM(M195:M208)</f>
        <v>0</v>
      </c>
      <c r="N209" s="3">
        <f t="shared" si="66"/>
        <v>0.43545454545454543</v>
      </c>
    </row>
    <row r="210" spans="3:14">
      <c r="C210" s="58"/>
      <c r="D210" s="59"/>
      <c r="E210" s="60" t="s">
        <v>143</v>
      </c>
      <c r="F210" s="60"/>
      <c r="G210" s="56" t="s">
        <v>144</v>
      </c>
      <c r="H210" s="57"/>
      <c r="I210" s="56" t="s">
        <v>145</v>
      </c>
      <c r="J210" s="57"/>
      <c r="K210" s="56" t="s">
        <v>213</v>
      </c>
      <c r="L210" s="57"/>
      <c r="M210" s="54" t="s">
        <v>214</v>
      </c>
      <c r="N210" s="54"/>
    </row>
    <row r="211" spans="3:14">
      <c r="C211" s="55" t="s">
        <v>45</v>
      </c>
      <c r="D211" s="1" t="s">
        <v>221</v>
      </c>
      <c r="E211" s="2">
        <v>655</v>
      </c>
      <c r="F211" s="3">
        <f t="shared" ref="F211:F224" si="67">E211/$E$225</f>
        <v>0.91608391608391604</v>
      </c>
      <c r="G211" s="2">
        <v>3249</v>
      </c>
      <c r="H211" s="3">
        <f t="shared" ref="H211:H224" si="68">G211/$G$225</f>
        <v>0.93147935779816515</v>
      </c>
      <c r="I211" s="2">
        <v>3249</v>
      </c>
      <c r="J211" s="3">
        <f t="shared" ref="J211:J224" si="69">I211/$I$225</f>
        <v>0.93147935779816515</v>
      </c>
      <c r="K211" s="2">
        <v>655</v>
      </c>
      <c r="L211" s="3">
        <f t="shared" ref="L211:L224" si="70">K211/$K$225</f>
        <v>0.91608391608391604</v>
      </c>
      <c r="M211" s="2"/>
      <c r="N211" s="3">
        <f>K211/I211</f>
        <v>0.20160049245921821</v>
      </c>
    </row>
    <row r="212" spans="3:14">
      <c r="C212" s="55"/>
      <c r="D212" s="1" t="s">
        <v>222</v>
      </c>
      <c r="E212" s="2">
        <v>16</v>
      </c>
      <c r="F212" s="3">
        <f t="shared" si="67"/>
        <v>2.2377622377622378E-2</v>
      </c>
      <c r="G212" s="2">
        <v>87</v>
      </c>
      <c r="H212" s="3">
        <f t="shared" si="68"/>
        <v>2.4942660550458715E-2</v>
      </c>
      <c r="I212" s="2">
        <v>87</v>
      </c>
      <c r="J212" s="3">
        <f t="shared" si="69"/>
        <v>2.4942660550458715E-2</v>
      </c>
      <c r="K212" s="2">
        <v>16</v>
      </c>
      <c r="L212" s="3">
        <f t="shared" si="70"/>
        <v>2.2377622377622378E-2</v>
      </c>
      <c r="M212" s="2"/>
      <c r="N212" s="3">
        <f t="shared" ref="N212:N225" si="71">K212/I212</f>
        <v>0.18390804597701149</v>
      </c>
    </row>
    <row r="213" spans="3:14">
      <c r="C213" s="55"/>
      <c r="D213" s="1" t="s">
        <v>223</v>
      </c>
      <c r="E213" s="2">
        <v>0</v>
      </c>
      <c r="F213" s="3">
        <f t="shared" si="67"/>
        <v>0</v>
      </c>
      <c r="G213" s="2">
        <v>0</v>
      </c>
      <c r="H213" s="3">
        <f t="shared" si="68"/>
        <v>0</v>
      </c>
      <c r="I213" s="2">
        <v>0</v>
      </c>
      <c r="J213" s="3">
        <f t="shared" si="69"/>
        <v>0</v>
      </c>
      <c r="K213" s="2">
        <v>0</v>
      </c>
      <c r="L213" s="3">
        <f t="shared" si="70"/>
        <v>0</v>
      </c>
      <c r="M213" s="2"/>
      <c r="N213" s="3" t="e">
        <f t="shared" si="71"/>
        <v>#DIV/0!</v>
      </c>
    </row>
    <row r="214" spans="3:14">
      <c r="C214" s="55"/>
      <c r="D214" s="1" t="s">
        <v>224</v>
      </c>
      <c r="E214" s="2">
        <v>44</v>
      </c>
      <c r="F214" s="3">
        <f t="shared" si="67"/>
        <v>6.1538461538461542E-2</v>
      </c>
      <c r="G214" s="2">
        <v>152</v>
      </c>
      <c r="H214" s="3">
        <f t="shared" si="68"/>
        <v>4.3577981651376149E-2</v>
      </c>
      <c r="I214" s="2">
        <v>152</v>
      </c>
      <c r="J214" s="3">
        <f t="shared" si="69"/>
        <v>4.3577981651376149E-2</v>
      </c>
      <c r="K214" s="2">
        <v>44</v>
      </c>
      <c r="L214" s="3">
        <f t="shared" si="70"/>
        <v>6.1538461538461542E-2</v>
      </c>
      <c r="M214" s="2"/>
      <c r="N214" s="3">
        <f t="shared" si="71"/>
        <v>0.28947368421052633</v>
      </c>
    </row>
    <row r="215" spans="3:14" hidden="1">
      <c r="C215" s="55"/>
      <c r="D215" s="1"/>
      <c r="E215" s="2"/>
      <c r="F215" s="3">
        <f t="shared" si="67"/>
        <v>0</v>
      </c>
      <c r="G215" s="2"/>
      <c r="H215" s="3">
        <f t="shared" si="68"/>
        <v>0</v>
      </c>
      <c r="I215" s="2"/>
      <c r="J215" s="3">
        <f t="shared" si="69"/>
        <v>0</v>
      </c>
      <c r="K215" s="2"/>
      <c r="L215" s="3">
        <f t="shared" si="70"/>
        <v>0</v>
      </c>
      <c r="M215" s="2"/>
      <c r="N215" s="3" t="e">
        <f t="shared" si="71"/>
        <v>#DIV/0!</v>
      </c>
    </row>
    <row r="216" spans="3:14" hidden="1">
      <c r="C216" s="55"/>
      <c r="D216" s="1"/>
      <c r="E216" s="2"/>
      <c r="F216" s="3">
        <f t="shared" si="67"/>
        <v>0</v>
      </c>
      <c r="G216" s="2"/>
      <c r="H216" s="3">
        <f t="shared" si="68"/>
        <v>0</v>
      </c>
      <c r="I216" s="2"/>
      <c r="J216" s="3">
        <f t="shared" si="69"/>
        <v>0</v>
      </c>
      <c r="K216" s="2"/>
      <c r="L216" s="3">
        <f t="shared" si="70"/>
        <v>0</v>
      </c>
      <c r="M216" s="2"/>
      <c r="N216" s="3" t="e">
        <f t="shared" si="71"/>
        <v>#DIV/0!</v>
      </c>
    </row>
    <row r="217" spans="3:14" hidden="1">
      <c r="C217" s="55"/>
      <c r="D217" s="1"/>
      <c r="E217" s="2"/>
      <c r="F217" s="3">
        <f t="shared" si="67"/>
        <v>0</v>
      </c>
      <c r="G217" s="2"/>
      <c r="H217" s="3">
        <f t="shared" si="68"/>
        <v>0</v>
      </c>
      <c r="I217" s="2"/>
      <c r="J217" s="3">
        <f t="shared" si="69"/>
        <v>0</v>
      </c>
      <c r="K217" s="2"/>
      <c r="L217" s="3">
        <f t="shared" si="70"/>
        <v>0</v>
      </c>
      <c r="M217" s="2"/>
      <c r="N217" s="3" t="e">
        <f t="shared" si="71"/>
        <v>#DIV/0!</v>
      </c>
    </row>
    <row r="218" spans="3:14" hidden="1">
      <c r="C218" s="55"/>
      <c r="D218" s="1"/>
      <c r="E218" s="2"/>
      <c r="F218" s="3">
        <f t="shared" si="67"/>
        <v>0</v>
      </c>
      <c r="G218" s="2"/>
      <c r="H218" s="3">
        <f t="shared" si="68"/>
        <v>0</v>
      </c>
      <c r="I218" s="2"/>
      <c r="J218" s="3">
        <f t="shared" si="69"/>
        <v>0</v>
      </c>
      <c r="K218" s="2"/>
      <c r="L218" s="3">
        <f t="shared" si="70"/>
        <v>0</v>
      </c>
      <c r="M218" s="2"/>
      <c r="N218" s="3" t="e">
        <f t="shared" si="71"/>
        <v>#DIV/0!</v>
      </c>
    </row>
    <row r="219" spans="3:14" hidden="1">
      <c r="C219" s="55"/>
      <c r="D219" s="1"/>
      <c r="E219" s="2"/>
      <c r="F219" s="3">
        <f t="shared" si="67"/>
        <v>0</v>
      </c>
      <c r="G219" s="2"/>
      <c r="H219" s="3">
        <f t="shared" si="68"/>
        <v>0</v>
      </c>
      <c r="I219" s="2"/>
      <c r="J219" s="3">
        <f t="shared" si="69"/>
        <v>0</v>
      </c>
      <c r="K219" s="2"/>
      <c r="L219" s="3">
        <f t="shared" si="70"/>
        <v>0</v>
      </c>
      <c r="M219" s="2"/>
      <c r="N219" s="3" t="e">
        <f t="shared" si="71"/>
        <v>#DIV/0!</v>
      </c>
    </row>
    <row r="220" spans="3:14" hidden="1">
      <c r="C220" s="55"/>
      <c r="D220" s="1"/>
      <c r="E220" s="2"/>
      <c r="F220" s="3">
        <f t="shared" si="67"/>
        <v>0</v>
      </c>
      <c r="G220" s="2"/>
      <c r="H220" s="3">
        <f t="shared" si="68"/>
        <v>0</v>
      </c>
      <c r="I220" s="2"/>
      <c r="J220" s="3">
        <f t="shared" si="69"/>
        <v>0</v>
      </c>
      <c r="K220" s="2"/>
      <c r="L220" s="3">
        <f t="shared" si="70"/>
        <v>0</v>
      </c>
      <c r="M220" s="2"/>
      <c r="N220" s="3" t="e">
        <f t="shared" si="71"/>
        <v>#DIV/0!</v>
      </c>
    </row>
    <row r="221" spans="3:14" hidden="1">
      <c r="C221" s="55"/>
      <c r="D221" s="1"/>
      <c r="E221" s="2"/>
      <c r="F221" s="3">
        <f t="shared" si="67"/>
        <v>0</v>
      </c>
      <c r="G221" s="2"/>
      <c r="H221" s="3">
        <f t="shared" si="68"/>
        <v>0</v>
      </c>
      <c r="I221" s="2"/>
      <c r="J221" s="3">
        <f t="shared" si="69"/>
        <v>0</v>
      </c>
      <c r="K221" s="2"/>
      <c r="L221" s="3">
        <f t="shared" si="70"/>
        <v>0</v>
      </c>
      <c r="M221" s="2"/>
      <c r="N221" s="3" t="e">
        <f t="shared" si="71"/>
        <v>#DIV/0!</v>
      </c>
    </row>
    <row r="222" spans="3:14" hidden="1">
      <c r="C222" s="55"/>
      <c r="D222" s="1"/>
      <c r="E222" s="2"/>
      <c r="F222" s="3">
        <f t="shared" si="67"/>
        <v>0</v>
      </c>
      <c r="G222" s="2"/>
      <c r="H222" s="3">
        <f t="shared" si="68"/>
        <v>0</v>
      </c>
      <c r="I222" s="2"/>
      <c r="J222" s="3">
        <f t="shared" si="69"/>
        <v>0</v>
      </c>
      <c r="K222" s="2"/>
      <c r="L222" s="3">
        <f t="shared" si="70"/>
        <v>0</v>
      </c>
      <c r="M222" s="2"/>
      <c r="N222" s="3" t="e">
        <f t="shared" si="71"/>
        <v>#DIV/0!</v>
      </c>
    </row>
    <row r="223" spans="3:14" hidden="1">
      <c r="C223" s="55"/>
      <c r="D223" s="1"/>
      <c r="E223" s="2"/>
      <c r="F223" s="3">
        <f t="shared" si="67"/>
        <v>0</v>
      </c>
      <c r="G223" s="2"/>
      <c r="H223" s="3">
        <f t="shared" si="68"/>
        <v>0</v>
      </c>
      <c r="I223" s="2"/>
      <c r="J223" s="3">
        <f t="shared" si="69"/>
        <v>0</v>
      </c>
      <c r="K223" s="2"/>
      <c r="L223" s="3">
        <f t="shared" si="70"/>
        <v>0</v>
      </c>
      <c r="M223" s="2"/>
      <c r="N223" s="3" t="e">
        <f t="shared" si="71"/>
        <v>#DIV/0!</v>
      </c>
    </row>
    <row r="224" spans="3:14" hidden="1">
      <c r="C224" s="55"/>
      <c r="D224" s="1"/>
      <c r="E224" s="2"/>
      <c r="F224" s="3">
        <f t="shared" si="67"/>
        <v>0</v>
      </c>
      <c r="G224" s="2"/>
      <c r="H224" s="3">
        <f t="shared" si="68"/>
        <v>0</v>
      </c>
      <c r="I224" s="2"/>
      <c r="J224" s="3">
        <f t="shared" si="69"/>
        <v>0</v>
      </c>
      <c r="K224" s="2"/>
      <c r="L224" s="3">
        <f t="shared" si="70"/>
        <v>0</v>
      </c>
      <c r="M224" s="2"/>
      <c r="N224" s="3" t="e">
        <f t="shared" si="71"/>
        <v>#DIV/0!</v>
      </c>
    </row>
    <row r="225" spans="3:14">
      <c r="C225" s="55"/>
      <c r="D225" s="4" t="s">
        <v>31</v>
      </c>
      <c r="E225" s="5">
        <f>SUM(E211:E224)</f>
        <v>715</v>
      </c>
      <c r="F225" s="6"/>
      <c r="G225" s="5">
        <f>SUM(G211:G224)</f>
        <v>3488</v>
      </c>
      <c r="H225" s="6"/>
      <c r="I225" s="5">
        <f>SUM(I211:I224)</f>
        <v>3488</v>
      </c>
      <c r="J225" s="6"/>
      <c r="K225" s="5">
        <f>SUM(K211:K224)</f>
        <v>715</v>
      </c>
      <c r="L225" s="6"/>
      <c r="M225" s="5">
        <f>SUM(M211:M224)</f>
        <v>0</v>
      </c>
      <c r="N225" s="3">
        <f t="shared" si="71"/>
        <v>0.20498853211009174</v>
      </c>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3704" priority="309" stopIfTrue="1" rank="1"/>
  </conditionalFormatting>
  <conditionalFormatting sqref="F3:F16">
    <cfRule type="top10" dxfId="3703" priority="308" stopIfTrue="1" rank="1"/>
  </conditionalFormatting>
  <conditionalFormatting sqref="G3:G16">
    <cfRule type="top10" dxfId="3702" priority="307" stopIfTrue="1" rank="1"/>
  </conditionalFormatting>
  <conditionalFormatting sqref="H3:H16">
    <cfRule type="top10" dxfId="3701" priority="306" stopIfTrue="1" rank="1"/>
  </conditionalFormatting>
  <conditionalFormatting sqref="I3:I16">
    <cfRule type="top10" dxfId="3700" priority="305" stopIfTrue="1" rank="1"/>
  </conditionalFormatting>
  <conditionalFormatting sqref="J3:J16">
    <cfRule type="top10" dxfId="3699" priority="304" stopIfTrue="1" rank="1"/>
  </conditionalFormatting>
  <conditionalFormatting sqref="K3:K16">
    <cfRule type="top10" dxfId="3698" priority="303" stopIfTrue="1" rank="1"/>
  </conditionalFormatting>
  <conditionalFormatting sqref="L3:L16">
    <cfRule type="top10" dxfId="3697" priority="302" stopIfTrue="1" rank="1"/>
  </conditionalFormatting>
  <conditionalFormatting sqref="M3:M16">
    <cfRule type="top10" dxfId="3696" priority="300" stopIfTrue="1" rank="1"/>
    <cfRule type="top10" priority="301" stopIfTrue="1" rank="1"/>
  </conditionalFormatting>
  <conditionalFormatting sqref="N3:N17">
    <cfRule type="top10" dxfId="3695" priority="299" stopIfTrue="1" rank="1"/>
  </conditionalFormatting>
  <conditionalFormatting sqref="E19:E32">
    <cfRule type="top10" dxfId="3694" priority="155" stopIfTrue="1" rank="1"/>
  </conditionalFormatting>
  <conditionalFormatting sqref="F19:F32">
    <cfRule type="top10" dxfId="3693" priority="154" stopIfTrue="1" rank="1"/>
  </conditionalFormatting>
  <conditionalFormatting sqref="G19:G32">
    <cfRule type="top10" dxfId="3692" priority="153" stopIfTrue="1" rank="1"/>
  </conditionalFormatting>
  <conditionalFormatting sqref="H19:H32">
    <cfRule type="top10" dxfId="3691" priority="152" stopIfTrue="1" rank="1"/>
  </conditionalFormatting>
  <conditionalFormatting sqref="I19:I32">
    <cfRule type="top10" dxfId="3690" priority="151" stopIfTrue="1" rank="1"/>
  </conditionalFormatting>
  <conditionalFormatting sqref="J19:J32">
    <cfRule type="top10" dxfId="3689" priority="150" stopIfTrue="1" rank="1"/>
  </conditionalFormatting>
  <conditionalFormatting sqref="K19:K32">
    <cfRule type="top10" dxfId="3688" priority="149" stopIfTrue="1" rank="1"/>
  </conditionalFormatting>
  <conditionalFormatting sqref="L19:L32">
    <cfRule type="top10" dxfId="3687" priority="148" stopIfTrue="1" rank="1"/>
  </conditionalFormatting>
  <conditionalFormatting sqref="M19:M32">
    <cfRule type="top10" dxfId="3686" priority="146" stopIfTrue="1" rank="1"/>
    <cfRule type="top10" priority="147" stopIfTrue="1" rank="1"/>
  </conditionalFormatting>
  <conditionalFormatting sqref="N19:N33">
    <cfRule type="top10" dxfId="3685" priority="145" stopIfTrue="1" rank="1"/>
  </conditionalFormatting>
  <conditionalFormatting sqref="E35:E48">
    <cfRule type="top10" dxfId="3684" priority="143" stopIfTrue="1" rank="1"/>
  </conditionalFormatting>
  <conditionalFormatting sqref="F35:F48">
    <cfRule type="top10" dxfId="3683" priority="142" stopIfTrue="1" rank="1"/>
  </conditionalFormatting>
  <conditionalFormatting sqref="G35:G48">
    <cfRule type="top10" dxfId="3682" priority="141" stopIfTrue="1" rank="1"/>
  </conditionalFormatting>
  <conditionalFormatting sqref="H35:H48">
    <cfRule type="top10" dxfId="3681" priority="140" stopIfTrue="1" rank="1"/>
  </conditionalFormatting>
  <conditionalFormatting sqref="I35:I48">
    <cfRule type="top10" dxfId="3680" priority="139" stopIfTrue="1" rank="1"/>
  </conditionalFormatting>
  <conditionalFormatting sqref="J35:J48">
    <cfRule type="top10" dxfId="3679" priority="138" stopIfTrue="1" rank="1"/>
  </conditionalFormatting>
  <conditionalFormatting sqref="K35:K48">
    <cfRule type="top10" dxfId="3678" priority="137" stopIfTrue="1" rank="1"/>
  </conditionalFormatting>
  <conditionalFormatting sqref="L35:L48">
    <cfRule type="top10" dxfId="3677" priority="136" stopIfTrue="1" rank="1"/>
  </conditionalFormatting>
  <conditionalFormatting sqref="M35:M48">
    <cfRule type="top10" dxfId="3676" priority="134" stopIfTrue="1" rank="1"/>
    <cfRule type="top10" priority="135" stopIfTrue="1" rank="1"/>
  </conditionalFormatting>
  <conditionalFormatting sqref="N35:N49">
    <cfRule type="top10" dxfId="3675" priority="133" stopIfTrue="1" rank="1"/>
  </conditionalFormatting>
  <conditionalFormatting sqref="E51:E64">
    <cfRule type="top10" dxfId="3674" priority="132" stopIfTrue="1" rank="1"/>
  </conditionalFormatting>
  <conditionalFormatting sqref="F51:F64">
    <cfRule type="top10" dxfId="3673" priority="131" stopIfTrue="1" rank="1"/>
  </conditionalFormatting>
  <conditionalFormatting sqref="G51:G64">
    <cfRule type="top10" dxfId="3672" priority="130" stopIfTrue="1" rank="1"/>
  </conditionalFormatting>
  <conditionalFormatting sqref="H51:H64">
    <cfRule type="top10" dxfId="3671" priority="129" stopIfTrue="1" rank="1"/>
  </conditionalFormatting>
  <conditionalFormatting sqref="I51:I64">
    <cfRule type="top10" dxfId="3670" priority="128" stopIfTrue="1" rank="1"/>
  </conditionalFormatting>
  <conditionalFormatting sqref="J51:J64">
    <cfRule type="top10" dxfId="3669" priority="127" stopIfTrue="1" rank="1"/>
  </conditionalFormatting>
  <conditionalFormatting sqref="K51:K64">
    <cfRule type="top10" dxfId="3668" priority="126" stopIfTrue="1" rank="1"/>
  </conditionalFormatting>
  <conditionalFormatting sqref="L51:L64">
    <cfRule type="top10" dxfId="3667" priority="125" stopIfTrue="1" rank="1"/>
  </conditionalFormatting>
  <conditionalFormatting sqref="M51:M64">
    <cfRule type="top10" dxfId="3666" priority="123" stopIfTrue="1" rank="1"/>
    <cfRule type="top10" priority="124" stopIfTrue="1" rank="1"/>
  </conditionalFormatting>
  <conditionalFormatting sqref="N51:N65">
    <cfRule type="top10" dxfId="3665" priority="122" stopIfTrue="1" rank="1"/>
  </conditionalFormatting>
  <conditionalFormatting sqref="E67:E80">
    <cfRule type="top10" dxfId="3664" priority="121" stopIfTrue="1" rank="1"/>
  </conditionalFormatting>
  <conditionalFormatting sqref="F67:F80">
    <cfRule type="top10" dxfId="3663" priority="120" stopIfTrue="1" rank="1"/>
  </conditionalFormatting>
  <conditionalFormatting sqref="G67:G80">
    <cfRule type="top10" dxfId="3662" priority="119" stopIfTrue="1" rank="1"/>
  </conditionalFormatting>
  <conditionalFormatting sqref="H67:H80">
    <cfRule type="top10" dxfId="3661" priority="118" stopIfTrue="1" rank="1"/>
  </conditionalFormatting>
  <conditionalFormatting sqref="I67:I80">
    <cfRule type="top10" dxfId="3660" priority="117" stopIfTrue="1" rank="1"/>
  </conditionalFormatting>
  <conditionalFormatting sqref="J67:J80">
    <cfRule type="top10" dxfId="3659" priority="116" stopIfTrue="1" rank="1"/>
  </conditionalFormatting>
  <conditionalFormatting sqref="K67:K80">
    <cfRule type="top10" dxfId="3658" priority="115" stopIfTrue="1" rank="1"/>
  </conditionalFormatting>
  <conditionalFormatting sqref="L67:L80">
    <cfRule type="top10" dxfId="3657" priority="114" stopIfTrue="1" rank="1"/>
  </conditionalFormatting>
  <conditionalFormatting sqref="M67:M80">
    <cfRule type="top10" dxfId="3656" priority="112" stopIfTrue="1" rank="1"/>
    <cfRule type="top10" priority="113" stopIfTrue="1" rank="1"/>
  </conditionalFormatting>
  <conditionalFormatting sqref="N67:N81">
    <cfRule type="top10" dxfId="3655" priority="111" stopIfTrue="1" rank="1"/>
  </conditionalFormatting>
  <conditionalFormatting sqref="E83:E96">
    <cfRule type="top10" dxfId="3654" priority="110" stopIfTrue="1" rank="1"/>
  </conditionalFormatting>
  <conditionalFormatting sqref="F83:F96">
    <cfRule type="top10" dxfId="3653" priority="109" stopIfTrue="1" rank="1"/>
  </conditionalFormatting>
  <conditionalFormatting sqref="G83:G96">
    <cfRule type="top10" dxfId="3652" priority="108" stopIfTrue="1" rank="1"/>
  </conditionalFormatting>
  <conditionalFormatting sqref="H83:H96">
    <cfRule type="top10" dxfId="3651" priority="107" stopIfTrue="1" rank="1"/>
  </conditionalFormatting>
  <conditionalFormatting sqref="I83:I96">
    <cfRule type="top10" dxfId="3650" priority="106" stopIfTrue="1" rank="1"/>
  </conditionalFormatting>
  <conditionalFormatting sqref="J83:J96">
    <cfRule type="top10" dxfId="3649" priority="105" stopIfTrue="1" rank="1"/>
  </conditionalFormatting>
  <conditionalFormatting sqref="K83:K96">
    <cfRule type="top10" dxfId="3648" priority="104" stopIfTrue="1" rank="1"/>
  </conditionalFormatting>
  <conditionalFormatting sqref="L83:L96">
    <cfRule type="top10" dxfId="3647" priority="103" stopIfTrue="1" rank="1"/>
  </conditionalFormatting>
  <conditionalFormatting sqref="M83:M96">
    <cfRule type="top10" dxfId="3646" priority="101" stopIfTrue="1" rank="1"/>
    <cfRule type="top10" priority="102" stopIfTrue="1" rank="1"/>
  </conditionalFormatting>
  <conditionalFormatting sqref="N83:N97">
    <cfRule type="top10" dxfId="3645" priority="100" stopIfTrue="1" rank="1"/>
  </conditionalFormatting>
  <conditionalFormatting sqref="E99:E112">
    <cfRule type="top10" dxfId="3644" priority="99" stopIfTrue="1" rank="1"/>
  </conditionalFormatting>
  <conditionalFormatting sqref="F99:F112">
    <cfRule type="top10" dxfId="3643" priority="98" stopIfTrue="1" rank="1"/>
  </conditionalFormatting>
  <conditionalFormatting sqref="G99:G112">
    <cfRule type="top10" dxfId="3642" priority="97" stopIfTrue="1" rank="1"/>
  </conditionalFormatting>
  <conditionalFormatting sqref="H99:H112">
    <cfRule type="top10" dxfId="3641" priority="96" stopIfTrue="1" rank="1"/>
  </conditionalFormatting>
  <conditionalFormatting sqref="I99:I112">
    <cfRule type="top10" dxfId="3640" priority="95" stopIfTrue="1" rank="1"/>
  </conditionalFormatting>
  <conditionalFormatting sqref="J99:J112">
    <cfRule type="top10" dxfId="3639" priority="94" stopIfTrue="1" rank="1"/>
  </conditionalFormatting>
  <conditionalFormatting sqref="K99:K112">
    <cfRule type="top10" dxfId="3638" priority="93" stopIfTrue="1" rank="1"/>
  </conditionalFormatting>
  <conditionalFormatting sqref="L99:L112">
    <cfRule type="top10" dxfId="3637" priority="92" stopIfTrue="1" rank="1"/>
  </conditionalFormatting>
  <conditionalFormatting sqref="M99:M112">
    <cfRule type="top10" dxfId="3636" priority="90" stopIfTrue="1" rank="1"/>
    <cfRule type="top10" priority="91" stopIfTrue="1" rank="1"/>
  </conditionalFormatting>
  <conditionalFormatting sqref="N99:N113">
    <cfRule type="top10" dxfId="3635" priority="89" stopIfTrue="1" rank="1"/>
  </conditionalFormatting>
  <conditionalFormatting sqref="E115:E128">
    <cfRule type="top10" dxfId="3634" priority="88" stopIfTrue="1" rank="1"/>
  </conditionalFormatting>
  <conditionalFormatting sqref="F115:F128">
    <cfRule type="top10" dxfId="3633" priority="87" stopIfTrue="1" rank="1"/>
  </conditionalFormatting>
  <conditionalFormatting sqref="G115:G128">
    <cfRule type="top10" dxfId="3632" priority="86" stopIfTrue="1" rank="1"/>
  </conditionalFormatting>
  <conditionalFormatting sqref="H115:H128">
    <cfRule type="top10" dxfId="3631" priority="85" stopIfTrue="1" rank="1"/>
  </conditionalFormatting>
  <conditionalFormatting sqref="I115:I128">
    <cfRule type="top10" dxfId="3630" priority="84" stopIfTrue="1" rank="1"/>
  </conditionalFormatting>
  <conditionalFormatting sqref="J115:J128">
    <cfRule type="top10" dxfId="3629" priority="83" stopIfTrue="1" rank="1"/>
  </conditionalFormatting>
  <conditionalFormatting sqref="K115:K128">
    <cfRule type="top10" dxfId="3628" priority="82" stopIfTrue="1" rank="1"/>
  </conditionalFormatting>
  <conditionalFormatting sqref="L115:L128">
    <cfRule type="top10" dxfId="3627" priority="81" stopIfTrue="1" rank="1"/>
  </conditionalFormatting>
  <conditionalFormatting sqref="M115:M128">
    <cfRule type="top10" dxfId="3626" priority="79" stopIfTrue="1" rank="1"/>
    <cfRule type="top10" priority="80" stopIfTrue="1" rank="1"/>
  </conditionalFormatting>
  <conditionalFormatting sqref="N115:N129">
    <cfRule type="top10" dxfId="3625" priority="78" stopIfTrue="1" rank="1"/>
  </conditionalFormatting>
  <conditionalFormatting sqref="E131:E144">
    <cfRule type="top10" dxfId="3624" priority="66" stopIfTrue="1" rank="1"/>
  </conditionalFormatting>
  <conditionalFormatting sqref="F131:F144">
    <cfRule type="top10" dxfId="3623" priority="65" stopIfTrue="1" rank="1"/>
  </conditionalFormatting>
  <conditionalFormatting sqref="G131:G144">
    <cfRule type="top10" dxfId="3622" priority="64" stopIfTrue="1" rank="1"/>
  </conditionalFormatting>
  <conditionalFormatting sqref="H131:H144">
    <cfRule type="top10" dxfId="3621" priority="63" stopIfTrue="1" rank="1"/>
  </conditionalFormatting>
  <conditionalFormatting sqref="I131:I144">
    <cfRule type="top10" dxfId="3620" priority="62" stopIfTrue="1" rank="1"/>
  </conditionalFormatting>
  <conditionalFormatting sqref="J131:J144">
    <cfRule type="top10" dxfId="3619" priority="61" stopIfTrue="1" rank="1"/>
  </conditionalFormatting>
  <conditionalFormatting sqref="K131:K144">
    <cfRule type="top10" dxfId="3618" priority="60" stopIfTrue="1" rank="1"/>
  </conditionalFormatting>
  <conditionalFormatting sqref="L131:L144">
    <cfRule type="top10" dxfId="3617" priority="59" stopIfTrue="1" rank="1"/>
  </conditionalFormatting>
  <conditionalFormatting sqref="M131:M144">
    <cfRule type="top10" dxfId="3616" priority="57" stopIfTrue="1" rank="1"/>
    <cfRule type="top10" priority="58" stopIfTrue="1" rank="1"/>
  </conditionalFormatting>
  <conditionalFormatting sqref="N131:N145">
    <cfRule type="top10" dxfId="3615" priority="56" stopIfTrue="1" rank="1"/>
  </conditionalFormatting>
  <conditionalFormatting sqref="E147:E160">
    <cfRule type="top10" dxfId="3614" priority="55" stopIfTrue="1" rank="1"/>
  </conditionalFormatting>
  <conditionalFormatting sqref="F147:F160">
    <cfRule type="top10" dxfId="3613" priority="54" stopIfTrue="1" rank="1"/>
  </conditionalFormatting>
  <conditionalFormatting sqref="G147:G160">
    <cfRule type="top10" dxfId="3612" priority="53" stopIfTrue="1" rank="1"/>
  </conditionalFormatting>
  <conditionalFormatting sqref="H147:H160">
    <cfRule type="top10" dxfId="3611" priority="52" stopIfTrue="1" rank="1"/>
  </conditionalFormatting>
  <conditionalFormatting sqref="I147:I160">
    <cfRule type="top10" dxfId="3610" priority="51" stopIfTrue="1" rank="1"/>
  </conditionalFormatting>
  <conditionalFormatting sqref="J147:J160">
    <cfRule type="top10" dxfId="3609" priority="50" stopIfTrue="1" rank="1"/>
  </conditionalFormatting>
  <conditionalFormatting sqref="K147:K160">
    <cfRule type="top10" dxfId="3608" priority="49" stopIfTrue="1" rank="1"/>
  </conditionalFormatting>
  <conditionalFormatting sqref="L147:L160">
    <cfRule type="top10" dxfId="3607" priority="48" stopIfTrue="1" rank="1"/>
  </conditionalFormatting>
  <conditionalFormatting sqref="M147:M160">
    <cfRule type="top10" dxfId="3606" priority="46" stopIfTrue="1" rank="1"/>
    <cfRule type="top10" priority="47" stopIfTrue="1" rank="1"/>
  </conditionalFormatting>
  <conditionalFormatting sqref="N147:N161">
    <cfRule type="top10" dxfId="3605" priority="45" stopIfTrue="1" rank="1"/>
  </conditionalFormatting>
  <conditionalFormatting sqref="E163:E176">
    <cfRule type="top10" dxfId="3604" priority="44" stopIfTrue="1" rank="1"/>
  </conditionalFormatting>
  <conditionalFormatting sqref="F163:F176">
    <cfRule type="top10" dxfId="3603" priority="43" stopIfTrue="1" rank="1"/>
  </conditionalFormatting>
  <conditionalFormatting sqref="G163:G176">
    <cfRule type="top10" dxfId="3602" priority="42" stopIfTrue="1" rank="1"/>
  </conditionalFormatting>
  <conditionalFormatting sqref="H163:H176">
    <cfRule type="top10" dxfId="3601" priority="41" stopIfTrue="1" rank="1"/>
  </conditionalFormatting>
  <conditionalFormatting sqref="I163:I176">
    <cfRule type="top10" dxfId="3600" priority="40" stopIfTrue="1" rank="1"/>
  </conditionalFormatting>
  <conditionalFormatting sqref="J163:J176">
    <cfRule type="top10" dxfId="3599" priority="39" stopIfTrue="1" rank="1"/>
  </conditionalFormatting>
  <conditionalFormatting sqref="K163:K176">
    <cfRule type="top10" dxfId="3598" priority="38" stopIfTrue="1" rank="1"/>
  </conditionalFormatting>
  <conditionalFormatting sqref="L163:L176">
    <cfRule type="top10" dxfId="3597" priority="37" stopIfTrue="1" rank="1"/>
  </conditionalFormatting>
  <conditionalFormatting sqref="M163:M176">
    <cfRule type="top10" dxfId="3596" priority="35" stopIfTrue="1" rank="1"/>
    <cfRule type="top10" priority="36" stopIfTrue="1" rank="1"/>
  </conditionalFormatting>
  <conditionalFormatting sqref="N163:N177">
    <cfRule type="top10" dxfId="3595" priority="34" stopIfTrue="1" rank="1"/>
  </conditionalFormatting>
  <conditionalFormatting sqref="E179:E192">
    <cfRule type="top10" dxfId="3594" priority="33" stopIfTrue="1" rank="1"/>
  </conditionalFormatting>
  <conditionalFormatting sqref="F179:F192">
    <cfRule type="top10" dxfId="3593" priority="32" stopIfTrue="1" rank="1"/>
  </conditionalFormatting>
  <conditionalFormatting sqref="G179:G192">
    <cfRule type="top10" dxfId="3592" priority="31" stopIfTrue="1" rank="1"/>
  </conditionalFormatting>
  <conditionalFormatting sqref="H179:H192">
    <cfRule type="top10" dxfId="3591" priority="30" stopIfTrue="1" rank="1"/>
  </conditionalFormatting>
  <conditionalFormatting sqref="I179:I192">
    <cfRule type="top10" dxfId="3590" priority="29" stopIfTrue="1" rank="1"/>
  </conditionalFormatting>
  <conditionalFormatting sqref="J179:J192">
    <cfRule type="top10" dxfId="3589" priority="28" stopIfTrue="1" rank="1"/>
  </conditionalFormatting>
  <conditionalFormatting sqref="K179:K192">
    <cfRule type="top10" dxfId="3588" priority="27" stopIfTrue="1" rank="1"/>
  </conditionalFormatting>
  <conditionalFormatting sqref="L179:L192">
    <cfRule type="top10" dxfId="3587" priority="26" stopIfTrue="1" rank="1"/>
  </conditionalFormatting>
  <conditionalFormatting sqref="M179:M192">
    <cfRule type="top10" dxfId="3586" priority="24" stopIfTrue="1" rank="1"/>
    <cfRule type="top10" priority="25" stopIfTrue="1" rank="1"/>
  </conditionalFormatting>
  <conditionalFormatting sqref="N179:N193">
    <cfRule type="top10" dxfId="3585" priority="23" stopIfTrue="1" rank="1"/>
  </conditionalFormatting>
  <conditionalFormatting sqref="E195:E208">
    <cfRule type="top10" dxfId="3584" priority="22" stopIfTrue="1" rank="1"/>
  </conditionalFormatting>
  <conditionalFormatting sqref="F195:F208">
    <cfRule type="top10" dxfId="3583" priority="21" stopIfTrue="1" rank="1"/>
  </conditionalFormatting>
  <conditionalFormatting sqref="G195:G208">
    <cfRule type="top10" dxfId="3582" priority="20" stopIfTrue="1" rank="1"/>
  </conditionalFormatting>
  <conditionalFormatting sqref="H195:H208">
    <cfRule type="top10" dxfId="3581" priority="19" stopIfTrue="1" rank="1"/>
  </conditionalFormatting>
  <conditionalFormatting sqref="I195:I208">
    <cfRule type="top10" dxfId="3580" priority="18" stopIfTrue="1" rank="1"/>
  </conditionalFormatting>
  <conditionalFormatting sqref="J195:J208">
    <cfRule type="top10" dxfId="3579" priority="17" stopIfTrue="1" rank="1"/>
  </conditionalFormatting>
  <conditionalFormatting sqref="K195:K208">
    <cfRule type="top10" dxfId="3578" priority="16" stopIfTrue="1" rank="1"/>
  </conditionalFormatting>
  <conditionalFormatting sqref="L195:L208">
    <cfRule type="top10" dxfId="3577" priority="15" stopIfTrue="1" rank="1"/>
  </conditionalFormatting>
  <conditionalFormatting sqref="M195:M208">
    <cfRule type="top10" dxfId="3576" priority="13" stopIfTrue="1" rank="1"/>
    <cfRule type="top10" priority="14" stopIfTrue="1" rank="1"/>
  </conditionalFormatting>
  <conditionalFormatting sqref="N195:N209">
    <cfRule type="top10" dxfId="3575" priority="12" stopIfTrue="1" rank="1"/>
  </conditionalFormatting>
  <conditionalFormatting sqref="E211:E224">
    <cfRule type="top10" dxfId="3574" priority="11" stopIfTrue="1" rank="1"/>
  </conditionalFormatting>
  <conditionalFormatting sqref="F211:F224">
    <cfRule type="top10" dxfId="3573" priority="10" stopIfTrue="1" rank="1"/>
  </conditionalFormatting>
  <conditionalFormatting sqref="G211:G224">
    <cfRule type="top10" dxfId="3572" priority="9" stopIfTrue="1" rank="1"/>
  </conditionalFormatting>
  <conditionalFormatting sqref="H211:H224">
    <cfRule type="top10" dxfId="3571" priority="8" stopIfTrue="1" rank="1"/>
  </conditionalFormatting>
  <conditionalFormatting sqref="I211:I224">
    <cfRule type="top10" dxfId="3570" priority="7" stopIfTrue="1" rank="1"/>
  </conditionalFormatting>
  <conditionalFormatting sqref="J211:J224">
    <cfRule type="top10" dxfId="3569" priority="6" stopIfTrue="1" rank="1"/>
  </conditionalFormatting>
  <conditionalFormatting sqref="K211:K224">
    <cfRule type="top10" dxfId="3568" priority="5" stopIfTrue="1" rank="1"/>
  </conditionalFormatting>
  <conditionalFormatting sqref="L211:L224">
    <cfRule type="top10" dxfId="3567" priority="4" stopIfTrue="1" rank="1"/>
  </conditionalFormatting>
  <conditionalFormatting sqref="M211:M224">
    <cfRule type="top10" dxfId="3566" priority="2" stopIfTrue="1" rank="1"/>
    <cfRule type="top10" priority="3" stopIfTrue="1" rank="1"/>
  </conditionalFormatting>
  <conditionalFormatting sqref="N211:N225">
    <cfRule type="top10" dxfId="3565" priority="1" stopIfTrue="1" rank="1"/>
  </conditionalFormatting>
  <pageMargins left="0.70866141732283461" right="0.70866141732283461" top="0.74803149606299213" bottom="0.74803149606299213" header="0.31496062992125984" footer="0.31496062992125984"/>
  <pageSetup paperSize="9" scale="69" orientation="portrait" r:id="rId1"/>
  <rowBreaks count="1" manualBreakCount="1">
    <brk id="145" max="1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73"/>
  <sheetViews>
    <sheetView topLeftCell="A40" zoomScaleNormal="100" workbookViewId="0">
      <selection activeCell="A73" sqref="A73:XFD73"/>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205</v>
      </c>
      <c r="B1" s="47"/>
      <c r="C1" s="47"/>
    </row>
    <row r="2" spans="1:3" ht="17.25">
      <c r="A2" s="47"/>
      <c r="B2" s="47" t="s">
        <v>100</v>
      </c>
      <c r="C2" s="47"/>
    </row>
    <row r="3" spans="1:3" ht="17.25">
      <c r="A3" s="47"/>
      <c r="B3" s="47" t="s">
        <v>101</v>
      </c>
      <c r="C3" s="47"/>
    </row>
    <row r="53" spans="3:24">
      <c r="R53" s="11"/>
      <c r="S53" s="11"/>
      <c r="T53" s="11"/>
    </row>
    <row r="54" spans="3:24">
      <c r="C54" s="7"/>
      <c r="D54" s="8"/>
      <c r="E54" s="62" t="s">
        <v>5</v>
      </c>
      <c r="F54" s="63"/>
      <c r="G54" s="10">
        <v>2021</v>
      </c>
      <c r="H54" s="10"/>
      <c r="I54" s="62" t="s">
        <v>6</v>
      </c>
      <c r="J54" s="63"/>
      <c r="K54" s="10">
        <v>2021</v>
      </c>
      <c r="L54" s="10"/>
      <c r="M54" s="62" t="s">
        <v>7</v>
      </c>
      <c r="N54" s="63"/>
      <c r="O54" s="10">
        <v>2021</v>
      </c>
      <c r="P54" s="10"/>
      <c r="Q54" s="62" t="s">
        <v>8</v>
      </c>
      <c r="R54" s="63"/>
      <c r="S54" s="10">
        <v>2021</v>
      </c>
      <c r="T54" s="10"/>
      <c r="U54" s="61" t="s">
        <v>9</v>
      </c>
      <c r="V54" s="61"/>
      <c r="W54" s="15">
        <v>2021</v>
      </c>
    </row>
    <row r="55" spans="3:24">
      <c r="C55" s="7"/>
      <c r="D55" s="8"/>
      <c r="E55" s="12" t="s">
        <v>5</v>
      </c>
      <c r="F55" s="9" t="s">
        <v>5</v>
      </c>
      <c r="G55" s="9">
        <v>2021</v>
      </c>
      <c r="H55" s="14"/>
      <c r="I55" s="12" t="s">
        <v>6</v>
      </c>
      <c r="J55" s="9" t="s">
        <v>6</v>
      </c>
      <c r="K55" s="9">
        <v>2021</v>
      </c>
      <c r="L55" s="14"/>
      <c r="M55" s="12" t="s">
        <v>7</v>
      </c>
      <c r="N55" s="9" t="s">
        <v>7</v>
      </c>
      <c r="O55" s="9">
        <v>2021</v>
      </c>
      <c r="P55" s="14"/>
      <c r="Q55" s="12" t="s">
        <v>8</v>
      </c>
      <c r="R55" s="9" t="s">
        <v>8</v>
      </c>
      <c r="S55" s="9">
        <v>2021</v>
      </c>
      <c r="T55" s="14"/>
      <c r="U55" s="12" t="s">
        <v>9</v>
      </c>
      <c r="V55" s="9" t="s">
        <v>9</v>
      </c>
      <c r="W55" s="9">
        <v>2021</v>
      </c>
      <c r="X55" s="13"/>
    </row>
    <row r="56" spans="3:24">
      <c r="C56" s="55" t="s">
        <v>32</v>
      </c>
      <c r="D56" s="1" t="s">
        <v>10</v>
      </c>
      <c r="E56" s="2">
        <v>613</v>
      </c>
      <c r="F56" s="3">
        <f t="shared" ref="F56:F69" si="0">E56/$E$70</f>
        <v>0.93019726858877083</v>
      </c>
      <c r="G56" s="3">
        <v>0.93100000000000005</v>
      </c>
      <c r="H56" s="3"/>
      <c r="I56" s="2">
        <v>4</v>
      </c>
      <c r="J56" s="19">
        <f t="shared" ref="J56:J69" si="1">I56/$I$70</f>
        <v>0.8</v>
      </c>
      <c r="K56" s="3">
        <v>0.92900000000000005</v>
      </c>
      <c r="L56" s="3"/>
      <c r="M56" s="2">
        <v>39</v>
      </c>
      <c r="N56" s="3">
        <f t="shared" ref="N56:N69" si="2">M56/$M$70</f>
        <v>0.90697674418604646</v>
      </c>
      <c r="O56" s="3">
        <v>0.90400000000000003</v>
      </c>
      <c r="P56" s="3"/>
      <c r="Q56" s="2">
        <v>65</v>
      </c>
      <c r="R56" s="3">
        <f t="shared" ref="R56:R69" si="3">Q56/$Q$70</f>
        <v>0.82278481012658233</v>
      </c>
      <c r="S56" s="3">
        <v>0.89200000000000002</v>
      </c>
      <c r="T56" s="3"/>
      <c r="U56" s="2">
        <f t="shared" ref="U56:U69" si="4">E56+I56+M56+Q56</f>
        <v>721</v>
      </c>
      <c r="V56" s="3">
        <f t="shared" ref="V56:V69" si="5">U56/$U$70</f>
        <v>0.91730279898218825</v>
      </c>
      <c r="W56" s="3">
        <v>0.92400000000000004</v>
      </c>
    </row>
    <row r="57" spans="3:24">
      <c r="C57" s="55"/>
      <c r="D57" s="1" t="s">
        <v>11</v>
      </c>
      <c r="E57" s="2">
        <v>46</v>
      </c>
      <c r="F57" s="3">
        <f t="shared" si="0"/>
        <v>6.9802731411229141E-2</v>
      </c>
      <c r="G57" s="3">
        <v>6.9000000000000006E-2</v>
      </c>
      <c r="H57" s="3"/>
      <c r="I57" s="2">
        <v>1</v>
      </c>
      <c r="J57" s="3">
        <f t="shared" si="1"/>
        <v>0.2</v>
      </c>
      <c r="K57" s="3">
        <v>7.0999999999999994E-2</v>
      </c>
      <c r="L57" s="3"/>
      <c r="M57" s="2">
        <v>4</v>
      </c>
      <c r="N57" s="3">
        <f t="shared" si="2"/>
        <v>9.3023255813953487E-2</v>
      </c>
      <c r="O57" s="3">
        <v>9.6000000000000002E-2</v>
      </c>
      <c r="P57" s="3"/>
      <c r="Q57" s="2">
        <v>14</v>
      </c>
      <c r="R57" s="3">
        <f t="shared" si="3"/>
        <v>0.17721518987341772</v>
      </c>
      <c r="S57" s="3">
        <v>0.108</v>
      </c>
      <c r="T57" s="3"/>
      <c r="U57" s="2">
        <f t="shared" si="4"/>
        <v>65</v>
      </c>
      <c r="V57" s="3">
        <f t="shared" si="5"/>
        <v>8.2697201017811708E-2</v>
      </c>
      <c r="W57" s="3">
        <v>7.5999999999999998E-2</v>
      </c>
    </row>
    <row r="58" spans="3:24">
      <c r="C58" s="55"/>
      <c r="D58" s="1"/>
      <c r="E58" s="2"/>
      <c r="F58" s="3">
        <f t="shared" si="0"/>
        <v>0</v>
      </c>
      <c r="G58" s="3"/>
      <c r="H58" s="3"/>
      <c r="I58" s="2"/>
      <c r="J58" s="3">
        <f t="shared" si="1"/>
        <v>0</v>
      </c>
      <c r="K58" s="3"/>
      <c r="L58" s="3"/>
      <c r="M58" s="2"/>
      <c r="N58" s="3">
        <f t="shared" si="2"/>
        <v>0</v>
      </c>
      <c r="O58" s="3"/>
      <c r="P58" s="3"/>
      <c r="Q58" s="2"/>
      <c r="R58" s="3">
        <f t="shared" si="3"/>
        <v>0</v>
      </c>
      <c r="S58" s="3"/>
      <c r="T58" s="3"/>
      <c r="U58" s="2">
        <f t="shared" si="4"/>
        <v>0</v>
      </c>
      <c r="V58" s="3">
        <f t="shared" si="5"/>
        <v>0</v>
      </c>
      <c r="W58" s="3"/>
    </row>
    <row r="59" spans="3:24">
      <c r="C59" s="55"/>
      <c r="D59" s="1"/>
      <c r="E59" s="2"/>
      <c r="F59" s="3">
        <f t="shared" si="0"/>
        <v>0</v>
      </c>
      <c r="G59" s="3"/>
      <c r="H59" s="3"/>
      <c r="I59" s="2"/>
      <c r="J59" s="3">
        <f t="shared" si="1"/>
        <v>0</v>
      </c>
      <c r="K59" s="3"/>
      <c r="L59" s="3"/>
      <c r="M59" s="2"/>
      <c r="N59" s="3">
        <f t="shared" si="2"/>
        <v>0</v>
      </c>
      <c r="O59" s="3"/>
      <c r="P59" s="3"/>
      <c r="Q59" s="2"/>
      <c r="R59" s="3">
        <f t="shared" si="3"/>
        <v>0</v>
      </c>
      <c r="S59" s="3"/>
      <c r="T59" s="3"/>
      <c r="U59" s="2">
        <f t="shared" si="4"/>
        <v>0</v>
      </c>
      <c r="V59" s="3">
        <f t="shared" si="5"/>
        <v>0</v>
      </c>
      <c r="W59" s="3"/>
    </row>
    <row r="60" spans="3:24">
      <c r="C60" s="55"/>
      <c r="D60" s="1"/>
      <c r="E60" s="2"/>
      <c r="F60" s="3">
        <f t="shared" si="0"/>
        <v>0</v>
      </c>
      <c r="G60" s="3"/>
      <c r="H60" s="3"/>
      <c r="I60" s="2"/>
      <c r="J60" s="3">
        <f t="shared" si="1"/>
        <v>0</v>
      </c>
      <c r="K60" s="3"/>
      <c r="L60" s="3"/>
      <c r="M60" s="2"/>
      <c r="N60" s="3">
        <f t="shared" si="2"/>
        <v>0</v>
      </c>
      <c r="O60" s="3"/>
      <c r="P60" s="3"/>
      <c r="Q60" s="2"/>
      <c r="R60" s="3">
        <f t="shared" si="3"/>
        <v>0</v>
      </c>
      <c r="S60" s="3"/>
      <c r="T60" s="3"/>
      <c r="U60" s="2">
        <f t="shared" si="4"/>
        <v>0</v>
      </c>
      <c r="V60" s="3">
        <f t="shared" si="5"/>
        <v>0</v>
      </c>
      <c r="W60" s="3"/>
    </row>
    <row r="61" spans="3:24" hidden="1">
      <c r="C61" s="55"/>
      <c r="D61" s="1"/>
      <c r="E61" s="2"/>
      <c r="F61" s="3">
        <f t="shared" si="0"/>
        <v>0</v>
      </c>
      <c r="G61" s="3"/>
      <c r="H61" s="3"/>
      <c r="I61" s="2"/>
      <c r="J61" s="3">
        <f t="shared" si="1"/>
        <v>0</v>
      </c>
      <c r="K61" s="3"/>
      <c r="L61" s="3"/>
      <c r="M61" s="2"/>
      <c r="N61" s="3">
        <f t="shared" si="2"/>
        <v>0</v>
      </c>
      <c r="O61" s="3"/>
      <c r="P61" s="3"/>
      <c r="Q61" s="2"/>
      <c r="R61" s="3">
        <f t="shared" si="3"/>
        <v>0</v>
      </c>
      <c r="S61" s="3"/>
      <c r="T61" s="3"/>
      <c r="U61" s="2">
        <f t="shared" si="4"/>
        <v>0</v>
      </c>
      <c r="V61" s="3">
        <f t="shared" si="5"/>
        <v>0</v>
      </c>
      <c r="W61" s="3"/>
    </row>
    <row r="62" spans="3:24" hidden="1">
      <c r="C62" s="55"/>
      <c r="D62" s="1"/>
      <c r="E62" s="2"/>
      <c r="F62" s="3">
        <f t="shared" si="0"/>
        <v>0</v>
      </c>
      <c r="G62" s="3"/>
      <c r="H62" s="3"/>
      <c r="I62" s="2"/>
      <c r="J62" s="3">
        <f t="shared" si="1"/>
        <v>0</v>
      </c>
      <c r="K62" s="3"/>
      <c r="L62" s="3"/>
      <c r="M62" s="2"/>
      <c r="N62" s="3">
        <f t="shared" si="2"/>
        <v>0</v>
      </c>
      <c r="O62" s="3"/>
      <c r="P62" s="3"/>
      <c r="Q62" s="2"/>
      <c r="R62" s="3">
        <f t="shared" si="3"/>
        <v>0</v>
      </c>
      <c r="S62" s="3"/>
      <c r="T62" s="3"/>
      <c r="U62" s="2">
        <f t="shared" si="4"/>
        <v>0</v>
      </c>
      <c r="V62" s="3">
        <f t="shared" si="5"/>
        <v>0</v>
      </c>
      <c r="W62" s="3"/>
    </row>
    <row r="63" spans="3:24" hidden="1">
      <c r="C63" s="55"/>
      <c r="D63" s="1"/>
      <c r="E63" s="2"/>
      <c r="F63" s="3">
        <f t="shared" si="0"/>
        <v>0</v>
      </c>
      <c r="G63" s="3"/>
      <c r="H63" s="3"/>
      <c r="I63" s="2"/>
      <c r="J63" s="3">
        <f t="shared" si="1"/>
        <v>0</v>
      </c>
      <c r="K63" s="3"/>
      <c r="L63" s="3"/>
      <c r="M63" s="2"/>
      <c r="N63" s="3">
        <f t="shared" si="2"/>
        <v>0</v>
      </c>
      <c r="O63" s="3"/>
      <c r="P63" s="3"/>
      <c r="Q63" s="2"/>
      <c r="R63" s="3">
        <f t="shared" si="3"/>
        <v>0</v>
      </c>
      <c r="S63" s="3"/>
      <c r="T63" s="3"/>
      <c r="U63" s="2">
        <f t="shared" si="4"/>
        <v>0</v>
      </c>
      <c r="V63" s="3">
        <f t="shared" si="5"/>
        <v>0</v>
      </c>
      <c r="W63" s="3"/>
    </row>
    <row r="64" spans="3:24" hidden="1">
      <c r="C64" s="55"/>
      <c r="D64" s="1"/>
      <c r="E64" s="2"/>
      <c r="F64" s="3">
        <f t="shared" si="0"/>
        <v>0</v>
      </c>
      <c r="G64" s="3"/>
      <c r="H64" s="3"/>
      <c r="I64" s="2"/>
      <c r="J64" s="3">
        <f t="shared" si="1"/>
        <v>0</v>
      </c>
      <c r="K64" s="3"/>
      <c r="L64" s="3"/>
      <c r="M64" s="2"/>
      <c r="N64" s="3">
        <f t="shared" si="2"/>
        <v>0</v>
      </c>
      <c r="O64" s="3"/>
      <c r="P64" s="3"/>
      <c r="Q64" s="2"/>
      <c r="R64" s="3">
        <f t="shared" si="3"/>
        <v>0</v>
      </c>
      <c r="S64" s="3"/>
      <c r="T64" s="3"/>
      <c r="U64" s="2">
        <f t="shared" si="4"/>
        <v>0</v>
      </c>
      <c r="V64" s="3">
        <f t="shared" si="5"/>
        <v>0</v>
      </c>
      <c r="W64" s="3"/>
    </row>
    <row r="65" spans="3:23" hidden="1">
      <c r="C65" s="55"/>
      <c r="D65" s="1"/>
      <c r="E65" s="2"/>
      <c r="F65" s="3">
        <f t="shared" si="0"/>
        <v>0</v>
      </c>
      <c r="G65" s="3"/>
      <c r="H65" s="3"/>
      <c r="I65" s="2"/>
      <c r="J65" s="3">
        <f t="shared" si="1"/>
        <v>0</v>
      </c>
      <c r="K65" s="3"/>
      <c r="L65" s="3"/>
      <c r="M65" s="2"/>
      <c r="N65" s="3">
        <f t="shared" si="2"/>
        <v>0</v>
      </c>
      <c r="O65" s="3"/>
      <c r="P65" s="3"/>
      <c r="Q65" s="2"/>
      <c r="R65" s="3">
        <f t="shared" si="3"/>
        <v>0</v>
      </c>
      <c r="S65" s="3"/>
      <c r="T65" s="3"/>
      <c r="U65" s="2">
        <f t="shared" si="4"/>
        <v>0</v>
      </c>
      <c r="V65" s="3">
        <f t="shared" si="5"/>
        <v>0</v>
      </c>
      <c r="W65" s="3"/>
    </row>
    <row r="66" spans="3:23" hidden="1">
      <c r="C66" s="55"/>
      <c r="D66" s="1"/>
      <c r="E66" s="2"/>
      <c r="F66" s="3">
        <f t="shared" si="0"/>
        <v>0</v>
      </c>
      <c r="G66" s="3"/>
      <c r="H66" s="3"/>
      <c r="I66" s="2"/>
      <c r="J66" s="3">
        <f t="shared" si="1"/>
        <v>0</v>
      </c>
      <c r="K66" s="3"/>
      <c r="L66" s="3"/>
      <c r="M66" s="2"/>
      <c r="N66" s="3">
        <f t="shared" si="2"/>
        <v>0</v>
      </c>
      <c r="O66" s="3"/>
      <c r="P66" s="3"/>
      <c r="Q66" s="2"/>
      <c r="R66" s="3">
        <f t="shared" si="3"/>
        <v>0</v>
      </c>
      <c r="S66" s="3"/>
      <c r="T66" s="3"/>
      <c r="U66" s="2">
        <f t="shared" si="4"/>
        <v>0</v>
      </c>
      <c r="V66" s="3">
        <f t="shared" si="5"/>
        <v>0</v>
      </c>
      <c r="W66" s="3"/>
    </row>
    <row r="67" spans="3:23" hidden="1">
      <c r="C67" s="55"/>
      <c r="D67" s="1"/>
      <c r="E67" s="2"/>
      <c r="F67" s="3">
        <f t="shared" si="0"/>
        <v>0</v>
      </c>
      <c r="G67" s="3"/>
      <c r="H67" s="3"/>
      <c r="I67" s="2"/>
      <c r="J67" s="3">
        <f t="shared" si="1"/>
        <v>0</v>
      </c>
      <c r="K67" s="3"/>
      <c r="L67" s="3"/>
      <c r="M67" s="2"/>
      <c r="N67" s="3">
        <f t="shared" si="2"/>
        <v>0</v>
      </c>
      <c r="O67" s="3"/>
      <c r="P67" s="3"/>
      <c r="Q67" s="2"/>
      <c r="R67" s="3">
        <f t="shared" si="3"/>
        <v>0</v>
      </c>
      <c r="S67" s="3"/>
      <c r="T67" s="3"/>
      <c r="U67" s="2">
        <f t="shared" si="4"/>
        <v>0</v>
      </c>
      <c r="V67" s="3">
        <f t="shared" si="5"/>
        <v>0</v>
      </c>
      <c r="W67" s="3"/>
    </row>
    <row r="68" spans="3:23" hidden="1">
      <c r="C68" s="55"/>
      <c r="D68" s="1"/>
      <c r="E68" s="2"/>
      <c r="F68" s="3">
        <f t="shared" si="0"/>
        <v>0</v>
      </c>
      <c r="G68" s="3"/>
      <c r="H68" s="3"/>
      <c r="I68" s="2"/>
      <c r="J68" s="3">
        <f t="shared" si="1"/>
        <v>0</v>
      </c>
      <c r="K68" s="3"/>
      <c r="L68" s="3"/>
      <c r="M68" s="2"/>
      <c r="N68" s="3">
        <f t="shared" si="2"/>
        <v>0</v>
      </c>
      <c r="O68" s="3"/>
      <c r="P68" s="3"/>
      <c r="Q68" s="2"/>
      <c r="R68" s="3">
        <f t="shared" si="3"/>
        <v>0</v>
      </c>
      <c r="S68" s="3"/>
      <c r="T68" s="3"/>
      <c r="U68" s="2">
        <f t="shared" si="4"/>
        <v>0</v>
      </c>
      <c r="V68" s="3">
        <f t="shared" si="5"/>
        <v>0</v>
      </c>
      <c r="W68" s="3"/>
    </row>
    <row r="69" spans="3:23" hidden="1">
      <c r="C69" s="55"/>
      <c r="D69" s="1"/>
      <c r="E69" s="2"/>
      <c r="F69" s="3">
        <f t="shared" si="0"/>
        <v>0</v>
      </c>
      <c r="G69" s="3"/>
      <c r="H69" s="3"/>
      <c r="I69" s="2"/>
      <c r="J69" s="3">
        <f t="shared" si="1"/>
        <v>0</v>
      </c>
      <c r="K69" s="3"/>
      <c r="L69" s="3"/>
      <c r="M69" s="2"/>
      <c r="N69" s="3">
        <f t="shared" si="2"/>
        <v>0</v>
      </c>
      <c r="O69" s="3"/>
      <c r="P69" s="3"/>
      <c r="Q69" s="2"/>
      <c r="R69" s="3">
        <f t="shared" si="3"/>
        <v>0</v>
      </c>
      <c r="S69" s="3"/>
      <c r="T69" s="3"/>
      <c r="U69" s="2">
        <f t="shared" si="4"/>
        <v>0</v>
      </c>
      <c r="V69" s="3">
        <f t="shared" si="5"/>
        <v>0</v>
      </c>
      <c r="W69" s="3"/>
    </row>
    <row r="70" spans="3:23">
      <c r="C70" s="55"/>
      <c r="D70" s="4" t="s">
        <v>31</v>
      </c>
      <c r="E70" s="5">
        <f>SUM(E56:E69)</f>
        <v>659</v>
      </c>
      <c r="F70" s="6"/>
      <c r="G70" s="6"/>
      <c r="H70" s="6"/>
      <c r="I70" s="5">
        <f>SUM(I56:I69)</f>
        <v>5</v>
      </c>
      <c r="J70" s="6"/>
      <c r="K70" s="6"/>
      <c r="L70" s="6"/>
      <c r="M70" s="5">
        <f>SUM(M56:M69)</f>
        <v>43</v>
      </c>
      <c r="N70" s="6"/>
      <c r="O70" s="6"/>
      <c r="P70" s="6"/>
      <c r="Q70" s="5">
        <f>SUM(Q56:Q69)</f>
        <v>79</v>
      </c>
      <c r="R70" s="6"/>
      <c r="S70" s="6"/>
      <c r="T70" s="6"/>
      <c r="U70" s="5">
        <f>SUM(U56:U69)</f>
        <v>786</v>
      </c>
      <c r="V70" s="6"/>
      <c r="W70" s="6"/>
    </row>
    <row r="73" spans="3:23" ht="115.5" customHeight="1">
      <c r="C73" s="51" t="s">
        <v>339</v>
      </c>
      <c r="D73" s="52"/>
      <c r="E73" s="52"/>
      <c r="F73" s="52"/>
      <c r="G73" s="52"/>
      <c r="H73" s="52"/>
      <c r="I73" s="52"/>
      <c r="J73" s="52"/>
      <c r="K73" s="52"/>
      <c r="L73" s="52"/>
      <c r="M73" s="52"/>
      <c r="N73" s="52"/>
      <c r="O73" s="52"/>
      <c r="P73" s="52"/>
      <c r="Q73" s="52"/>
      <c r="R73" s="52"/>
      <c r="S73" s="52"/>
      <c r="T73" s="52"/>
      <c r="U73" s="52"/>
      <c r="V73" s="52"/>
      <c r="W73" s="53"/>
    </row>
  </sheetData>
  <mergeCells count="7">
    <mergeCell ref="C73:W73"/>
    <mergeCell ref="U54:V54"/>
    <mergeCell ref="C56:C70"/>
    <mergeCell ref="E54:F54"/>
    <mergeCell ref="I54:J54"/>
    <mergeCell ref="M54:N54"/>
    <mergeCell ref="Q54:R54"/>
  </mergeCells>
  <phoneticPr fontId="3"/>
  <conditionalFormatting sqref="E56:E69">
    <cfRule type="top10" dxfId="1549" priority="15" stopIfTrue="1" rank="1"/>
  </conditionalFormatting>
  <conditionalFormatting sqref="F56:F69">
    <cfRule type="top10" dxfId="1548" priority="14" stopIfTrue="1" rank="1"/>
  </conditionalFormatting>
  <conditionalFormatting sqref="I56:I69">
    <cfRule type="top10" dxfId="1547" priority="13" stopIfTrue="1" rank="1"/>
  </conditionalFormatting>
  <conditionalFormatting sqref="J56:J69">
    <cfRule type="top10" dxfId="1546" priority="12" stopIfTrue="1" rank="1"/>
  </conditionalFormatting>
  <conditionalFormatting sqref="M56:M69">
    <cfRule type="top10" dxfId="1545" priority="11" stopIfTrue="1" rank="1"/>
  </conditionalFormatting>
  <conditionalFormatting sqref="N56:N69">
    <cfRule type="top10" dxfId="1544" priority="10" stopIfTrue="1" rank="1"/>
  </conditionalFormatting>
  <conditionalFormatting sqref="Q56:Q69">
    <cfRule type="top10" dxfId="1543" priority="9" stopIfTrue="1" rank="1"/>
  </conditionalFormatting>
  <conditionalFormatting sqref="R56:R69">
    <cfRule type="top10" dxfId="1542" priority="8" stopIfTrue="1" rank="1"/>
  </conditionalFormatting>
  <conditionalFormatting sqref="U56:U69">
    <cfRule type="top10" dxfId="1541" priority="6" stopIfTrue="1" rank="1"/>
    <cfRule type="top10" priority="7" stopIfTrue="1" rank="1"/>
  </conditionalFormatting>
  <conditionalFormatting sqref="V56:V69">
    <cfRule type="top10" dxfId="1540" priority="5" stopIfTrue="1" rank="1"/>
  </conditionalFormatting>
  <conditionalFormatting sqref="G56:H69">
    <cfRule type="top10" dxfId="1539" priority="4" stopIfTrue="1" rank="1"/>
  </conditionalFormatting>
  <conditionalFormatting sqref="K56:L69">
    <cfRule type="top10" dxfId="1538" priority="3" stopIfTrue="1" rank="1"/>
  </conditionalFormatting>
  <conditionalFormatting sqref="O56:P69">
    <cfRule type="top10" dxfId="1537" priority="2" stopIfTrue="1" rank="1"/>
  </conditionalFormatting>
  <conditionalFormatting sqref="S56:T69">
    <cfRule type="top10" dxfId="1536" priority="1" stopIfTrue="1" rank="1"/>
  </conditionalFormatting>
  <conditionalFormatting sqref="W56:W69">
    <cfRule type="top10" dxfId="1535"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5"/>
  <sheetViews>
    <sheetView topLeftCell="A65" zoomScaleNormal="100" workbookViewId="0">
      <selection activeCell="E67" sqref="E67:E68"/>
    </sheetView>
  </sheetViews>
  <sheetFormatPr defaultRowHeight="13.5"/>
  <cols>
    <col min="1" max="2" width="2.625" customWidth="1"/>
    <col min="3" max="3" width="5.625" style="45" customWidth="1"/>
  </cols>
  <sheetData>
    <row r="1" spans="1:14" ht="17.25">
      <c r="A1" s="47" t="s">
        <v>205</v>
      </c>
      <c r="B1" s="47"/>
      <c r="C1" s="48"/>
    </row>
    <row r="2" spans="1:14">
      <c r="C2" s="58"/>
      <c r="D2" s="59"/>
      <c r="E2" s="60" t="s">
        <v>5</v>
      </c>
      <c r="F2" s="60"/>
      <c r="G2" s="60" t="s">
        <v>6</v>
      </c>
      <c r="H2" s="60"/>
      <c r="I2" s="60" t="s">
        <v>7</v>
      </c>
      <c r="J2" s="60"/>
      <c r="K2" s="60" t="s">
        <v>8</v>
      </c>
      <c r="L2" s="60"/>
      <c r="M2" s="60" t="s">
        <v>9</v>
      </c>
      <c r="N2" s="60"/>
    </row>
    <row r="3" spans="1:14">
      <c r="C3" s="69" t="s">
        <v>338</v>
      </c>
      <c r="D3" s="1" t="s">
        <v>336</v>
      </c>
      <c r="E3" s="2">
        <v>613</v>
      </c>
      <c r="F3" s="3">
        <f>E3/$E$17</f>
        <v>0.93019726858877083</v>
      </c>
      <c r="G3" s="2">
        <v>4</v>
      </c>
      <c r="H3" s="3">
        <f>G3/$G$17</f>
        <v>0.8</v>
      </c>
      <c r="I3" s="2">
        <v>39</v>
      </c>
      <c r="J3" s="3">
        <f>I3/$I$17</f>
        <v>0.90697674418604646</v>
      </c>
      <c r="K3" s="2">
        <v>65</v>
      </c>
      <c r="L3" s="3">
        <f>K3/$K$17</f>
        <v>0.82278481012658233</v>
      </c>
      <c r="M3" s="2">
        <f>E3+G3+I3+K3</f>
        <v>721</v>
      </c>
      <c r="N3" s="3">
        <f>M3/$M$17</f>
        <v>0.91730279898218825</v>
      </c>
    </row>
    <row r="4" spans="1:14">
      <c r="C4" s="70"/>
      <c r="D4" s="1" t="s">
        <v>337</v>
      </c>
      <c r="E4" s="2">
        <v>46</v>
      </c>
      <c r="F4" s="3">
        <f t="shared" ref="F4:F16" si="0">E4/$E$17</f>
        <v>6.9802731411229141E-2</v>
      </c>
      <c r="G4" s="2">
        <v>1</v>
      </c>
      <c r="H4" s="3">
        <f t="shared" ref="H4:H16" si="1">G4/$G$17</f>
        <v>0.2</v>
      </c>
      <c r="I4" s="2">
        <v>4</v>
      </c>
      <c r="J4" s="3">
        <f t="shared" ref="J4:J16" si="2">I4/$I$17</f>
        <v>9.3023255813953487E-2</v>
      </c>
      <c r="K4" s="2">
        <v>14</v>
      </c>
      <c r="L4" s="3">
        <f t="shared" ref="L4:L16" si="3">K4/$K$17</f>
        <v>0.17721518987341772</v>
      </c>
      <c r="M4" s="2">
        <f t="shared" ref="M4:M16" si="4">E4+G4+I4+K4</f>
        <v>65</v>
      </c>
      <c r="N4" s="3">
        <f t="shared" ref="N4:N16" si="5">M4/$M$17</f>
        <v>8.2697201017811708E-2</v>
      </c>
    </row>
    <row r="5" spans="1:14" hidden="1">
      <c r="C5" s="70"/>
      <c r="D5" s="1"/>
      <c r="E5" s="2"/>
      <c r="F5" s="3">
        <f t="shared" si="0"/>
        <v>0</v>
      </c>
      <c r="G5" s="2"/>
      <c r="H5" s="3">
        <f t="shared" si="1"/>
        <v>0</v>
      </c>
      <c r="I5" s="2"/>
      <c r="J5" s="3">
        <f t="shared" si="2"/>
        <v>0</v>
      </c>
      <c r="K5" s="2"/>
      <c r="L5" s="3">
        <f t="shared" si="3"/>
        <v>0</v>
      </c>
      <c r="M5" s="2">
        <f t="shared" si="4"/>
        <v>0</v>
      </c>
      <c r="N5" s="3">
        <f t="shared" si="5"/>
        <v>0</v>
      </c>
    </row>
    <row r="6" spans="1:14" hidden="1">
      <c r="C6" s="70"/>
      <c r="D6" s="1"/>
      <c r="E6" s="2"/>
      <c r="F6" s="3">
        <f t="shared" si="0"/>
        <v>0</v>
      </c>
      <c r="G6" s="2"/>
      <c r="H6" s="3">
        <f t="shared" si="1"/>
        <v>0</v>
      </c>
      <c r="I6" s="2"/>
      <c r="J6" s="3">
        <f t="shared" si="2"/>
        <v>0</v>
      </c>
      <c r="K6" s="2"/>
      <c r="L6" s="3">
        <f t="shared" si="3"/>
        <v>0</v>
      </c>
      <c r="M6" s="2">
        <f t="shared" si="4"/>
        <v>0</v>
      </c>
      <c r="N6" s="3">
        <f t="shared" si="5"/>
        <v>0</v>
      </c>
    </row>
    <row r="7" spans="1:14" hidden="1">
      <c r="C7" s="70"/>
      <c r="D7" s="1"/>
      <c r="E7" s="2"/>
      <c r="F7" s="3">
        <f t="shared" si="0"/>
        <v>0</v>
      </c>
      <c r="G7" s="2"/>
      <c r="H7" s="3">
        <f t="shared" si="1"/>
        <v>0</v>
      </c>
      <c r="I7" s="2"/>
      <c r="J7" s="3">
        <f t="shared" si="2"/>
        <v>0</v>
      </c>
      <c r="K7" s="2"/>
      <c r="L7" s="3">
        <f t="shared" si="3"/>
        <v>0</v>
      </c>
      <c r="M7" s="2">
        <f t="shared" si="4"/>
        <v>0</v>
      </c>
      <c r="N7" s="3">
        <f t="shared" si="5"/>
        <v>0</v>
      </c>
    </row>
    <row r="8" spans="1:14" hidden="1">
      <c r="C8" s="70"/>
      <c r="D8" s="1"/>
      <c r="E8" s="2"/>
      <c r="F8" s="3">
        <f t="shared" si="0"/>
        <v>0</v>
      </c>
      <c r="G8" s="2"/>
      <c r="H8" s="3">
        <f t="shared" si="1"/>
        <v>0</v>
      </c>
      <c r="I8" s="2"/>
      <c r="J8" s="3">
        <f t="shared" si="2"/>
        <v>0</v>
      </c>
      <c r="K8" s="2"/>
      <c r="L8" s="3">
        <f t="shared" si="3"/>
        <v>0</v>
      </c>
      <c r="M8" s="2">
        <f t="shared" si="4"/>
        <v>0</v>
      </c>
      <c r="N8" s="3">
        <f t="shared" si="5"/>
        <v>0</v>
      </c>
    </row>
    <row r="9" spans="1:14" hidden="1">
      <c r="C9" s="70"/>
      <c r="D9" s="1"/>
      <c r="E9" s="2"/>
      <c r="F9" s="3">
        <f t="shared" si="0"/>
        <v>0</v>
      </c>
      <c r="G9" s="2"/>
      <c r="H9" s="3">
        <f t="shared" si="1"/>
        <v>0</v>
      </c>
      <c r="I9" s="2"/>
      <c r="J9" s="3">
        <f t="shared" si="2"/>
        <v>0</v>
      </c>
      <c r="K9" s="2"/>
      <c r="L9" s="3">
        <f t="shared" si="3"/>
        <v>0</v>
      </c>
      <c r="M9" s="2">
        <f t="shared" si="4"/>
        <v>0</v>
      </c>
      <c r="N9" s="3">
        <f t="shared" si="5"/>
        <v>0</v>
      </c>
    </row>
    <row r="10" spans="1:14" hidden="1">
      <c r="C10" s="70"/>
      <c r="D10" s="1"/>
      <c r="E10" s="2"/>
      <c r="F10" s="3">
        <f t="shared" si="0"/>
        <v>0</v>
      </c>
      <c r="G10" s="2"/>
      <c r="H10" s="3">
        <f t="shared" si="1"/>
        <v>0</v>
      </c>
      <c r="I10" s="2"/>
      <c r="J10" s="3">
        <f t="shared" si="2"/>
        <v>0</v>
      </c>
      <c r="K10" s="2"/>
      <c r="L10" s="3">
        <f t="shared" si="3"/>
        <v>0</v>
      </c>
      <c r="M10" s="2">
        <f t="shared" si="4"/>
        <v>0</v>
      </c>
      <c r="N10" s="3">
        <f t="shared" si="5"/>
        <v>0</v>
      </c>
    </row>
    <row r="11" spans="1:14" hidden="1">
      <c r="C11" s="70"/>
      <c r="D11" s="1"/>
      <c r="E11" s="2"/>
      <c r="F11" s="3">
        <f t="shared" si="0"/>
        <v>0</v>
      </c>
      <c r="G11" s="2"/>
      <c r="H11" s="3">
        <f t="shared" si="1"/>
        <v>0</v>
      </c>
      <c r="I11" s="2"/>
      <c r="J11" s="3">
        <f t="shared" si="2"/>
        <v>0</v>
      </c>
      <c r="K11" s="2"/>
      <c r="L11" s="3">
        <f t="shared" si="3"/>
        <v>0</v>
      </c>
      <c r="M11" s="2">
        <f t="shared" si="4"/>
        <v>0</v>
      </c>
      <c r="N11" s="3">
        <f t="shared" si="5"/>
        <v>0</v>
      </c>
    </row>
    <row r="12" spans="1:14" hidden="1">
      <c r="C12" s="70"/>
      <c r="D12" s="1"/>
      <c r="E12" s="2"/>
      <c r="F12" s="3">
        <f t="shared" si="0"/>
        <v>0</v>
      </c>
      <c r="G12" s="2"/>
      <c r="H12" s="3">
        <f t="shared" si="1"/>
        <v>0</v>
      </c>
      <c r="I12" s="2"/>
      <c r="J12" s="3">
        <f t="shared" si="2"/>
        <v>0</v>
      </c>
      <c r="K12" s="2"/>
      <c r="L12" s="3">
        <f t="shared" si="3"/>
        <v>0</v>
      </c>
      <c r="M12" s="2">
        <f t="shared" si="4"/>
        <v>0</v>
      </c>
      <c r="N12" s="3">
        <f t="shared" si="5"/>
        <v>0</v>
      </c>
    </row>
    <row r="13" spans="1:14" hidden="1">
      <c r="C13" s="70"/>
      <c r="D13" s="1"/>
      <c r="E13" s="2"/>
      <c r="F13" s="3">
        <f t="shared" si="0"/>
        <v>0</v>
      </c>
      <c r="G13" s="2"/>
      <c r="H13" s="3">
        <f t="shared" si="1"/>
        <v>0</v>
      </c>
      <c r="I13" s="2"/>
      <c r="J13" s="3">
        <f t="shared" si="2"/>
        <v>0</v>
      </c>
      <c r="K13" s="2"/>
      <c r="L13" s="3">
        <f t="shared" si="3"/>
        <v>0</v>
      </c>
      <c r="M13" s="2">
        <f t="shared" si="4"/>
        <v>0</v>
      </c>
      <c r="N13" s="3">
        <f t="shared" si="5"/>
        <v>0</v>
      </c>
    </row>
    <row r="14" spans="1:14" hidden="1">
      <c r="C14" s="70"/>
      <c r="D14" s="1"/>
      <c r="E14" s="2"/>
      <c r="F14" s="3">
        <f t="shared" si="0"/>
        <v>0</v>
      </c>
      <c r="G14" s="2"/>
      <c r="H14" s="3">
        <f t="shared" si="1"/>
        <v>0</v>
      </c>
      <c r="I14" s="2"/>
      <c r="J14" s="3">
        <f t="shared" si="2"/>
        <v>0</v>
      </c>
      <c r="K14" s="2"/>
      <c r="L14" s="3">
        <f t="shared" si="3"/>
        <v>0</v>
      </c>
      <c r="M14" s="2">
        <f t="shared" si="4"/>
        <v>0</v>
      </c>
      <c r="N14" s="3">
        <f t="shared" si="5"/>
        <v>0</v>
      </c>
    </row>
    <row r="15" spans="1:14" hidden="1">
      <c r="C15" s="70"/>
      <c r="D15" s="1"/>
      <c r="E15" s="2"/>
      <c r="F15" s="3">
        <f t="shared" si="0"/>
        <v>0</v>
      </c>
      <c r="G15" s="2"/>
      <c r="H15" s="3">
        <f t="shared" si="1"/>
        <v>0</v>
      </c>
      <c r="I15" s="2"/>
      <c r="J15" s="3">
        <f t="shared" si="2"/>
        <v>0</v>
      </c>
      <c r="K15" s="2"/>
      <c r="L15" s="3">
        <f t="shared" si="3"/>
        <v>0</v>
      </c>
      <c r="M15" s="2">
        <f t="shared" si="4"/>
        <v>0</v>
      </c>
      <c r="N15" s="3">
        <f t="shared" si="5"/>
        <v>0</v>
      </c>
    </row>
    <row r="16" spans="1:14" hidden="1">
      <c r="C16" s="70"/>
      <c r="D16" s="1"/>
      <c r="E16" s="2"/>
      <c r="F16" s="3">
        <f t="shared" si="0"/>
        <v>0</v>
      </c>
      <c r="G16" s="2"/>
      <c r="H16" s="3">
        <f t="shared" si="1"/>
        <v>0</v>
      </c>
      <c r="I16" s="2"/>
      <c r="J16" s="3">
        <f t="shared" si="2"/>
        <v>0</v>
      </c>
      <c r="K16" s="2"/>
      <c r="L16" s="3">
        <f t="shared" si="3"/>
        <v>0</v>
      </c>
      <c r="M16" s="2">
        <f t="shared" si="4"/>
        <v>0</v>
      </c>
      <c r="N16" s="3">
        <f t="shared" si="5"/>
        <v>0</v>
      </c>
    </row>
    <row r="17" spans="3:14">
      <c r="C17" s="70"/>
      <c r="D17" s="4" t="s">
        <v>31</v>
      </c>
      <c r="E17" s="5">
        <f>SUM(E3:E16)</f>
        <v>659</v>
      </c>
      <c r="F17" s="6"/>
      <c r="G17" s="5">
        <f>SUM(G3:G16)</f>
        <v>5</v>
      </c>
      <c r="H17" s="6"/>
      <c r="I17" s="5">
        <f>SUM(I3:I16)</f>
        <v>43</v>
      </c>
      <c r="J17" s="6"/>
      <c r="K17" s="5">
        <f>SUM(K3:K16)</f>
        <v>79</v>
      </c>
      <c r="L17" s="6"/>
      <c r="M17" s="5">
        <f>SUM(M3:M16)</f>
        <v>786</v>
      </c>
      <c r="N17" s="6"/>
    </row>
    <row r="18" spans="3:14">
      <c r="C18" s="58"/>
      <c r="D18" s="59"/>
      <c r="E18" s="60" t="s">
        <v>5</v>
      </c>
      <c r="F18" s="60"/>
      <c r="G18" s="60" t="s">
        <v>6</v>
      </c>
      <c r="H18" s="60"/>
      <c r="I18" s="60" t="s">
        <v>7</v>
      </c>
      <c r="J18" s="60"/>
      <c r="K18" s="60" t="s">
        <v>8</v>
      </c>
      <c r="L18" s="60"/>
      <c r="M18" s="60" t="s">
        <v>9</v>
      </c>
      <c r="N18" s="60"/>
    </row>
    <row r="19" spans="3:14">
      <c r="C19" s="67" t="s">
        <v>284</v>
      </c>
      <c r="D19" s="1" t="s">
        <v>336</v>
      </c>
      <c r="E19" s="2">
        <v>69</v>
      </c>
      <c r="F19" s="3">
        <f>E19/$E$33</f>
        <v>0.92</v>
      </c>
      <c r="G19" s="2">
        <v>0</v>
      </c>
      <c r="H19" s="3" t="e">
        <f>G19/$G$33</f>
        <v>#DIV/0!</v>
      </c>
      <c r="I19" s="2">
        <v>2</v>
      </c>
      <c r="J19" s="3">
        <f>I19/$I$33</f>
        <v>1</v>
      </c>
      <c r="K19" s="2">
        <v>6</v>
      </c>
      <c r="L19" s="3">
        <f>K19/$K$33</f>
        <v>0.8571428571428571</v>
      </c>
      <c r="M19" s="2">
        <f t="shared" ref="M19:M32" si="6">E19+G19+I19+K19</f>
        <v>77</v>
      </c>
      <c r="N19" s="3">
        <f>M19/$M$33</f>
        <v>0.91666666666666663</v>
      </c>
    </row>
    <row r="20" spans="3:14">
      <c r="C20" s="68"/>
      <c r="D20" s="1" t="s">
        <v>337</v>
      </c>
      <c r="E20" s="2">
        <v>6</v>
      </c>
      <c r="F20" s="3">
        <f t="shared" ref="F20:F32" si="7">E20/$E$33</f>
        <v>0.08</v>
      </c>
      <c r="G20" s="2">
        <v>0</v>
      </c>
      <c r="H20" s="3" t="e">
        <f t="shared" ref="H20:H32" si="8">G20/$G$33</f>
        <v>#DIV/0!</v>
      </c>
      <c r="I20" s="2">
        <v>0</v>
      </c>
      <c r="J20" s="3">
        <f t="shared" ref="J20:J32" si="9">I20/$I$33</f>
        <v>0</v>
      </c>
      <c r="K20" s="2">
        <v>1</v>
      </c>
      <c r="L20" s="3">
        <f t="shared" ref="L20:L32" si="10">K20/$K$33</f>
        <v>0.14285714285714285</v>
      </c>
      <c r="M20" s="2">
        <f t="shared" si="6"/>
        <v>7</v>
      </c>
      <c r="N20" s="3">
        <f t="shared" ref="N20:N32" si="11">M20/$M$33</f>
        <v>8.3333333333333329E-2</v>
      </c>
    </row>
    <row r="21" spans="3:14" hidden="1">
      <c r="C21" s="68"/>
      <c r="D21" s="1"/>
      <c r="E21" s="2"/>
      <c r="F21" s="3">
        <f t="shared" si="7"/>
        <v>0</v>
      </c>
      <c r="G21" s="2"/>
      <c r="H21" s="3" t="e">
        <f t="shared" si="8"/>
        <v>#DIV/0!</v>
      </c>
      <c r="I21" s="2"/>
      <c r="J21" s="3">
        <f t="shared" si="9"/>
        <v>0</v>
      </c>
      <c r="K21" s="2"/>
      <c r="L21" s="3">
        <f t="shared" si="10"/>
        <v>0</v>
      </c>
      <c r="M21" s="2">
        <f t="shared" si="6"/>
        <v>0</v>
      </c>
      <c r="N21" s="3">
        <f t="shared" si="11"/>
        <v>0</v>
      </c>
    </row>
    <row r="22" spans="3:14" hidden="1">
      <c r="C22" s="68"/>
      <c r="D22" s="1"/>
      <c r="E22" s="2"/>
      <c r="F22" s="3">
        <f t="shared" si="7"/>
        <v>0</v>
      </c>
      <c r="G22" s="2"/>
      <c r="H22" s="3" t="e">
        <f t="shared" si="8"/>
        <v>#DIV/0!</v>
      </c>
      <c r="I22" s="2"/>
      <c r="J22" s="3">
        <f t="shared" si="9"/>
        <v>0</v>
      </c>
      <c r="K22" s="2"/>
      <c r="L22" s="3">
        <f t="shared" si="10"/>
        <v>0</v>
      </c>
      <c r="M22" s="2">
        <f t="shared" si="6"/>
        <v>0</v>
      </c>
      <c r="N22" s="3">
        <f t="shared" si="11"/>
        <v>0</v>
      </c>
    </row>
    <row r="23" spans="3:14" hidden="1">
      <c r="C23" s="68"/>
      <c r="D23" s="1"/>
      <c r="E23" s="2"/>
      <c r="F23" s="3">
        <f t="shared" si="7"/>
        <v>0</v>
      </c>
      <c r="G23" s="2"/>
      <c r="H23" s="3" t="e">
        <f t="shared" si="8"/>
        <v>#DIV/0!</v>
      </c>
      <c r="I23" s="2"/>
      <c r="J23" s="3">
        <f t="shared" si="9"/>
        <v>0</v>
      </c>
      <c r="K23" s="2"/>
      <c r="L23" s="3">
        <f t="shared" si="10"/>
        <v>0</v>
      </c>
      <c r="M23" s="2">
        <f t="shared" si="6"/>
        <v>0</v>
      </c>
      <c r="N23" s="3">
        <f>M23/$M$33</f>
        <v>0</v>
      </c>
    </row>
    <row r="24" spans="3:14" hidden="1">
      <c r="C24" s="68"/>
      <c r="D24" s="1"/>
      <c r="E24" s="2"/>
      <c r="F24" s="3">
        <f t="shared" si="7"/>
        <v>0</v>
      </c>
      <c r="G24" s="2"/>
      <c r="H24" s="3" t="e">
        <f t="shared" si="8"/>
        <v>#DIV/0!</v>
      </c>
      <c r="I24" s="2"/>
      <c r="J24" s="3">
        <f t="shared" si="9"/>
        <v>0</v>
      </c>
      <c r="K24" s="2"/>
      <c r="L24" s="3">
        <f t="shared" si="10"/>
        <v>0</v>
      </c>
      <c r="M24" s="2">
        <f t="shared" si="6"/>
        <v>0</v>
      </c>
      <c r="N24" s="3">
        <f t="shared" si="11"/>
        <v>0</v>
      </c>
    </row>
    <row r="25" spans="3:14" hidden="1">
      <c r="C25" s="68"/>
      <c r="D25" s="1"/>
      <c r="E25" s="2"/>
      <c r="F25" s="3">
        <f t="shared" si="7"/>
        <v>0</v>
      </c>
      <c r="G25" s="2"/>
      <c r="H25" s="3" t="e">
        <f t="shared" si="8"/>
        <v>#DIV/0!</v>
      </c>
      <c r="I25" s="2"/>
      <c r="J25" s="3">
        <f t="shared" si="9"/>
        <v>0</v>
      </c>
      <c r="K25" s="2"/>
      <c r="L25" s="3">
        <f t="shared" si="10"/>
        <v>0</v>
      </c>
      <c r="M25" s="2">
        <f t="shared" si="6"/>
        <v>0</v>
      </c>
      <c r="N25" s="3">
        <f t="shared" si="11"/>
        <v>0</v>
      </c>
    </row>
    <row r="26" spans="3:14" hidden="1">
      <c r="C26" s="68"/>
      <c r="D26" s="1"/>
      <c r="E26" s="2"/>
      <c r="F26" s="3">
        <f t="shared" si="7"/>
        <v>0</v>
      </c>
      <c r="G26" s="2"/>
      <c r="H26" s="3" t="e">
        <f t="shared" si="8"/>
        <v>#DIV/0!</v>
      </c>
      <c r="I26" s="2"/>
      <c r="J26" s="3">
        <f t="shared" si="9"/>
        <v>0</v>
      </c>
      <c r="K26" s="2"/>
      <c r="L26" s="3">
        <f t="shared" si="10"/>
        <v>0</v>
      </c>
      <c r="M26" s="2">
        <f t="shared" si="6"/>
        <v>0</v>
      </c>
      <c r="N26" s="3">
        <f t="shared" si="11"/>
        <v>0</v>
      </c>
    </row>
    <row r="27" spans="3:14" hidden="1">
      <c r="C27" s="68"/>
      <c r="D27" s="1"/>
      <c r="E27" s="2"/>
      <c r="F27" s="3">
        <f t="shared" si="7"/>
        <v>0</v>
      </c>
      <c r="G27" s="2"/>
      <c r="H27" s="3" t="e">
        <f t="shared" si="8"/>
        <v>#DIV/0!</v>
      </c>
      <c r="I27" s="2"/>
      <c r="J27" s="3">
        <f t="shared" si="9"/>
        <v>0</v>
      </c>
      <c r="K27" s="2"/>
      <c r="L27" s="3">
        <f t="shared" si="10"/>
        <v>0</v>
      </c>
      <c r="M27" s="2">
        <f t="shared" si="6"/>
        <v>0</v>
      </c>
      <c r="N27" s="3">
        <f t="shared" si="11"/>
        <v>0</v>
      </c>
    </row>
    <row r="28" spans="3:14" hidden="1">
      <c r="C28" s="68"/>
      <c r="D28" s="1"/>
      <c r="E28" s="2"/>
      <c r="F28" s="3">
        <f t="shared" si="7"/>
        <v>0</v>
      </c>
      <c r="G28" s="2"/>
      <c r="H28" s="3" t="e">
        <f t="shared" si="8"/>
        <v>#DIV/0!</v>
      </c>
      <c r="I28" s="2"/>
      <c r="J28" s="3">
        <f t="shared" si="9"/>
        <v>0</v>
      </c>
      <c r="K28" s="2"/>
      <c r="L28" s="3">
        <f t="shared" si="10"/>
        <v>0</v>
      </c>
      <c r="M28" s="2">
        <f t="shared" si="6"/>
        <v>0</v>
      </c>
      <c r="N28" s="3">
        <f t="shared" si="11"/>
        <v>0</v>
      </c>
    </row>
    <row r="29" spans="3:14" hidden="1">
      <c r="C29" s="68"/>
      <c r="D29" s="1"/>
      <c r="E29" s="2"/>
      <c r="F29" s="3">
        <f t="shared" si="7"/>
        <v>0</v>
      </c>
      <c r="G29" s="2"/>
      <c r="H29" s="3" t="e">
        <f t="shared" si="8"/>
        <v>#DIV/0!</v>
      </c>
      <c r="I29" s="2"/>
      <c r="J29" s="3">
        <f t="shared" si="9"/>
        <v>0</v>
      </c>
      <c r="K29" s="2"/>
      <c r="L29" s="3">
        <f t="shared" si="10"/>
        <v>0</v>
      </c>
      <c r="M29" s="2">
        <f t="shared" si="6"/>
        <v>0</v>
      </c>
      <c r="N29" s="3">
        <f t="shared" si="11"/>
        <v>0</v>
      </c>
    </row>
    <row r="30" spans="3:14" hidden="1">
      <c r="C30" s="68"/>
      <c r="D30" s="1"/>
      <c r="E30" s="2"/>
      <c r="F30" s="3">
        <f t="shared" si="7"/>
        <v>0</v>
      </c>
      <c r="G30" s="2"/>
      <c r="H30" s="3" t="e">
        <f t="shared" si="8"/>
        <v>#DIV/0!</v>
      </c>
      <c r="I30" s="2"/>
      <c r="J30" s="3">
        <f t="shared" si="9"/>
        <v>0</v>
      </c>
      <c r="K30" s="2"/>
      <c r="L30" s="3">
        <f t="shared" si="10"/>
        <v>0</v>
      </c>
      <c r="M30" s="2">
        <f t="shared" si="6"/>
        <v>0</v>
      </c>
      <c r="N30" s="3">
        <f t="shared" si="11"/>
        <v>0</v>
      </c>
    </row>
    <row r="31" spans="3:14" hidden="1">
      <c r="C31" s="68"/>
      <c r="D31" s="1"/>
      <c r="E31" s="2"/>
      <c r="F31" s="3">
        <f t="shared" si="7"/>
        <v>0</v>
      </c>
      <c r="G31" s="2"/>
      <c r="H31" s="3" t="e">
        <f t="shared" si="8"/>
        <v>#DIV/0!</v>
      </c>
      <c r="I31" s="2"/>
      <c r="J31" s="3">
        <f t="shared" si="9"/>
        <v>0</v>
      </c>
      <c r="K31" s="2"/>
      <c r="L31" s="3">
        <f t="shared" si="10"/>
        <v>0</v>
      </c>
      <c r="M31" s="2">
        <f t="shared" si="6"/>
        <v>0</v>
      </c>
      <c r="N31" s="3">
        <f t="shared" si="11"/>
        <v>0</v>
      </c>
    </row>
    <row r="32" spans="3:14" hidden="1">
      <c r="C32" s="68"/>
      <c r="D32" s="1"/>
      <c r="E32" s="2"/>
      <c r="F32" s="3">
        <f t="shared" si="7"/>
        <v>0</v>
      </c>
      <c r="G32" s="2"/>
      <c r="H32" s="3" t="e">
        <f t="shared" si="8"/>
        <v>#DIV/0!</v>
      </c>
      <c r="I32" s="2"/>
      <c r="J32" s="3">
        <f t="shared" si="9"/>
        <v>0</v>
      </c>
      <c r="K32" s="2"/>
      <c r="L32" s="3">
        <f t="shared" si="10"/>
        <v>0</v>
      </c>
      <c r="M32" s="2">
        <f t="shared" si="6"/>
        <v>0</v>
      </c>
      <c r="N32" s="3">
        <f t="shared" si="11"/>
        <v>0</v>
      </c>
    </row>
    <row r="33" spans="3:14">
      <c r="C33" s="68"/>
      <c r="D33" s="4" t="s">
        <v>31</v>
      </c>
      <c r="E33" s="5">
        <f>SUM(E19:E32)</f>
        <v>75</v>
      </c>
      <c r="F33" s="6"/>
      <c r="G33" s="5">
        <f>SUM(G19:G32)</f>
        <v>0</v>
      </c>
      <c r="H33" s="6"/>
      <c r="I33" s="5">
        <f>SUM(I19:I32)</f>
        <v>2</v>
      </c>
      <c r="J33" s="6"/>
      <c r="K33" s="5">
        <f>SUM(K19:K32)</f>
        <v>7</v>
      </c>
      <c r="L33" s="6"/>
      <c r="M33" s="5">
        <f>SUM(M19:M32)</f>
        <v>84</v>
      </c>
      <c r="N33" s="6"/>
    </row>
    <row r="34" spans="3:14">
      <c r="C34" s="58"/>
      <c r="D34" s="59"/>
      <c r="E34" s="60" t="s">
        <v>5</v>
      </c>
      <c r="F34" s="60"/>
      <c r="G34" s="60" t="s">
        <v>6</v>
      </c>
      <c r="H34" s="60"/>
      <c r="I34" s="60" t="s">
        <v>7</v>
      </c>
      <c r="J34" s="60"/>
      <c r="K34" s="60" t="s">
        <v>8</v>
      </c>
      <c r="L34" s="60"/>
      <c r="M34" s="60" t="s">
        <v>9</v>
      </c>
      <c r="N34" s="60"/>
    </row>
    <row r="35" spans="3:14">
      <c r="C35" s="67" t="s">
        <v>285</v>
      </c>
      <c r="D35" s="1" t="s">
        <v>336</v>
      </c>
      <c r="E35" s="2">
        <v>26</v>
      </c>
      <c r="F35" s="3">
        <f>E35/$E$49</f>
        <v>0.96296296296296291</v>
      </c>
      <c r="G35" s="2">
        <v>0</v>
      </c>
      <c r="H35" s="3" t="e">
        <f>G35/$G$49</f>
        <v>#DIV/0!</v>
      </c>
      <c r="I35" s="2">
        <v>2</v>
      </c>
      <c r="J35" s="3">
        <f>I35/$I$49</f>
        <v>1</v>
      </c>
      <c r="K35" s="2">
        <v>2</v>
      </c>
      <c r="L35" s="3">
        <f>K35/$K$49</f>
        <v>0.5</v>
      </c>
      <c r="M35" s="2">
        <f t="shared" ref="M35:M48" si="12">E35+G35+I35+K35</f>
        <v>30</v>
      </c>
      <c r="N35" s="3">
        <f t="shared" ref="N35:N48" si="13">M35/$M$49</f>
        <v>0.90909090909090906</v>
      </c>
    </row>
    <row r="36" spans="3:14">
      <c r="C36" s="68"/>
      <c r="D36" s="1" t="s">
        <v>337</v>
      </c>
      <c r="E36" s="2">
        <v>1</v>
      </c>
      <c r="F36" s="3">
        <f t="shared" ref="F36:F48" si="14">E36/$E$49</f>
        <v>3.7037037037037035E-2</v>
      </c>
      <c r="G36" s="2">
        <v>0</v>
      </c>
      <c r="H36" s="3" t="e">
        <f t="shared" ref="H36:H48" si="15">G36/$G$49</f>
        <v>#DIV/0!</v>
      </c>
      <c r="I36" s="2">
        <v>0</v>
      </c>
      <c r="J36" s="3">
        <f t="shared" ref="J36:J48" si="16">I36/$I$49</f>
        <v>0</v>
      </c>
      <c r="K36" s="2">
        <v>2</v>
      </c>
      <c r="L36" s="3">
        <f t="shared" ref="L36:L48" si="17">K36/$K$49</f>
        <v>0.5</v>
      </c>
      <c r="M36" s="2">
        <f t="shared" si="12"/>
        <v>3</v>
      </c>
      <c r="N36" s="3">
        <f t="shared" si="13"/>
        <v>9.0909090909090912E-2</v>
      </c>
    </row>
    <row r="37" spans="3:14" hidden="1">
      <c r="C37" s="68"/>
      <c r="D37" s="1"/>
      <c r="E37" s="2"/>
      <c r="F37" s="3">
        <f t="shared" si="14"/>
        <v>0</v>
      </c>
      <c r="G37" s="2"/>
      <c r="H37" s="3" t="e">
        <f t="shared" si="15"/>
        <v>#DIV/0!</v>
      </c>
      <c r="I37" s="2"/>
      <c r="J37" s="3">
        <f t="shared" si="16"/>
        <v>0</v>
      </c>
      <c r="K37" s="2"/>
      <c r="L37" s="3">
        <f t="shared" si="17"/>
        <v>0</v>
      </c>
      <c r="M37" s="2">
        <f t="shared" si="12"/>
        <v>0</v>
      </c>
      <c r="N37" s="3">
        <f t="shared" si="13"/>
        <v>0</v>
      </c>
    </row>
    <row r="38" spans="3:14" hidden="1">
      <c r="C38" s="68"/>
      <c r="D38" s="1"/>
      <c r="E38" s="2"/>
      <c r="F38" s="3">
        <f t="shared" si="14"/>
        <v>0</v>
      </c>
      <c r="G38" s="2"/>
      <c r="H38" s="3" t="e">
        <f t="shared" si="15"/>
        <v>#DIV/0!</v>
      </c>
      <c r="I38" s="2"/>
      <c r="J38" s="3">
        <f t="shared" si="16"/>
        <v>0</v>
      </c>
      <c r="K38" s="2"/>
      <c r="L38" s="3">
        <f t="shared" si="17"/>
        <v>0</v>
      </c>
      <c r="M38" s="2">
        <f t="shared" si="12"/>
        <v>0</v>
      </c>
      <c r="N38" s="3">
        <f t="shared" si="13"/>
        <v>0</v>
      </c>
    </row>
    <row r="39" spans="3:14" hidden="1">
      <c r="C39" s="68"/>
      <c r="D39" s="1"/>
      <c r="E39" s="2"/>
      <c r="F39" s="3">
        <f t="shared" si="14"/>
        <v>0</v>
      </c>
      <c r="G39" s="2"/>
      <c r="H39" s="3" t="e">
        <f t="shared" si="15"/>
        <v>#DIV/0!</v>
      </c>
      <c r="I39" s="2"/>
      <c r="J39" s="3">
        <f t="shared" si="16"/>
        <v>0</v>
      </c>
      <c r="K39" s="2"/>
      <c r="L39" s="3">
        <f t="shared" si="17"/>
        <v>0</v>
      </c>
      <c r="M39" s="2">
        <f t="shared" si="12"/>
        <v>0</v>
      </c>
      <c r="N39" s="3">
        <f t="shared" si="13"/>
        <v>0</v>
      </c>
    </row>
    <row r="40" spans="3:14" hidden="1">
      <c r="C40" s="68"/>
      <c r="D40" s="1"/>
      <c r="E40" s="2"/>
      <c r="F40" s="3">
        <f t="shared" si="14"/>
        <v>0</v>
      </c>
      <c r="G40" s="2"/>
      <c r="H40" s="3" t="e">
        <f t="shared" si="15"/>
        <v>#DIV/0!</v>
      </c>
      <c r="I40" s="2"/>
      <c r="J40" s="3">
        <f t="shared" si="16"/>
        <v>0</v>
      </c>
      <c r="K40" s="2"/>
      <c r="L40" s="3">
        <f t="shared" si="17"/>
        <v>0</v>
      </c>
      <c r="M40" s="2">
        <f t="shared" si="12"/>
        <v>0</v>
      </c>
      <c r="N40" s="3">
        <f t="shared" si="13"/>
        <v>0</v>
      </c>
    </row>
    <row r="41" spans="3:14" hidden="1">
      <c r="C41" s="68"/>
      <c r="D41" s="1"/>
      <c r="E41" s="2"/>
      <c r="F41" s="3">
        <f t="shared" si="14"/>
        <v>0</v>
      </c>
      <c r="G41" s="2"/>
      <c r="H41" s="3" t="e">
        <f t="shared" si="15"/>
        <v>#DIV/0!</v>
      </c>
      <c r="I41" s="2"/>
      <c r="J41" s="3">
        <f t="shared" si="16"/>
        <v>0</v>
      </c>
      <c r="K41" s="2"/>
      <c r="L41" s="3">
        <f t="shared" si="17"/>
        <v>0</v>
      </c>
      <c r="M41" s="2">
        <f t="shared" si="12"/>
        <v>0</v>
      </c>
      <c r="N41" s="3">
        <f t="shared" si="13"/>
        <v>0</v>
      </c>
    </row>
    <row r="42" spans="3:14" hidden="1">
      <c r="C42" s="68"/>
      <c r="D42" s="1"/>
      <c r="E42" s="2"/>
      <c r="F42" s="3">
        <f t="shared" si="14"/>
        <v>0</v>
      </c>
      <c r="G42" s="2"/>
      <c r="H42" s="3" t="e">
        <f t="shared" si="15"/>
        <v>#DIV/0!</v>
      </c>
      <c r="I42" s="2"/>
      <c r="J42" s="3">
        <f t="shared" si="16"/>
        <v>0</v>
      </c>
      <c r="K42" s="2"/>
      <c r="L42" s="3">
        <f t="shared" si="17"/>
        <v>0</v>
      </c>
      <c r="M42" s="2">
        <f t="shared" si="12"/>
        <v>0</v>
      </c>
      <c r="N42" s="3">
        <f t="shared" si="13"/>
        <v>0</v>
      </c>
    </row>
    <row r="43" spans="3:14" hidden="1">
      <c r="C43" s="68"/>
      <c r="D43" s="1"/>
      <c r="E43" s="2"/>
      <c r="F43" s="3">
        <f t="shared" si="14"/>
        <v>0</v>
      </c>
      <c r="G43" s="2"/>
      <c r="H43" s="3" t="e">
        <f t="shared" si="15"/>
        <v>#DIV/0!</v>
      </c>
      <c r="I43" s="2"/>
      <c r="J43" s="3">
        <f t="shared" si="16"/>
        <v>0</v>
      </c>
      <c r="K43" s="2"/>
      <c r="L43" s="3">
        <f t="shared" si="17"/>
        <v>0</v>
      </c>
      <c r="M43" s="2">
        <f t="shared" si="12"/>
        <v>0</v>
      </c>
      <c r="N43" s="3">
        <f t="shared" si="13"/>
        <v>0</v>
      </c>
    </row>
    <row r="44" spans="3:14" hidden="1">
      <c r="C44" s="68"/>
      <c r="D44" s="1"/>
      <c r="E44" s="2"/>
      <c r="F44" s="3">
        <f t="shared" si="14"/>
        <v>0</v>
      </c>
      <c r="G44" s="2"/>
      <c r="H44" s="3" t="e">
        <f t="shared" si="15"/>
        <v>#DIV/0!</v>
      </c>
      <c r="I44" s="2"/>
      <c r="J44" s="3">
        <f t="shared" si="16"/>
        <v>0</v>
      </c>
      <c r="K44" s="2"/>
      <c r="L44" s="3">
        <f t="shared" si="17"/>
        <v>0</v>
      </c>
      <c r="M44" s="2">
        <f t="shared" si="12"/>
        <v>0</v>
      </c>
      <c r="N44" s="3">
        <f t="shared" si="13"/>
        <v>0</v>
      </c>
    </row>
    <row r="45" spans="3:14" hidden="1">
      <c r="C45" s="68"/>
      <c r="D45" s="1"/>
      <c r="E45" s="2"/>
      <c r="F45" s="3">
        <f t="shared" si="14"/>
        <v>0</v>
      </c>
      <c r="G45" s="2"/>
      <c r="H45" s="3" t="e">
        <f t="shared" si="15"/>
        <v>#DIV/0!</v>
      </c>
      <c r="I45" s="2"/>
      <c r="J45" s="3">
        <f t="shared" si="16"/>
        <v>0</v>
      </c>
      <c r="K45" s="2"/>
      <c r="L45" s="3">
        <f t="shared" si="17"/>
        <v>0</v>
      </c>
      <c r="M45" s="2">
        <f t="shared" si="12"/>
        <v>0</v>
      </c>
      <c r="N45" s="3">
        <f t="shared" si="13"/>
        <v>0</v>
      </c>
    </row>
    <row r="46" spans="3:14" hidden="1">
      <c r="C46" s="68"/>
      <c r="D46" s="1"/>
      <c r="E46" s="2"/>
      <c r="F46" s="3">
        <f t="shared" si="14"/>
        <v>0</v>
      </c>
      <c r="G46" s="2"/>
      <c r="H46" s="3" t="e">
        <f t="shared" si="15"/>
        <v>#DIV/0!</v>
      </c>
      <c r="I46" s="2"/>
      <c r="J46" s="3">
        <f t="shared" si="16"/>
        <v>0</v>
      </c>
      <c r="K46" s="2"/>
      <c r="L46" s="3">
        <f t="shared" si="17"/>
        <v>0</v>
      </c>
      <c r="M46" s="2">
        <f t="shared" si="12"/>
        <v>0</v>
      </c>
      <c r="N46" s="3">
        <f t="shared" si="13"/>
        <v>0</v>
      </c>
    </row>
    <row r="47" spans="3:14" hidden="1">
      <c r="C47" s="68"/>
      <c r="D47" s="1"/>
      <c r="E47" s="2"/>
      <c r="F47" s="3">
        <f t="shared" si="14"/>
        <v>0</v>
      </c>
      <c r="G47" s="2"/>
      <c r="H47" s="3" t="e">
        <f t="shared" si="15"/>
        <v>#DIV/0!</v>
      </c>
      <c r="I47" s="2"/>
      <c r="J47" s="3">
        <f t="shared" si="16"/>
        <v>0</v>
      </c>
      <c r="K47" s="2"/>
      <c r="L47" s="3">
        <f t="shared" si="17"/>
        <v>0</v>
      </c>
      <c r="M47" s="2">
        <f t="shared" si="12"/>
        <v>0</v>
      </c>
      <c r="N47" s="3">
        <f t="shared" si="13"/>
        <v>0</v>
      </c>
    </row>
    <row r="48" spans="3:14" hidden="1">
      <c r="C48" s="68"/>
      <c r="D48" s="1"/>
      <c r="E48" s="2"/>
      <c r="F48" s="3">
        <f t="shared" si="14"/>
        <v>0</v>
      </c>
      <c r="G48" s="2"/>
      <c r="H48" s="3" t="e">
        <f t="shared" si="15"/>
        <v>#DIV/0!</v>
      </c>
      <c r="I48" s="2"/>
      <c r="J48" s="3">
        <f t="shared" si="16"/>
        <v>0</v>
      </c>
      <c r="K48" s="2"/>
      <c r="L48" s="3">
        <f t="shared" si="17"/>
        <v>0</v>
      </c>
      <c r="M48" s="2">
        <f t="shared" si="12"/>
        <v>0</v>
      </c>
      <c r="N48" s="3">
        <f t="shared" si="13"/>
        <v>0</v>
      </c>
    </row>
    <row r="49" spans="3:14">
      <c r="C49" s="68"/>
      <c r="D49" s="4" t="s">
        <v>31</v>
      </c>
      <c r="E49" s="5">
        <f>SUM(E35:E48)</f>
        <v>27</v>
      </c>
      <c r="F49" s="6"/>
      <c r="G49" s="5">
        <f>SUM(G35:G48)</f>
        <v>0</v>
      </c>
      <c r="H49" s="6"/>
      <c r="I49" s="5">
        <f>SUM(I35:I48)</f>
        <v>2</v>
      </c>
      <c r="J49" s="6"/>
      <c r="K49" s="5">
        <f>SUM(K35:K48)</f>
        <v>4</v>
      </c>
      <c r="L49" s="6"/>
      <c r="M49" s="5">
        <f>SUM(M35:M48)</f>
        <v>33</v>
      </c>
      <c r="N49" s="6"/>
    </row>
    <row r="50" spans="3:14">
      <c r="C50" s="58"/>
      <c r="D50" s="59"/>
      <c r="E50" s="60" t="s">
        <v>5</v>
      </c>
      <c r="F50" s="60"/>
      <c r="G50" s="60" t="s">
        <v>6</v>
      </c>
      <c r="H50" s="60"/>
      <c r="I50" s="60" t="s">
        <v>7</v>
      </c>
      <c r="J50" s="60"/>
      <c r="K50" s="60" t="s">
        <v>8</v>
      </c>
      <c r="L50" s="60"/>
      <c r="M50" s="60" t="s">
        <v>9</v>
      </c>
      <c r="N50" s="60"/>
    </row>
    <row r="51" spans="3:14">
      <c r="C51" s="67" t="s">
        <v>286</v>
      </c>
      <c r="D51" s="1" t="s">
        <v>336</v>
      </c>
      <c r="E51" s="2">
        <v>98</v>
      </c>
      <c r="F51" s="3">
        <f>E51/$E$65</f>
        <v>0.96078431372549022</v>
      </c>
      <c r="G51" s="2">
        <v>2</v>
      </c>
      <c r="H51" s="3">
        <f>G51/$G$65</f>
        <v>1</v>
      </c>
      <c r="I51" s="2">
        <v>12</v>
      </c>
      <c r="J51" s="3">
        <f>I51/$I$65</f>
        <v>0.92307692307692313</v>
      </c>
      <c r="K51" s="2">
        <v>35</v>
      </c>
      <c r="L51" s="3">
        <f>K51/$K$65</f>
        <v>0.81395348837209303</v>
      </c>
      <c r="M51" s="2">
        <f t="shared" ref="M51:M64" si="18">E51+G51+I51+K51</f>
        <v>147</v>
      </c>
      <c r="N51" s="3">
        <f>M51/$M$65</f>
        <v>0.91874999999999996</v>
      </c>
    </row>
    <row r="52" spans="3:14">
      <c r="C52" s="68"/>
      <c r="D52" s="1" t="s">
        <v>337</v>
      </c>
      <c r="E52" s="2">
        <v>4</v>
      </c>
      <c r="F52" s="3">
        <f t="shared" ref="F52:F64" si="19">E52/$E$65</f>
        <v>3.9215686274509803E-2</v>
      </c>
      <c r="G52" s="2">
        <v>0</v>
      </c>
      <c r="H52" s="3">
        <f t="shared" ref="H52:H64" si="20">G52/$G$65</f>
        <v>0</v>
      </c>
      <c r="I52" s="2">
        <v>1</v>
      </c>
      <c r="J52" s="3">
        <f t="shared" ref="J52:J64" si="21">I52/$I$65</f>
        <v>7.6923076923076927E-2</v>
      </c>
      <c r="K52" s="2">
        <v>8</v>
      </c>
      <c r="L52" s="3">
        <f t="shared" ref="L52:L64" si="22">K52/$K$65</f>
        <v>0.18604651162790697</v>
      </c>
      <c r="M52" s="2">
        <f t="shared" si="18"/>
        <v>13</v>
      </c>
      <c r="N52" s="3">
        <f t="shared" ref="N52:N64" si="23">M52/$M$65</f>
        <v>8.1250000000000003E-2</v>
      </c>
    </row>
    <row r="53" spans="3:14" hidden="1">
      <c r="C53" s="68"/>
      <c r="D53" s="1"/>
      <c r="E53" s="2"/>
      <c r="F53" s="3">
        <f t="shared" si="19"/>
        <v>0</v>
      </c>
      <c r="G53" s="2"/>
      <c r="H53" s="3">
        <f t="shared" si="20"/>
        <v>0</v>
      </c>
      <c r="I53" s="2"/>
      <c r="J53" s="3">
        <f t="shared" si="21"/>
        <v>0</v>
      </c>
      <c r="K53" s="2"/>
      <c r="L53" s="3">
        <f t="shared" si="22"/>
        <v>0</v>
      </c>
      <c r="M53" s="2">
        <f t="shared" si="18"/>
        <v>0</v>
      </c>
      <c r="N53" s="3">
        <f t="shared" si="23"/>
        <v>0</v>
      </c>
    </row>
    <row r="54" spans="3:14" hidden="1">
      <c r="C54" s="68"/>
      <c r="D54" s="1"/>
      <c r="E54" s="2"/>
      <c r="F54" s="3">
        <f t="shared" si="19"/>
        <v>0</v>
      </c>
      <c r="G54" s="2"/>
      <c r="H54" s="3">
        <f t="shared" si="20"/>
        <v>0</v>
      </c>
      <c r="I54" s="2"/>
      <c r="J54" s="3">
        <f t="shared" si="21"/>
        <v>0</v>
      </c>
      <c r="K54" s="2"/>
      <c r="L54" s="3">
        <f t="shared" si="22"/>
        <v>0</v>
      </c>
      <c r="M54" s="2">
        <f t="shared" si="18"/>
        <v>0</v>
      </c>
      <c r="N54" s="3">
        <f t="shared" si="23"/>
        <v>0</v>
      </c>
    </row>
    <row r="55" spans="3:14" hidden="1">
      <c r="C55" s="68"/>
      <c r="D55" s="1"/>
      <c r="E55" s="2"/>
      <c r="F55" s="3">
        <f t="shared" si="19"/>
        <v>0</v>
      </c>
      <c r="G55" s="2"/>
      <c r="H55" s="3">
        <f t="shared" si="20"/>
        <v>0</v>
      </c>
      <c r="I55" s="2"/>
      <c r="J55" s="3">
        <f t="shared" si="21"/>
        <v>0</v>
      </c>
      <c r="K55" s="2"/>
      <c r="L55" s="3">
        <f t="shared" si="22"/>
        <v>0</v>
      </c>
      <c r="M55" s="2">
        <f t="shared" si="18"/>
        <v>0</v>
      </c>
      <c r="N55" s="3">
        <f t="shared" si="23"/>
        <v>0</v>
      </c>
    </row>
    <row r="56" spans="3:14" hidden="1">
      <c r="C56" s="68"/>
      <c r="D56" s="1"/>
      <c r="E56" s="2"/>
      <c r="F56" s="3">
        <f t="shared" si="19"/>
        <v>0</v>
      </c>
      <c r="G56" s="2"/>
      <c r="H56" s="3">
        <f t="shared" si="20"/>
        <v>0</v>
      </c>
      <c r="I56" s="2"/>
      <c r="J56" s="3">
        <f t="shared" si="21"/>
        <v>0</v>
      </c>
      <c r="K56" s="2"/>
      <c r="L56" s="3">
        <f t="shared" si="22"/>
        <v>0</v>
      </c>
      <c r="M56" s="2">
        <f t="shared" si="18"/>
        <v>0</v>
      </c>
      <c r="N56" s="3">
        <f t="shared" si="23"/>
        <v>0</v>
      </c>
    </row>
    <row r="57" spans="3:14" hidden="1">
      <c r="C57" s="68"/>
      <c r="D57" s="1"/>
      <c r="E57" s="2"/>
      <c r="F57" s="3">
        <f t="shared" si="19"/>
        <v>0</v>
      </c>
      <c r="G57" s="2"/>
      <c r="H57" s="3">
        <f t="shared" si="20"/>
        <v>0</v>
      </c>
      <c r="I57" s="2"/>
      <c r="J57" s="3">
        <f t="shared" si="21"/>
        <v>0</v>
      </c>
      <c r="K57" s="2"/>
      <c r="L57" s="3">
        <f t="shared" si="22"/>
        <v>0</v>
      </c>
      <c r="M57" s="2">
        <f t="shared" si="18"/>
        <v>0</v>
      </c>
      <c r="N57" s="3">
        <f t="shared" si="23"/>
        <v>0</v>
      </c>
    </row>
    <row r="58" spans="3:14" hidden="1">
      <c r="C58" s="68"/>
      <c r="D58" s="1"/>
      <c r="E58" s="2"/>
      <c r="F58" s="3">
        <f t="shared" si="19"/>
        <v>0</v>
      </c>
      <c r="G58" s="2"/>
      <c r="H58" s="3">
        <f t="shared" si="20"/>
        <v>0</v>
      </c>
      <c r="I58" s="2"/>
      <c r="J58" s="3">
        <f t="shared" si="21"/>
        <v>0</v>
      </c>
      <c r="K58" s="2"/>
      <c r="L58" s="3">
        <f t="shared" si="22"/>
        <v>0</v>
      </c>
      <c r="M58" s="2">
        <f t="shared" si="18"/>
        <v>0</v>
      </c>
      <c r="N58" s="3">
        <f t="shared" si="23"/>
        <v>0</v>
      </c>
    </row>
    <row r="59" spans="3:14" hidden="1">
      <c r="C59" s="68"/>
      <c r="D59" s="1"/>
      <c r="E59" s="2"/>
      <c r="F59" s="3">
        <f t="shared" si="19"/>
        <v>0</v>
      </c>
      <c r="G59" s="2"/>
      <c r="H59" s="3">
        <f t="shared" si="20"/>
        <v>0</v>
      </c>
      <c r="I59" s="2"/>
      <c r="J59" s="3">
        <f t="shared" si="21"/>
        <v>0</v>
      </c>
      <c r="K59" s="2"/>
      <c r="L59" s="3">
        <f t="shared" si="22"/>
        <v>0</v>
      </c>
      <c r="M59" s="2">
        <f t="shared" si="18"/>
        <v>0</v>
      </c>
      <c r="N59" s="3">
        <f t="shared" si="23"/>
        <v>0</v>
      </c>
    </row>
    <row r="60" spans="3:14" hidden="1">
      <c r="C60" s="68"/>
      <c r="D60" s="1"/>
      <c r="E60" s="2"/>
      <c r="F60" s="3">
        <f t="shared" si="19"/>
        <v>0</v>
      </c>
      <c r="G60" s="2"/>
      <c r="H60" s="3">
        <f t="shared" si="20"/>
        <v>0</v>
      </c>
      <c r="I60" s="2"/>
      <c r="J60" s="3">
        <f t="shared" si="21"/>
        <v>0</v>
      </c>
      <c r="K60" s="2"/>
      <c r="L60" s="3">
        <f t="shared" si="22"/>
        <v>0</v>
      </c>
      <c r="M60" s="2">
        <f t="shared" si="18"/>
        <v>0</v>
      </c>
      <c r="N60" s="3">
        <f t="shared" si="23"/>
        <v>0</v>
      </c>
    </row>
    <row r="61" spans="3:14" hidden="1">
      <c r="C61" s="68"/>
      <c r="D61" s="1"/>
      <c r="E61" s="2"/>
      <c r="F61" s="3">
        <f t="shared" si="19"/>
        <v>0</v>
      </c>
      <c r="G61" s="2"/>
      <c r="H61" s="3">
        <f t="shared" si="20"/>
        <v>0</v>
      </c>
      <c r="I61" s="2"/>
      <c r="J61" s="3">
        <f t="shared" si="21"/>
        <v>0</v>
      </c>
      <c r="K61" s="2"/>
      <c r="L61" s="3">
        <f t="shared" si="22"/>
        <v>0</v>
      </c>
      <c r="M61" s="2">
        <f t="shared" si="18"/>
        <v>0</v>
      </c>
      <c r="N61" s="3">
        <f t="shared" si="23"/>
        <v>0</v>
      </c>
    </row>
    <row r="62" spans="3:14" hidden="1">
      <c r="C62" s="68"/>
      <c r="D62" s="1"/>
      <c r="E62" s="2"/>
      <c r="F62" s="3">
        <f t="shared" si="19"/>
        <v>0</v>
      </c>
      <c r="G62" s="2"/>
      <c r="H62" s="3">
        <f t="shared" si="20"/>
        <v>0</v>
      </c>
      <c r="I62" s="2"/>
      <c r="J62" s="3">
        <f t="shared" si="21"/>
        <v>0</v>
      </c>
      <c r="K62" s="2"/>
      <c r="L62" s="3">
        <f t="shared" si="22"/>
        <v>0</v>
      </c>
      <c r="M62" s="2">
        <f t="shared" si="18"/>
        <v>0</v>
      </c>
      <c r="N62" s="3">
        <f t="shared" si="23"/>
        <v>0</v>
      </c>
    </row>
    <row r="63" spans="3:14" hidden="1">
      <c r="C63" s="68"/>
      <c r="D63" s="1"/>
      <c r="E63" s="2"/>
      <c r="F63" s="3">
        <f t="shared" si="19"/>
        <v>0</v>
      </c>
      <c r="G63" s="2"/>
      <c r="H63" s="3">
        <f t="shared" si="20"/>
        <v>0</v>
      </c>
      <c r="I63" s="2"/>
      <c r="J63" s="3">
        <f t="shared" si="21"/>
        <v>0</v>
      </c>
      <c r="K63" s="2"/>
      <c r="L63" s="3">
        <f t="shared" si="22"/>
        <v>0</v>
      </c>
      <c r="M63" s="2">
        <f t="shared" si="18"/>
        <v>0</v>
      </c>
      <c r="N63" s="3">
        <f t="shared" si="23"/>
        <v>0</v>
      </c>
    </row>
    <row r="64" spans="3:14" hidden="1">
      <c r="C64" s="68"/>
      <c r="D64" s="1"/>
      <c r="E64" s="2"/>
      <c r="F64" s="3">
        <f t="shared" si="19"/>
        <v>0</v>
      </c>
      <c r="G64" s="2"/>
      <c r="H64" s="3">
        <f t="shared" si="20"/>
        <v>0</v>
      </c>
      <c r="I64" s="2"/>
      <c r="J64" s="3">
        <f t="shared" si="21"/>
        <v>0</v>
      </c>
      <c r="K64" s="2"/>
      <c r="L64" s="3">
        <f t="shared" si="22"/>
        <v>0</v>
      </c>
      <c r="M64" s="2">
        <f t="shared" si="18"/>
        <v>0</v>
      </c>
      <c r="N64" s="3">
        <f t="shared" si="23"/>
        <v>0</v>
      </c>
    </row>
    <row r="65" spans="3:14">
      <c r="C65" s="68"/>
      <c r="D65" s="4" t="s">
        <v>31</v>
      </c>
      <c r="E65" s="5">
        <f>SUM(E51:E64)</f>
        <v>102</v>
      </c>
      <c r="F65" s="6"/>
      <c r="G65" s="5">
        <f>SUM(G51:G64)</f>
        <v>2</v>
      </c>
      <c r="H65" s="6"/>
      <c r="I65" s="5">
        <f>SUM(I51:I64)</f>
        <v>13</v>
      </c>
      <c r="J65" s="6"/>
      <c r="K65" s="5">
        <f>SUM(K51:K64)</f>
        <v>43</v>
      </c>
      <c r="L65" s="6"/>
      <c r="M65" s="5">
        <f>SUM(M51:M64)</f>
        <v>160</v>
      </c>
      <c r="N65" s="6"/>
    </row>
    <row r="66" spans="3:14">
      <c r="C66" s="58"/>
      <c r="D66" s="59"/>
      <c r="E66" s="60" t="s">
        <v>5</v>
      </c>
      <c r="F66" s="60"/>
      <c r="G66" s="60" t="s">
        <v>6</v>
      </c>
      <c r="H66" s="60"/>
      <c r="I66" s="60" t="s">
        <v>7</v>
      </c>
      <c r="J66" s="60"/>
      <c r="K66" s="60" t="s">
        <v>8</v>
      </c>
      <c r="L66" s="60"/>
      <c r="M66" s="60" t="s">
        <v>9</v>
      </c>
      <c r="N66" s="60"/>
    </row>
    <row r="67" spans="3:14">
      <c r="C67" s="67" t="s">
        <v>287</v>
      </c>
      <c r="D67" s="1" t="s">
        <v>336</v>
      </c>
      <c r="E67" s="2">
        <v>43</v>
      </c>
      <c r="F67" s="3">
        <f>E67/$E$81</f>
        <v>0.89583333333333337</v>
      </c>
      <c r="G67" s="2">
        <v>0</v>
      </c>
      <c r="H67" s="3" t="e">
        <f>G67/$G$81</f>
        <v>#DIV/0!</v>
      </c>
      <c r="I67" s="2">
        <v>1</v>
      </c>
      <c r="J67" s="3">
        <f>I67/$I$81</f>
        <v>1</v>
      </c>
      <c r="K67" s="2">
        <v>1</v>
      </c>
      <c r="L67" s="3">
        <f>K67/$K$81</f>
        <v>0.5</v>
      </c>
      <c r="M67" s="2">
        <f t="shared" ref="M67:M80" si="24">E67+G67+I67+K67</f>
        <v>45</v>
      </c>
      <c r="N67" s="3">
        <f t="shared" ref="N67:N80" si="25">M67/$M$81</f>
        <v>0.88235294117647056</v>
      </c>
    </row>
    <row r="68" spans="3:14">
      <c r="C68" s="68"/>
      <c r="D68" s="1" t="s">
        <v>337</v>
      </c>
      <c r="E68" s="2">
        <v>5</v>
      </c>
      <c r="F68" s="3">
        <f t="shared" ref="F68:F80" si="26">E68/$E$81</f>
        <v>0.10416666666666667</v>
      </c>
      <c r="G68" s="2">
        <v>0</v>
      </c>
      <c r="H68" s="3" t="e">
        <f t="shared" ref="H68:H80" si="27">G68/$G$81</f>
        <v>#DIV/0!</v>
      </c>
      <c r="I68" s="2">
        <v>0</v>
      </c>
      <c r="J68" s="3">
        <f t="shared" ref="J68:J80" si="28">I68/$I$81</f>
        <v>0</v>
      </c>
      <c r="K68" s="2">
        <v>1</v>
      </c>
      <c r="L68" s="3">
        <f t="shared" ref="L68:L80" si="29">K68/$K$81</f>
        <v>0.5</v>
      </c>
      <c r="M68" s="2">
        <f t="shared" si="24"/>
        <v>6</v>
      </c>
      <c r="N68" s="3">
        <f t="shared" si="25"/>
        <v>0.11764705882352941</v>
      </c>
    </row>
    <row r="69" spans="3:14" hidden="1">
      <c r="C69" s="68"/>
      <c r="D69" s="1"/>
      <c r="E69" s="2"/>
      <c r="F69" s="3">
        <f t="shared" si="26"/>
        <v>0</v>
      </c>
      <c r="G69" s="2"/>
      <c r="H69" s="3" t="e">
        <f t="shared" si="27"/>
        <v>#DIV/0!</v>
      </c>
      <c r="I69" s="2"/>
      <c r="J69" s="3">
        <f t="shared" si="28"/>
        <v>0</v>
      </c>
      <c r="K69" s="2"/>
      <c r="L69" s="3">
        <f t="shared" si="29"/>
        <v>0</v>
      </c>
      <c r="M69" s="2">
        <f t="shared" si="24"/>
        <v>0</v>
      </c>
      <c r="N69" s="3">
        <f t="shared" si="25"/>
        <v>0</v>
      </c>
    </row>
    <row r="70" spans="3:14" hidden="1">
      <c r="C70" s="68"/>
      <c r="D70" s="1"/>
      <c r="E70" s="2"/>
      <c r="F70" s="3">
        <f t="shared" si="26"/>
        <v>0</v>
      </c>
      <c r="G70" s="2"/>
      <c r="H70" s="3" t="e">
        <f t="shared" si="27"/>
        <v>#DIV/0!</v>
      </c>
      <c r="I70" s="2"/>
      <c r="J70" s="3">
        <f t="shared" si="28"/>
        <v>0</v>
      </c>
      <c r="K70" s="2"/>
      <c r="L70" s="3">
        <f t="shared" si="29"/>
        <v>0</v>
      </c>
      <c r="M70" s="2">
        <f t="shared" si="24"/>
        <v>0</v>
      </c>
      <c r="N70" s="3">
        <f t="shared" si="25"/>
        <v>0</v>
      </c>
    </row>
    <row r="71" spans="3:14" hidden="1">
      <c r="C71" s="68"/>
      <c r="D71" s="1"/>
      <c r="E71" s="2"/>
      <c r="F71" s="3">
        <f t="shared" si="26"/>
        <v>0</v>
      </c>
      <c r="G71" s="2"/>
      <c r="H71" s="3" t="e">
        <f t="shared" si="27"/>
        <v>#DIV/0!</v>
      </c>
      <c r="I71" s="2"/>
      <c r="J71" s="3">
        <f t="shared" si="28"/>
        <v>0</v>
      </c>
      <c r="K71" s="2"/>
      <c r="L71" s="3">
        <f t="shared" si="29"/>
        <v>0</v>
      </c>
      <c r="M71" s="2">
        <f t="shared" si="24"/>
        <v>0</v>
      </c>
      <c r="N71" s="3">
        <f t="shared" si="25"/>
        <v>0</v>
      </c>
    </row>
    <row r="72" spans="3:14" hidden="1">
      <c r="C72" s="68"/>
      <c r="D72" s="1"/>
      <c r="E72" s="2"/>
      <c r="F72" s="3">
        <f t="shared" si="26"/>
        <v>0</v>
      </c>
      <c r="G72" s="2"/>
      <c r="H72" s="3" t="e">
        <f t="shared" si="27"/>
        <v>#DIV/0!</v>
      </c>
      <c r="I72" s="2"/>
      <c r="J72" s="3">
        <f t="shared" si="28"/>
        <v>0</v>
      </c>
      <c r="K72" s="2"/>
      <c r="L72" s="3">
        <f t="shared" si="29"/>
        <v>0</v>
      </c>
      <c r="M72" s="2">
        <f t="shared" si="24"/>
        <v>0</v>
      </c>
      <c r="N72" s="3">
        <f t="shared" si="25"/>
        <v>0</v>
      </c>
    </row>
    <row r="73" spans="3:14" hidden="1">
      <c r="C73" s="68"/>
      <c r="D73" s="1"/>
      <c r="E73" s="2"/>
      <c r="F73" s="3">
        <f t="shared" si="26"/>
        <v>0</v>
      </c>
      <c r="G73" s="2"/>
      <c r="H73" s="3" t="e">
        <f t="shared" si="27"/>
        <v>#DIV/0!</v>
      </c>
      <c r="I73" s="2"/>
      <c r="J73" s="3">
        <f t="shared" si="28"/>
        <v>0</v>
      </c>
      <c r="K73" s="2"/>
      <c r="L73" s="3">
        <f t="shared" si="29"/>
        <v>0</v>
      </c>
      <c r="M73" s="2">
        <f t="shared" si="24"/>
        <v>0</v>
      </c>
      <c r="N73" s="3">
        <f t="shared" si="25"/>
        <v>0</v>
      </c>
    </row>
    <row r="74" spans="3:14" hidden="1">
      <c r="C74" s="68"/>
      <c r="D74" s="1"/>
      <c r="E74" s="2"/>
      <c r="F74" s="3">
        <f t="shared" si="26"/>
        <v>0</v>
      </c>
      <c r="G74" s="2"/>
      <c r="H74" s="3" t="e">
        <f t="shared" si="27"/>
        <v>#DIV/0!</v>
      </c>
      <c r="I74" s="2"/>
      <c r="J74" s="3">
        <f t="shared" si="28"/>
        <v>0</v>
      </c>
      <c r="K74" s="2"/>
      <c r="L74" s="3">
        <f t="shared" si="29"/>
        <v>0</v>
      </c>
      <c r="M74" s="2">
        <f t="shared" si="24"/>
        <v>0</v>
      </c>
      <c r="N74" s="3">
        <f t="shared" si="25"/>
        <v>0</v>
      </c>
    </row>
    <row r="75" spans="3:14" hidden="1">
      <c r="C75" s="68"/>
      <c r="D75" s="1"/>
      <c r="E75" s="2"/>
      <c r="F75" s="3">
        <f t="shared" si="26"/>
        <v>0</v>
      </c>
      <c r="G75" s="2"/>
      <c r="H75" s="3" t="e">
        <f t="shared" si="27"/>
        <v>#DIV/0!</v>
      </c>
      <c r="I75" s="2"/>
      <c r="J75" s="3">
        <f t="shared" si="28"/>
        <v>0</v>
      </c>
      <c r="K75" s="2"/>
      <c r="L75" s="3">
        <f t="shared" si="29"/>
        <v>0</v>
      </c>
      <c r="M75" s="2">
        <f t="shared" si="24"/>
        <v>0</v>
      </c>
      <c r="N75" s="3">
        <f t="shared" si="25"/>
        <v>0</v>
      </c>
    </row>
    <row r="76" spans="3:14" hidden="1">
      <c r="C76" s="68"/>
      <c r="D76" s="1"/>
      <c r="E76" s="2"/>
      <c r="F76" s="3">
        <f t="shared" si="26"/>
        <v>0</v>
      </c>
      <c r="G76" s="2"/>
      <c r="H76" s="3" t="e">
        <f t="shared" si="27"/>
        <v>#DIV/0!</v>
      </c>
      <c r="I76" s="2"/>
      <c r="J76" s="3">
        <f t="shared" si="28"/>
        <v>0</v>
      </c>
      <c r="K76" s="2"/>
      <c r="L76" s="3">
        <f t="shared" si="29"/>
        <v>0</v>
      </c>
      <c r="M76" s="2">
        <f t="shared" si="24"/>
        <v>0</v>
      </c>
      <c r="N76" s="3">
        <f t="shared" si="25"/>
        <v>0</v>
      </c>
    </row>
    <row r="77" spans="3:14" hidden="1">
      <c r="C77" s="68"/>
      <c r="D77" s="1"/>
      <c r="E77" s="2"/>
      <c r="F77" s="3">
        <f t="shared" si="26"/>
        <v>0</v>
      </c>
      <c r="G77" s="2"/>
      <c r="H77" s="3" t="e">
        <f t="shared" si="27"/>
        <v>#DIV/0!</v>
      </c>
      <c r="I77" s="2"/>
      <c r="J77" s="3">
        <f t="shared" si="28"/>
        <v>0</v>
      </c>
      <c r="K77" s="2"/>
      <c r="L77" s="3">
        <f t="shared" si="29"/>
        <v>0</v>
      </c>
      <c r="M77" s="2">
        <f t="shared" si="24"/>
        <v>0</v>
      </c>
      <c r="N77" s="3">
        <f t="shared" si="25"/>
        <v>0</v>
      </c>
    </row>
    <row r="78" spans="3:14" hidden="1">
      <c r="C78" s="68"/>
      <c r="D78" s="1"/>
      <c r="E78" s="2"/>
      <c r="F78" s="3">
        <f t="shared" si="26"/>
        <v>0</v>
      </c>
      <c r="G78" s="2"/>
      <c r="H78" s="3" t="e">
        <f t="shared" si="27"/>
        <v>#DIV/0!</v>
      </c>
      <c r="I78" s="2"/>
      <c r="J78" s="3">
        <f t="shared" si="28"/>
        <v>0</v>
      </c>
      <c r="K78" s="2"/>
      <c r="L78" s="3">
        <f t="shared" si="29"/>
        <v>0</v>
      </c>
      <c r="M78" s="2">
        <f t="shared" si="24"/>
        <v>0</v>
      </c>
      <c r="N78" s="3">
        <f t="shared" si="25"/>
        <v>0</v>
      </c>
    </row>
    <row r="79" spans="3:14" hidden="1">
      <c r="C79" s="68"/>
      <c r="D79" s="1"/>
      <c r="E79" s="2"/>
      <c r="F79" s="3">
        <f t="shared" si="26"/>
        <v>0</v>
      </c>
      <c r="G79" s="2"/>
      <c r="H79" s="3" t="e">
        <f t="shared" si="27"/>
        <v>#DIV/0!</v>
      </c>
      <c r="I79" s="2"/>
      <c r="J79" s="3">
        <f t="shared" si="28"/>
        <v>0</v>
      </c>
      <c r="K79" s="2"/>
      <c r="L79" s="3">
        <f t="shared" si="29"/>
        <v>0</v>
      </c>
      <c r="M79" s="2">
        <f t="shared" si="24"/>
        <v>0</v>
      </c>
      <c r="N79" s="3">
        <f t="shared" si="25"/>
        <v>0</v>
      </c>
    </row>
    <row r="80" spans="3:14" hidden="1">
      <c r="C80" s="68"/>
      <c r="D80" s="1"/>
      <c r="E80" s="2"/>
      <c r="F80" s="3">
        <f t="shared" si="26"/>
        <v>0</v>
      </c>
      <c r="G80" s="2"/>
      <c r="H80" s="3" t="e">
        <f t="shared" si="27"/>
        <v>#DIV/0!</v>
      </c>
      <c r="I80" s="2"/>
      <c r="J80" s="3">
        <f t="shared" si="28"/>
        <v>0</v>
      </c>
      <c r="K80" s="2"/>
      <c r="L80" s="3">
        <f t="shared" si="29"/>
        <v>0</v>
      </c>
      <c r="M80" s="2">
        <f t="shared" si="24"/>
        <v>0</v>
      </c>
      <c r="N80" s="3">
        <f t="shared" si="25"/>
        <v>0</v>
      </c>
    </row>
    <row r="81" spans="3:14">
      <c r="C81" s="68"/>
      <c r="D81" s="4" t="s">
        <v>31</v>
      </c>
      <c r="E81" s="5">
        <f>SUM(E67:E80)</f>
        <v>48</v>
      </c>
      <c r="F81" s="6"/>
      <c r="G81" s="5">
        <f>SUM(G67:G80)</f>
        <v>0</v>
      </c>
      <c r="H81" s="6"/>
      <c r="I81" s="5">
        <f>SUM(I67:I80)</f>
        <v>1</v>
      </c>
      <c r="J81" s="6"/>
      <c r="K81" s="5">
        <f>SUM(K67:K80)</f>
        <v>2</v>
      </c>
      <c r="L81" s="6"/>
      <c r="M81" s="5">
        <f>SUM(M67:M80)</f>
        <v>51</v>
      </c>
      <c r="N81" s="6"/>
    </row>
    <row r="82" spans="3:14">
      <c r="C82" s="58"/>
      <c r="D82" s="59"/>
      <c r="E82" s="60" t="s">
        <v>5</v>
      </c>
      <c r="F82" s="60"/>
      <c r="G82" s="60" t="s">
        <v>6</v>
      </c>
      <c r="H82" s="60"/>
      <c r="I82" s="60" t="s">
        <v>7</v>
      </c>
      <c r="J82" s="60"/>
      <c r="K82" s="60" t="s">
        <v>8</v>
      </c>
      <c r="L82" s="60"/>
      <c r="M82" s="60" t="s">
        <v>9</v>
      </c>
      <c r="N82" s="60"/>
    </row>
    <row r="83" spans="3:14">
      <c r="C83" s="67" t="s">
        <v>288</v>
      </c>
      <c r="D83" s="1" t="s">
        <v>336</v>
      </c>
      <c r="E83" s="2">
        <v>19</v>
      </c>
      <c r="F83" s="3">
        <f t="shared" ref="F83:F96" si="30">E83/$E$97</f>
        <v>0.95</v>
      </c>
      <c r="G83" s="2">
        <v>0</v>
      </c>
      <c r="H83" s="3" t="e">
        <f t="shared" ref="H83:H96" si="31">G83/$G$97</f>
        <v>#DIV/0!</v>
      </c>
      <c r="I83" s="2">
        <v>0</v>
      </c>
      <c r="J83" s="3" t="e">
        <f t="shared" ref="J83:J96" si="32">I83/$I$97</f>
        <v>#DIV/0!</v>
      </c>
      <c r="K83" s="2">
        <v>1</v>
      </c>
      <c r="L83" s="3">
        <f t="shared" ref="L83:L96" si="33">K83/$K$97</f>
        <v>1</v>
      </c>
      <c r="M83" s="2">
        <f t="shared" ref="M83:M96" si="34">E83+G83+I83+K83</f>
        <v>20</v>
      </c>
      <c r="N83" s="3">
        <f t="shared" ref="N83:N96" si="35">M83/$M$97</f>
        <v>0.95238095238095233</v>
      </c>
    </row>
    <row r="84" spans="3:14">
      <c r="C84" s="68"/>
      <c r="D84" s="1" t="s">
        <v>337</v>
      </c>
      <c r="E84" s="2">
        <v>1</v>
      </c>
      <c r="F84" s="3">
        <f t="shared" si="30"/>
        <v>0.05</v>
      </c>
      <c r="G84" s="2">
        <v>0</v>
      </c>
      <c r="H84" s="3" t="e">
        <f t="shared" si="31"/>
        <v>#DIV/0!</v>
      </c>
      <c r="I84" s="2">
        <v>0</v>
      </c>
      <c r="J84" s="3" t="e">
        <f t="shared" si="32"/>
        <v>#DIV/0!</v>
      </c>
      <c r="K84" s="2">
        <v>0</v>
      </c>
      <c r="L84" s="3">
        <f t="shared" si="33"/>
        <v>0</v>
      </c>
      <c r="M84" s="2">
        <f t="shared" si="34"/>
        <v>1</v>
      </c>
      <c r="N84" s="3">
        <f t="shared" si="35"/>
        <v>4.7619047619047616E-2</v>
      </c>
    </row>
    <row r="85" spans="3:14" hidden="1">
      <c r="C85" s="68"/>
      <c r="D85" s="1"/>
      <c r="E85" s="2"/>
      <c r="F85" s="3">
        <f t="shared" si="30"/>
        <v>0</v>
      </c>
      <c r="G85" s="2"/>
      <c r="H85" s="3" t="e">
        <f t="shared" si="31"/>
        <v>#DIV/0!</v>
      </c>
      <c r="I85" s="2"/>
      <c r="J85" s="3" t="e">
        <f t="shared" si="32"/>
        <v>#DIV/0!</v>
      </c>
      <c r="K85" s="2"/>
      <c r="L85" s="3">
        <f t="shared" si="33"/>
        <v>0</v>
      </c>
      <c r="M85" s="2">
        <f t="shared" si="34"/>
        <v>0</v>
      </c>
      <c r="N85" s="3">
        <f t="shared" si="35"/>
        <v>0</v>
      </c>
    </row>
    <row r="86" spans="3:14" hidden="1">
      <c r="C86" s="68"/>
      <c r="D86" s="1"/>
      <c r="E86" s="2"/>
      <c r="F86" s="3">
        <f t="shared" si="30"/>
        <v>0</v>
      </c>
      <c r="G86" s="2"/>
      <c r="H86" s="3" t="e">
        <f t="shared" si="31"/>
        <v>#DIV/0!</v>
      </c>
      <c r="I86" s="2"/>
      <c r="J86" s="3" t="e">
        <f t="shared" si="32"/>
        <v>#DIV/0!</v>
      </c>
      <c r="K86" s="2"/>
      <c r="L86" s="3">
        <f t="shared" si="33"/>
        <v>0</v>
      </c>
      <c r="M86" s="2">
        <f t="shared" si="34"/>
        <v>0</v>
      </c>
      <c r="N86" s="3">
        <f t="shared" si="35"/>
        <v>0</v>
      </c>
    </row>
    <row r="87" spans="3:14" hidden="1">
      <c r="C87" s="68"/>
      <c r="D87" s="1"/>
      <c r="E87" s="2"/>
      <c r="F87" s="3">
        <f t="shared" si="30"/>
        <v>0</v>
      </c>
      <c r="G87" s="2"/>
      <c r="H87" s="3" t="e">
        <f t="shared" si="31"/>
        <v>#DIV/0!</v>
      </c>
      <c r="I87" s="2"/>
      <c r="J87" s="3" t="e">
        <f t="shared" si="32"/>
        <v>#DIV/0!</v>
      </c>
      <c r="K87" s="2"/>
      <c r="L87" s="3">
        <f t="shared" si="33"/>
        <v>0</v>
      </c>
      <c r="M87" s="2">
        <f t="shared" si="34"/>
        <v>0</v>
      </c>
      <c r="N87" s="3">
        <f t="shared" si="35"/>
        <v>0</v>
      </c>
    </row>
    <row r="88" spans="3:14" hidden="1">
      <c r="C88" s="68"/>
      <c r="D88" s="1"/>
      <c r="E88" s="2"/>
      <c r="F88" s="3">
        <f t="shared" si="30"/>
        <v>0</v>
      </c>
      <c r="G88" s="2"/>
      <c r="H88" s="3" t="e">
        <f t="shared" si="31"/>
        <v>#DIV/0!</v>
      </c>
      <c r="I88" s="2"/>
      <c r="J88" s="3" t="e">
        <f t="shared" si="32"/>
        <v>#DIV/0!</v>
      </c>
      <c r="K88" s="2"/>
      <c r="L88" s="3">
        <f t="shared" si="33"/>
        <v>0</v>
      </c>
      <c r="M88" s="2">
        <f t="shared" si="34"/>
        <v>0</v>
      </c>
      <c r="N88" s="3">
        <f t="shared" si="35"/>
        <v>0</v>
      </c>
    </row>
    <row r="89" spans="3:14" hidden="1">
      <c r="C89" s="68"/>
      <c r="D89" s="1"/>
      <c r="E89" s="2"/>
      <c r="F89" s="3">
        <f t="shared" si="30"/>
        <v>0</v>
      </c>
      <c r="G89" s="2"/>
      <c r="H89" s="3" t="e">
        <f t="shared" si="31"/>
        <v>#DIV/0!</v>
      </c>
      <c r="I89" s="2"/>
      <c r="J89" s="3" t="e">
        <f t="shared" si="32"/>
        <v>#DIV/0!</v>
      </c>
      <c r="K89" s="2"/>
      <c r="L89" s="3">
        <f t="shared" si="33"/>
        <v>0</v>
      </c>
      <c r="M89" s="2">
        <f t="shared" si="34"/>
        <v>0</v>
      </c>
      <c r="N89" s="3">
        <f t="shared" si="35"/>
        <v>0</v>
      </c>
    </row>
    <row r="90" spans="3:14" hidden="1">
      <c r="C90" s="68"/>
      <c r="D90" s="1"/>
      <c r="E90" s="2"/>
      <c r="F90" s="3">
        <f t="shared" si="30"/>
        <v>0</v>
      </c>
      <c r="G90" s="2"/>
      <c r="H90" s="3" t="e">
        <f t="shared" si="31"/>
        <v>#DIV/0!</v>
      </c>
      <c r="I90" s="2"/>
      <c r="J90" s="3" t="e">
        <f t="shared" si="32"/>
        <v>#DIV/0!</v>
      </c>
      <c r="K90" s="2"/>
      <c r="L90" s="3">
        <f t="shared" si="33"/>
        <v>0</v>
      </c>
      <c r="M90" s="2">
        <f t="shared" si="34"/>
        <v>0</v>
      </c>
      <c r="N90" s="3">
        <f t="shared" si="35"/>
        <v>0</v>
      </c>
    </row>
    <row r="91" spans="3:14" hidden="1">
      <c r="C91" s="68"/>
      <c r="D91" s="1"/>
      <c r="E91" s="2"/>
      <c r="F91" s="3">
        <f t="shared" si="30"/>
        <v>0</v>
      </c>
      <c r="G91" s="2"/>
      <c r="H91" s="3" t="e">
        <f t="shared" si="31"/>
        <v>#DIV/0!</v>
      </c>
      <c r="I91" s="2"/>
      <c r="J91" s="3" t="e">
        <f t="shared" si="32"/>
        <v>#DIV/0!</v>
      </c>
      <c r="K91" s="2"/>
      <c r="L91" s="3">
        <f t="shared" si="33"/>
        <v>0</v>
      </c>
      <c r="M91" s="2">
        <f t="shared" si="34"/>
        <v>0</v>
      </c>
      <c r="N91" s="3">
        <f t="shared" si="35"/>
        <v>0</v>
      </c>
    </row>
    <row r="92" spans="3:14" hidden="1">
      <c r="C92" s="68"/>
      <c r="D92" s="1"/>
      <c r="E92" s="2"/>
      <c r="F92" s="3">
        <f t="shared" si="30"/>
        <v>0</v>
      </c>
      <c r="G92" s="2"/>
      <c r="H92" s="3" t="e">
        <f t="shared" si="31"/>
        <v>#DIV/0!</v>
      </c>
      <c r="I92" s="2"/>
      <c r="J92" s="3" t="e">
        <f t="shared" si="32"/>
        <v>#DIV/0!</v>
      </c>
      <c r="K92" s="2"/>
      <c r="L92" s="3">
        <f t="shared" si="33"/>
        <v>0</v>
      </c>
      <c r="M92" s="2">
        <f t="shared" si="34"/>
        <v>0</v>
      </c>
      <c r="N92" s="3">
        <f t="shared" si="35"/>
        <v>0</v>
      </c>
    </row>
    <row r="93" spans="3:14" hidden="1">
      <c r="C93" s="68"/>
      <c r="D93" s="1"/>
      <c r="E93" s="2"/>
      <c r="F93" s="3">
        <f t="shared" si="30"/>
        <v>0</v>
      </c>
      <c r="G93" s="2"/>
      <c r="H93" s="3" t="e">
        <f t="shared" si="31"/>
        <v>#DIV/0!</v>
      </c>
      <c r="I93" s="2"/>
      <c r="J93" s="3" t="e">
        <f t="shared" si="32"/>
        <v>#DIV/0!</v>
      </c>
      <c r="K93" s="2"/>
      <c r="L93" s="3">
        <f t="shared" si="33"/>
        <v>0</v>
      </c>
      <c r="M93" s="2">
        <f t="shared" si="34"/>
        <v>0</v>
      </c>
      <c r="N93" s="3">
        <f t="shared" si="35"/>
        <v>0</v>
      </c>
    </row>
    <row r="94" spans="3:14" hidden="1">
      <c r="C94" s="68"/>
      <c r="D94" s="1"/>
      <c r="E94" s="2"/>
      <c r="F94" s="3">
        <f t="shared" si="30"/>
        <v>0</v>
      </c>
      <c r="G94" s="2"/>
      <c r="H94" s="3" t="e">
        <f t="shared" si="31"/>
        <v>#DIV/0!</v>
      </c>
      <c r="I94" s="2"/>
      <c r="J94" s="3" t="e">
        <f t="shared" si="32"/>
        <v>#DIV/0!</v>
      </c>
      <c r="K94" s="2"/>
      <c r="L94" s="3">
        <f t="shared" si="33"/>
        <v>0</v>
      </c>
      <c r="M94" s="2">
        <f t="shared" si="34"/>
        <v>0</v>
      </c>
      <c r="N94" s="3">
        <f t="shared" si="35"/>
        <v>0</v>
      </c>
    </row>
    <row r="95" spans="3:14" hidden="1">
      <c r="C95" s="68"/>
      <c r="D95" s="1"/>
      <c r="E95" s="2"/>
      <c r="F95" s="3">
        <f t="shared" si="30"/>
        <v>0</v>
      </c>
      <c r="G95" s="2"/>
      <c r="H95" s="3" t="e">
        <f t="shared" si="31"/>
        <v>#DIV/0!</v>
      </c>
      <c r="I95" s="2"/>
      <c r="J95" s="3" t="e">
        <f t="shared" si="32"/>
        <v>#DIV/0!</v>
      </c>
      <c r="K95" s="2"/>
      <c r="L95" s="3">
        <f t="shared" si="33"/>
        <v>0</v>
      </c>
      <c r="M95" s="2">
        <f t="shared" si="34"/>
        <v>0</v>
      </c>
      <c r="N95" s="3">
        <f t="shared" si="35"/>
        <v>0</v>
      </c>
    </row>
    <row r="96" spans="3:14" hidden="1">
      <c r="C96" s="68"/>
      <c r="D96" s="1"/>
      <c r="E96" s="2"/>
      <c r="F96" s="3">
        <f t="shared" si="30"/>
        <v>0</v>
      </c>
      <c r="G96" s="2"/>
      <c r="H96" s="3" t="e">
        <f t="shared" si="31"/>
        <v>#DIV/0!</v>
      </c>
      <c r="I96" s="2"/>
      <c r="J96" s="3" t="e">
        <f t="shared" si="32"/>
        <v>#DIV/0!</v>
      </c>
      <c r="K96" s="2"/>
      <c r="L96" s="3">
        <f t="shared" si="33"/>
        <v>0</v>
      </c>
      <c r="M96" s="2">
        <f t="shared" si="34"/>
        <v>0</v>
      </c>
      <c r="N96" s="3">
        <f t="shared" si="35"/>
        <v>0</v>
      </c>
    </row>
    <row r="97" spans="3:14">
      <c r="C97" s="68"/>
      <c r="D97" s="4" t="s">
        <v>31</v>
      </c>
      <c r="E97" s="5">
        <f>SUM(E83:E96)</f>
        <v>20</v>
      </c>
      <c r="F97" s="6"/>
      <c r="G97" s="5">
        <f>SUM(G83:G96)</f>
        <v>0</v>
      </c>
      <c r="H97" s="6"/>
      <c r="I97" s="5">
        <f>SUM(I83:I96)</f>
        <v>0</v>
      </c>
      <c r="J97" s="6"/>
      <c r="K97" s="5">
        <f>SUM(K83:K96)</f>
        <v>1</v>
      </c>
      <c r="L97" s="6"/>
      <c r="M97" s="5">
        <f>SUM(M83:M96)</f>
        <v>21</v>
      </c>
      <c r="N97" s="6"/>
    </row>
    <row r="98" spans="3:14">
      <c r="C98" s="58"/>
      <c r="D98" s="59"/>
      <c r="E98" s="60" t="s">
        <v>5</v>
      </c>
      <c r="F98" s="60"/>
      <c r="G98" s="60" t="s">
        <v>6</v>
      </c>
      <c r="H98" s="60"/>
      <c r="I98" s="60" t="s">
        <v>7</v>
      </c>
      <c r="J98" s="60"/>
      <c r="K98" s="60" t="s">
        <v>8</v>
      </c>
      <c r="L98" s="60"/>
      <c r="M98" s="60" t="s">
        <v>9</v>
      </c>
      <c r="N98" s="60"/>
    </row>
    <row r="99" spans="3:14">
      <c r="C99" s="55" t="s">
        <v>38</v>
      </c>
      <c r="D99" s="1" t="s">
        <v>336</v>
      </c>
      <c r="E99" s="2">
        <v>84</v>
      </c>
      <c r="F99" s="3">
        <f t="shared" ref="F99:F112" si="36">E99/$E$113</f>
        <v>0.865979381443299</v>
      </c>
      <c r="G99" s="2">
        <v>2</v>
      </c>
      <c r="H99" s="3">
        <f t="shared" ref="H99:H112" si="37">G99/$G$113</f>
        <v>1</v>
      </c>
      <c r="I99" s="2">
        <v>4</v>
      </c>
      <c r="J99" s="3">
        <f t="shared" ref="J99:J112" si="38">I99/$I$113</f>
        <v>0.8</v>
      </c>
      <c r="K99" s="2">
        <v>3</v>
      </c>
      <c r="L99" s="3">
        <f t="shared" ref="L99:L112" si="39">K99/$K$113</f>
        <v>1</v>
      </c>
      <c r="M99" s="2">
        <f t="shared" ref="M99:M112" si="40">E99+G99+I99+K99</f>
        <v>93</v>
      </c>
      <c r="N99" s="3">
        <f t="shared" ref="N99:N112" si="41">M99/$M$113</f>
        <v>0.86915887850467288</v>
      </c>
    </row>
    <row r="100" spans="3:14">
      <c r="C100" s="55"/>
      <c r="D100" s="1" t="s">
        <v>337</v>
      </c>
      <c r="E100" s="2">
        <v>13</v>
      </c>
      <c r="F100" s="3">
        <f t="shared" si="36"/>
        <v>0.13402061855670103</v>
      </c>
      <c r="G100" s="2">
        <v>0</v>
      </c>
      <c r="H100" s="3">
        <f t="shared" si="37"/>
        <v>0</v>
      </c>
      <c r="I100" s="2">
        <v>1</v>
      </c>
      <c r="J100" s="3">
        <f t="shared" si="38"/>
        <v>0.2</v>
      </c>
      <c r="K100" s="2">
        <v>0</v>
      </c>
      <c r="L100" s="3">
        <f t="shared" si="39"/>
        <v>0</v>
      </c>
      <c r="M100" s="2">
        <f t="shared" si="40"/>
        <v>14</v>
      </c>
      <c r="N100" s="3">
        <f t="shared" si="41"/>
        <v>0.13084112149532709</v>
      </c>
    </row>
    <row r="101" spans="3:14" hidden="1">
      <c r="C101" s="55"/>
      <c r="D101" s="1"/>
      <c r="E101" s="2"/>
      <c r="F101" s="3">
        <f t="shared" si="36"/>
        <v>0</v>
      </c>
      <c r="G101" s="2"/>
      <c r="H101" s="3">
        <f t="shared" si="37"/>
        <v>0</v>
      </c>
      <c r="I101" s="2"/>
      <c r="J101" s="3">
        <f t="shared" si="38"/>
        <v>0</v>
      </c>
      <c r="K101" s="2"/>
      <c r="L101" s="3">
        <f t="shared" si="39"/>
        <v>0</v>
      </c>
      <c r="M101" s="2">
        <f t="shared" si="40"/>
        <v>0</v>
      </c>
      <c r="N101" s="3">
        <f t="shared" si="41"/>
        <v>0</v>
      </c>
    </row>
    <row r="102" spans="3:14" hidden="1">
      <c r="C102" s="55"/>
      <c r="D102" s="1"/>
      <c r="E102" s="2"/>
      <c r="F102" s="3">
        <f t="shared" si="36"/>
        <v>0</v>
      </c>
      <c r="G102" s="2"/>
      <c r="H102" s="3">
        <f t="shared" si="37"/>
        <v>0</v>
      </c>
      <c r="I102" s="2"/>
      <c r="J102" s="3">
        <f t="shared" si="38"/>
        <v>0</v>
      </c>
      <c r="K102" s="2"/>
      <c r="L102" s="3">
        <f t="shared" si="39"/>
        <v>0</v>
      </c>
      <c r="M102" s="2">
        <f t="shared" si="40"/>
        <v>0</v>
      </c>
      <c r="N102" s="3">
        <f t="shared" si="41"/>
        <v>0</v>
      </c>
    </row>
    <row r="103" spans="3:14" hidden="1">
      <c r="C103" s="55"/>
      <c r="D103" s="1"/>
      <c r="E103" s="2"/>
      <c r="F103" s="3">
        <f t="shared" si="36"/>
        <v>0</v>
      </c>
      <c r="G103" s="2"/>
      <c r="H103" s="3">
        <f t="shared" si="37"/>
        <v>0</v>
      </c>
      <c r="I103" s="2"/>
      <c r="J103" s="3">
        <f t="shared" si="38"/>
        <v>0</v>
      </c>
      <c r="K103" s="2"/>
      <c r="L103" s="3">
        <f t="shared" si="39"/>
        <v>0</v>
      </c>
      <c r="M103" s="2">
        <f t="shared" si="40"/>
        <v>0</v>
      </c>
      <c r="N103" s="3">
        <f t="shared" si="41"/>
        <v>0</v>
      </c>
    </row>
    <row r="104" spans="3:14" hidden="1">
      <c r="C104" s="55"/>
      <c r="D104" s="1"/>
      <c r="E104" s="2"/>
      <c r="F104" s="3">
        <f t="shared" si="36"/>
        <v>0</v>
      </c>
      <c r="G104" s="2"/>
      <c r="H104" s="3">
        <f t="shared" si="37"/>
        <v>0</v>
      </c>
      <c r="I104" s="2"/>
      <c r="J104" s="3">
        <f t="shared" si="38"/>
        <v>0</v>
      </c>
      <c r="K104" s="2"/>
      <c r="L104" s="3">
        <f t="shared" si="39"/>
        <v>0</v>
      </c>
      <c r="M104" s="2">
        <f t="shared" si="40"/>
        <v>0</v>
      </c>
      <c r="N104" s="3">
        <f t="shared" si="41"/>
        <v>0</v>
      </c>
    </row>
    <row r="105" spans="3:14" hidden="1">
      <c r="C105" s="55"/>
      <c r="D105" s="1"/>
      <c r="E105" s="2"/>
      <c r="F105" s="3">
        <f t="shared" si="36"/>
        <v>0</v>
      </c>
      <c r="G105" s="2"/>
      <c r="H105" s="3">
        <f t="shared" si="37"/>
        <v>0</v>
      </c>
      <c r="I105" s="2"/>
      <c r="J105" s="3">
        <f t="shared" si="38"/>
        <v>0</v>
      </c>
      <c r="K105" s="2"/>
      <c r="L105" s="3">
        <f t="shared" si="39"/>
        <v>0</v>
      </c>
      <c r="M105" s="2">
        <f t="shared" si="40"/>
        <v>0</v>
      </c>
      <c r="N105" s="3">
        <f t="shared" si="41"/>
        <v>0</v>
      </c>
    </row>
    <row r="106" spans="3:14" hidden="1">
      <c r="C106" s="55"/>
      <c r="D106" s="1"/>
      <c r="E106" s="2"/>
      <c r="F106" s="3">
        <f t="shared" si="36"/>
        <v>0</v>
      </c>
      <c r="G106" s="2"/>
      <c r="H106" s="3">
        <f t="shared" si="37"/>
        <v>0</v>
      </c>
      <c r="I106" s="2"/>
      <c r="J106" s="3">
        <f t="shared" si="38"/>
        <v>0</v>
      </c>
      <c r="K106" s="2"/>
      <c r="L106" s="3">
        <f t="shared" si="39"/>
        <v>0</v>
      </c>
      <c r="M106" s="2">
        <f t="shared" si="40"/>
        <v>0</v>
      </c>
      <c r="N106" s="3">
        <f t="shared" si="41"/>
        <v>0</v>
      </c>
    </row>
    <row r="107" spans="3:14" hidden="1">
      <c r="C107" s="55"/>
      <c r="D107" s="1"/>
      <c r="E107" s="2"/>
      <c r="F107" s="3">
        <f t="shared" si="36"/>
        <v>0</v>
      </c>
      <c r="G107" s="2"/>
      <c r="H107" s="3">
        <f t="shared" si="37"/>
        <v>0</v>
      </c>
      <c r="I107" s="2"/>
      <c r="J107" s="3">
        <f t="shared" si="38"/>
        <v>0</v>
      </c>
      <c r="K107" s="2"/>
      <c r="L107" s="3">
        <f t="shared" si="39"/>
        <v>0</v>
      </c>
      <c r="M107" s="2">
        <f t="shared" si="40"/>
        <v>0</v>
      </c>
      <c r="N107" s="3">
        <f t="shared" si="41"/>
        <v>0</v>
      </c>
    </row>
    <row r="108" spans="3:14" hidden="1">
      <c r="C108" s="55"/>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55"/>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55"/>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55"/>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55"/>
      <c r="D112" s="1"/>
      <c r="E112" s="2"/>
      <c r="F112" s="3">
        <f t="shared" si="36"/>
        <v>0</v>
      </c>
      <c r="G112" s="2"/>
      <c r="H112" s="3">
        <f t="shared" si="37"/>
        <v>0</v>
      </c>
      <c r="I112" s="2"/>
      <c r="J112" s="3">
        <f t="shared" si="38"/>
        <v>0</v>
      </c>
      <c r="K112" s="2"/>
      <c r="L112" s="3">
        <f t="shared" si="39"/>
        <v>0</v>
      </c>
      <c r="M112" s="2">
        <f t="shared" si="40"/>
        <v>0</v>
      </c>
      <c r="N112" s="3">
        <f t="shared" si="41"/>
        <v>0</v>
      </c>
    </row>
    <row r="113" spans="3:14">
      <c r="C113" s="55"/>
      <c r="D113" s="4" t="s">
        <v>31</v>
      </c>
      <c r="E113" s="5">
        <f>SUM(E99:E112)</f>
        <v>97</v>
      </c>
      <c r="F113" s="6"/>
      <c r="G113" s="5">
        <f>SUM(G99:G112)</f>
        <v>2</v>
      </c>
      <c r="H113" s="6"/>
      <c r="I113" s="5">
        <f>SUM(I99:I112)</f>
        <v>5</v>
      </c>
      <c r="J113" s="6"/>
      <c r="K113" s="5">
        <f>SUM(K99:K112)</f>
        <v>3</v>
      </c>
      <c r="L113" s="6"/>
      <c r="M113" s="5">
        <f>SUM(M99:M112)</f>
        <v>107</v>
      </c>
      <c r="N113" s="6"/>
    </row>
    <row r="114" spans="3:14">
      <c r="C114" s="58"/>
      <c r="D114" s="59"/>
      <c r="E114" s="60" t="s">
        <v>5</v>
      </c>
      <c r="F114" s="60"/>
      <c r="G114" s="60" t="s">
        <v>6</v>
      </c>
      <c r="H114" s="60"/>
      <c r="I114" s="60" t="s">
        <v>7</v>
      </c>
      <c r="J114" s="60"/>
      <c r="K114" s="60" t="s">
        <v>8</v>
      </c>
      <c r="L114" s="60"/>
      <c r="M114" s="60" t="s">
        <v>9</v>
      </c>
      <c r="N114" s="60"/>
    </row>
    <row r="115" spans="3:14">
      <c r="C115" s="55" t="s">
        <v>39</v>
      </c>
      <c r="D115" s="1" t="s">
        <v>336</v>
      </c>
      <c r="E115" s="2">
        <v>27</v>
      </c>
      <c r="F115" s="3">
        <f t="shared" ref="F115:F128" si="42">E115/$E$129</f>
        <v>1</v>
      </c>
      <c r="G115" s="2">
        <v>0</v>
      </c>
      <c r="H115" s="3" t="e">
        <f t="shared" ref="H115:H128" si="43">G115/$G$129</f>
        <v>#DIV/0!</v>
      </c>
      <c r="I115" s="2">
        <v>2</v>
      </c>
      <c r="J115" s="3">
        <f t="shared" ref="J115:J128" si="44">I115/$I$129</f>
        <v>1</v>
      </c>
      <c r="K115" s="2">
        <v>1</v>
      </c>
      <c r="L115" s="3">
        <f t="shared" ref="L115:L128" si="45">K115/$K$129</f>
        <v>1</v>
      </c>
      <c r="M115" s="2">
        <f t="shared" ref="M115:M128" si="46">E115+G115+I115+K115</f>
        <v>30</v>
      </c>
      <c r="N115" s="3">
        <f t="shared" ref="N115:N128" si="47">M115/$M$129</f>
        <v>1</v>
      </c>
    </row>
    <row r="116" spans="3:14">
      <c r="C116" s="55"/>
      <c r="D116" s="1" t="s">
        <v>337</v>
      </c>
      <c r="E116" s="2">
        <v>0</v>
      </c>
      <c r="F116" s="3">
        <f t="shared" si="42"/>
        <v>0</v>
      </c>
      <c r="G116" s="2">
        <v>0</v>
      </c>
      <c r="H116" s="3" t="e">
        <f t="shared" si="43"/>
        <v>#DIV/0!</v>
      </c>
      <c r="I116" s="2">
        <v>0</v>
      </c>
      <c r="J116" s="3">
        <f t="shared" si="44"/>
        <v>0</v>
      </c>
      <c r="K116" s="2">
        <v>0</v>
      </c>
      <c r="L116" s="3">
        <f t="shared" si="45"/>
        <v>0</v>
      </c>
      <c r="M116" s="2">
        <f t="shared" si="46"/>
        <v>0</v>
      </c>
      <c r="N116" s="3">
        <f t="shared" si="47"/>
        <v>0</v>
      </c>
    </row>
    <row r="117" spans="3:14" hidden="1">
      <c r="C117" s="55"/>
      <c r="D117" s="1"/>
      <c r="E117" s="2"/>
      <c r="F117" s="3">
        <f t="shared" si="42"/>
        <v>0</v>
      </c>
      <c r="G117" s="2"/>
      <c r="H117" s="3" t="e">
        <f t="shared" si="43"/>
        <v>#DIV/0!</v>
      </c>
      <c r="I117" s="2"/>
      <c r="J117" s="3">
        <f t="shared" si="44"/>
        <v>0</v>
      </c>
      <c r="K117" s="2"/>
      <c r="L117" s="3">
        <f t="shared" si="45"/>
        <v>0</v>
      </c>
      <c r="M117" s="2">
        <f t="shared" si="46"/>
        <v>0</v>
      </c>
      <c r="N117" s="3">
        <f t="shared" si="47"/>
        <v>0</v>
      </c>
    </row>
    <row r="118" spans="3:14" hidden="1">
      <c r="C118" s="55"/>
      <c r="D118" s="1"/>
      <c r="E118" s="2"/>
      <c r="F118" s="3">
        <f t="shared" si="42"/>
        <v>0</v>
      </c>
      <c r="G118" s="2"/>
      <c r="H118" s="3" t="e">
        <f t="shared" si="43"/>
        <v>#DIV/0!</v>
      </c>
      <c r="I118" s="2"/>
      <c r="J118" s="3">
        <f t="shared" si="44"/>
        <v>0</v>
      </c>
      <c r="K118" s="2"/>
      <c r="L118" s="3">
        <f t="shared" si="45"/>
        <v>0</v>
      </c>
      <c r="M118" s="2">
        <f t="shared" si="46"/>
        <v>0</v>
      </c>
      <c r="N118" s="3">
        <f t="shared" si="47"/>
        <v>0</v>
      </c>
    </row>
    <row r="119" spans="3:14" hidden="1">
      <c r="C119" s="55"/>
      <c r="D119" s="1"/>
      <c r="E119" s="2"/>
      <c r="F119" s="3">
        <f t="shared" si="42"/>
        <v>0</v>
      </c>
      <c r="G119" s="2"/>
      <c r="H119" s="3" t="e">
        <f t="shared" si="43"/>
        <v>#DIV/0!</v>
      </c>
      <c r="I119" s="2"/>
      <c r="J119" s="3">
        <f t="shared" si="44"/>
        <v>0</v>
      </c>
      <c r="K119" s="2"/>
      <c r="L119" s="3">
        <f t="shared" si="45"/>
        <v>0</v>
      </c>
      <c r="M119" s="2">
        <f t="shared" si="46"/>
        <v>0</v>
      </c>
      <c r="N119" s="3">
        <f t="shared" si="47"/>
        <v>0</v>
      </c>
    </row>
    <row r="120" spans="3:14" hidden="1">
      <c r="C120" s="55"/>
      <c r="D120" s="1"/>
      <c r="E120" s="2"/>
      <c r="F120" s="3">
        <f t="shared" si="42"/>
        <v>0</v>
      </c>
      <c r="G120" s="2"/>
      <c r="H120" s="3" t="e">
        <f t="shared" si="43"/>
        <v>#DIV/0!</v>
      </c>
      <c r="I120" s="2"/>
      <c r="J120" s="3">
        <f t="shared" si="44"/>
        <v>0</v>
      </c>
      <c r="K120" s="2"/>
      <c r="L120" s="3">
        <f t="shared" si="45"/>
        <v>0</v>
      </c>
      <c r="M120" s="2">
        <f t="shared" si="46"/>
        <v>0</v>
      </c>
      <c r="N120" s="3">
        <f t="shared" si="47"/>
        <v>0</v>
      </c>
    </row>
    <row r="121" spans="3:14" hidden="1">
      <c r="C121" s="55"/>
      <c r="D121" s="1"/>
      <c r="E121" s="2"/>
      <c r="F121" s="3">
        <f t="shared" si="42"/>
        <v>0</v>
      </c>
      <c r="G121" s="2"/>
      <c r="H121" s="3" t="e">
        <f t="shared" si="43"/>
        <v>#DIV/0!</v>
      </c>
      <c r="I121" s="2"/>
      <c r="J121" s="3">
        <f t="shared" si="44"/>
        <v>0</v>
      </c>
      <c r="K121" s="2"/>
      <c r="L121" s="3">
        <f t="shared" si="45"/>
        <v>0</v>
      </c>
      <c r="M121" s="2">
        <f t="shared" si="46"/>
        <v>0</v>
      </c>
      <c r="N121" s="3">
        <f t="shared" si="47"/>
        <v>0</v>
      </c>
    </row>
    <row r="122" spans="3:14" hidden="1">
      <c r="C122" s="55"/>
      <c r="D122" s="1"/>
      <c r="E122" s="2"/>
      <c r="F122" s="3">
        <f t="shared" si="42"/>
        <v>0</v>
      </c>
      <c r="G122" s="2"/>
      <c r="H122" s="3" t="e">
        <f t="shared" si="43"/>
        <v>#DIV/0!</v>
      </c>
      <c r="I122" s="2"/>
      <c r="J122" s="3">
        <f t="shared" si="44"/>
        <v>0</v>
      </c>
      <c r="K122" s="2"/>
      <c r="L122" s="3">
        <f t="shared" si="45"/>
        <v>0</v>
      </c>
      <c r="M122" s="2">
        <f t="shared" si="46"/>
        <v>0</v>
      </c>
      <c r="N122" s="3">
        <f t="shared" si="47"/>
        <v>0</v>
      </c>
    </row>
    <row r="123" spans="3:14" hidden="1">
      <c r="C123" s="55"/>
      <c r="D123" s="1"/>
      <c r="E123" s="2"/>
      <c r="F123" s="3">
        <f t="shared" si="42"/>
        <v>0</v>
      </c>
      <c r="G123" s="2"/>
      <c r="H123" s="3" t="e">
        <f t="shared" si="43"/>
        <v>#DIV/0!</v>
      </c>
      <c r="I123" s="2"/>
      <c r="J123" s="3">
        <f t="shared" si="44"/>
        <v>0</v>
      </c>
      <c r="K123" s="2"/>
      <c r="L123" s="3">
        <f t="shared" si="45"/>
        <v>0</v>
      </c>
      <c r="M123" s="2">
        <f t="shared" si="46"/>
        <v>0</v>
      </c>
      <c r="N123" s="3">
        <f t="shared" si="47"/>
        <v>0</v>
      </c>
    </row>
    <row r="124" spans="3:14" hidden="1">
      <c r="C124" s="55"/>
      <c r="D124" s="1"/>
      <c r="E124" s="2"/>
      <c r="F124" s="3">
        <f t="shared" si="42"/>
        <v>0</v>
      </c>
      <c r="G124" s="2"/>
      <c r="H124" s="3" t="e">
        <f t="shared" si="43"/>
        <v>#DIV/0!</v>
      </c>
      <c r="I124" s="2"/>
      <c r="J124" s="3">
        <f t="shared" si="44"/>
        <v>0</v>
      </c>
      <c r="K124" s="2"/>
      <c r="L124" s="3">
        <f t="shared" si="45"/>
        <v>0</v>
      </c>
      <c r="M124" s="2">
        <f t="shared" si="46"/>
        <v>0</v>
      </c>
      <c r="N124" s="3">
        <f t="shared" si="47"/>
        <v>0</v>
      </c>
    </row>
    <row r="125" spans="3:14" hidden="1">
      <c r="C125" s="55"/>
      <c r="D125" s="1"/>
      <c r="E125" s="2"/>
      <c r="F125" s="3">
        <f t="shared" si="42"/>
        <v>0</v>
      </c>
      <c r="G125" s="2"/>
      <c r="H125" s="3" t="e">
        <f t="shared" si="43"/>
        <v>#DIV/0!</v>
      </c>
      <c r="I125" s="2"/>
      <c r="J125" s="3">
        <f t="shared" si="44"/>
        <v>0</v>
      </c>
      <c r="K125" s="2"/>
      <c r="L125" s="3">
        <f t="shared" si="45"/>
        <v>0</v>
      </c>
      <c r="M125" s="2">
        <f t="shared" si="46"/>
        <v>0</v>
      </c>
      <c r="N125" s="3">
        <f t="shared" si="47"/>
        <v>0</v>
      </c>
    </row>
    <row r="126" spans="3:14" hidden="1">
      <c r="C126" s="55"/>
      <c r="D126" s="1"/>
      <c r="E126" s="2"/>
      <c r="F126" s="3">
        <f t="shared" si="42"/>
        <v>0</v>
      </c>
      <c r="G126" s="2"/>
      <c r="H126" s="3" t="e">
        <f t="shared" si="43"/>
        <v>#DIV/0!</v>
      </c>
      <c r="I126" s="2"/>
      <c r="J126" s="3">
        <f t="shared" si="44"/>
        <v>0</v>
      </c>
      <c r="K126" s="2"/>
      <c r="L126" s="3">
        <f t="shared" si="45"/>
        <v>0</v>
      </c>
      <c r="M126" s="2">
        <f t="shared" si="46"/>
        <v>0</v>
      </c>
      <c r="N126" s="3">
        <f t="shared" si="47"/>
        <v>0</v>
      </c>
    </row>
    <row r="127" spans="3:14" hidden="1">
      <c r="C127" s="55"/>
      <c r="D127" s="1"/>
      <c r="E127" s="2"/>
      <c r="F127" s="3">
        <f t="shared" si="42"/>
        <v>0</v>
      </c>
      <c r="G127" s="2"/>
      <c r="H127" s="3" t="e">
        <f t="shared" si="43"/>
        <v>#DIV/0!</v>
      </c>
      <c r="I127" s="2"/>
      <c r="J127" s="3">
        <f t="shared" si="44"/>
        <v>0</v>
      </c>
      <c r="K127" s="2"/>
      <c r="L127" s="3">
        <f t="shared" si="45"/>
        <v>0</v>
      </c>
      <c r="M127" s="2">
        <f t="shared" si="46"/>
        <v>0</v>
      </c>
      <c r="N127" s="3">
        <f t="shared" si="47"/>
        <v>0</v>
      </c>
    </row>
    <row r="128" spans="3:14" hidden="1">
      <c r="C128" s="55"/>
      <c r="D128" s="1"/>
      <c r="E128" s="2"/>
      <c r="F128" s="3">
        <f t="shared" si="42"/>
        <v>0</v>
      </c>
      <c r="G128" s="2"/>
      <c r="H128" s="3" t="e">
        <f t="shared" si="43"/>
        <v>#DIV/0!</v>
      </c>
      <c r="I128" s="2"/>
      <c r="J128" s="3">
        <f t="shared" si="44"/>
        <v>0</v>
      </c>
      <c r="K128" s="2"/>
      <c r="L128" s="3">
        <f t="shared" si="45"/>
        <v>0</v>
      </c>
      <c r="M128" s="2">
        <f t="shared" si="46"/>
        <v>0</v>
      </c>
      <c r="N128" s="3">
        <f t="shared" si="47"/>
        <v>0</v>
      </c>
    </row>
    <row r="129" spans="3:14">
      <c r="C129" s="55"/>
      <c r="D129" s="4" t="s">
        <v>31</v>
      </c>
      <c r="E129" s="5">
        <f>SUM(E115:E128)</f>
        <v>27</v>
      </c>
      <c r="F129" s="6"/>
      <c r="G129" s="5">
        <f>SUM(G115:G128)</f>
        <v>0</v>
      </c>
      <c r="H129" s="6"/>
      <c r="I129" s="5">
        <f>SUM(I115:I128)</f>
        <v>2</v>
      </c>
      <c r="J129" s="6"/>
      <c r="K129" s="5">
        <f>SUM(K115:K128)</f>
        <v>1</v>
      </c>
      <c r="L129" s="6"/>
      <c r="M129" s="5">
        <f>SUM(M115:M128)</f>
        <v>30</v>
      </c>
      <c r="N129" s="6"/>
    </row>
    <row r="130" spans="3:14">
      <c r="C130" s="58"/>
      <c r="D130" s="59"/>
      <c r="E130" s="60" t="s">
        <v>5</v>
      </c>
      <c r="F130" s="60"/>
      <c r="G130" s="60" t="s">
        <v>6</v>
      </c>
      <c r="H130" s="60"/>
      <c r="I130" s="60" t="s">
        <v>7</v>
      </c>
      <c r="J130" s="60"/>
      <c r="K130" s="60" t="s">
        <v>8</v>
      </c>
      <c r="L130" s="60"/>
      <c r="M130" s="60" t="s">
        <v>9</v>
      </c>
      <c r="N130" s="60"/>
    </row>
    <row r="131" spans="3:14">
      <c r="C131" s="55" t="s">
        <v>40</v>
      </c>
      <c r="D131" s="1" t="s">
        <v>336</v>
      </c>
      <c r="E131" s="2">
        <v>32</v>
      </c>
      <c r="F131" s="3">
        <f>E131/$E$145</f>
        <v>0.91428571428571426</v>
      </c>
      <c r="G131" s="2">
        <v>0</v>
      </c>
      <c r="H131" s="3" t="e">
        <f>G131/$G$145</f>
        <v>#DIV/0!</v>
      </c>
      <c r="I131" s="2">
        <v>4</v>
      </c>
      <c r="J131" s="3">
        <f>I131/$I$145</f>
        <v>1</v>
      </c>
      <c r="K131" s="2">
        <v>1</v>
      </c>
      <c r="L131" s="3">
        <f>K131/$K$145</f>
        <v>1</v>
      </c>
      <c r="M131" s="2">
        <f t="shared" ref="M131:M144" si="48">E131+G131+I131+K131</f>
        <v>37</v>
      </c>
      <c r="N131" s="3">
        <f>M131/$M$145</f>
        <v>0.92500000000000004</v>
      </c>
    </row>
    <row r="132" spans="3:14">
      <c r="C132" s="55"/>
      <c r="D132" s="1" t="s">
        <v>337</v>
      </c>
      <c r="E132" s="2">
        <v>3</v>
      </c>
      <c r="F132" s="3">
        <f>E132/$E$145</f>
        <v>8.5714285714285715E-2</v>
      </c>
      <c r="G132" s="2">
        <v>0</v>
      </c>
      <c r="H132" s="3" t="e">
        <f>G132/$G$145</f>
        <v>#DIV/0!</v>
      </c>
      <c r="I132" s="2">
        <v>0</v>
      </c>
      <c r="J132" s="3">
        <f>I132/$I$145</f>
        <v>0</v>
      </c>
      <c r="K132" s="2">
        <v>0</v>
      </c>
      <c r="L132" s="3">
        <f>K132/$K$145</f>
        <v>0</v>
      </c>
      <c r="M132" s="2">
        <f t="shared" si="48"/>
        <v>3</v>
      </c>
      <c r="N132" s="3">
        <f>M132/$M$145</f>
        <v>7.4999999999999997E-2</v>
      </c>
    </row>
    <row r="133" spans="3:14" hidden="1">
      <c r="C133" s="55"/>
      <c r="D133" s="1"/>
      <c r="E133" s="2"/>
      <c r="F133" s="3">
        <f>E1177/$E$145</f>
        <v>0</v>
      </c>
      <c r="G133" s="2"/>
      <c r="H133" s="3" t="e">
        <f>G1177/$G$145</f>
        <v>#DIV/0!</v>
      </c>
      <c r="I133" s="2"/>
      <c r="J133" s="3">
        <f>I1177/$I$145</f>
        <v>0</v>
      </c>
      <c r="K133" s="2"/>
      <c r="L133" s="3">
        <f>K1177/$K$145</f>
        <v>0</v>
      </c>
      <c r="M133" s="2">
        <f t="shared" si="48"/>
        <v>0</v>
      </c>
      <c r="N133" s="3">
        <f>M1177/$M$145</f>
        <v>0</v>
      </c>
    </row>
    <row r="134" spans="3:14" hidden="1">
      <c r="C134" s="55"/>
      <c r="D134" s="1"/>
      <c r="E134" s="2"/>
      <c r="F134" s="3">
        <f t="shared" ref="F134:F144" si="49">E134/$E$145</f>
        <v>0</v>
      </c>
      <c r="G134" s="2"/>
      <c r="H134" s="3" t="e">
        <f t="shared" ref="H134:H144" si="50">G134/$G$145</f>
        <v>#DIV/0!</v>
      </c>
      <c r="I134" s="2"/>
      <c r="J134" s="3">
        <f t="shared" ref="J134:J144" si="51">I134/$I$145</f>
        <v>0</v>
      </c>
      <c r="K134" s="2"/>
      <c r="L134" s="3">
        <f t="shared" ref="L134:L144" si="52">K134/$K$145</f>
        <v>0</v>
      </c>
      <c r="M134" s="2">
        <f t="shared" si="48"/>
        <v>0</v>
      </c>
      <c r="N134" s="3">
        <f t="shared" ref="N134:N144" si="53">M134/$M$145</f>
        <v>0</v>
      </c>
    </row>
    <row r="135" spans="3:14" hidden="1">
      <c r="C135" s="55"/>
      <c r="D135" s="1"/>
      <c r="E135" s="2"/>
      <c r="F135" s="3">
        <f t="shared" si="49"/>
        <v>0</v>
      </c>
      <c r="G135" s="2"/>
      <c r="H135" s="3" t="e">
        <f t="shared" si="50"/>
        <v>#DIV/0!</v>
      </c>
      <c r="I135" s="2"/>
      <c r="J135" s="3">
        <f t="shared" si="51"/>
        <v>0</v>
      </c>
      <c r="K135" s="2"/>
      <c r="L135" s="3">
        <f t="shared" si="52"/>
        <v>0</v>
      </c>
      <c r="M135" s="2">
        <f t="shared" si="48"/>
        <v>0</v>
      </c>
      <c r="N135" s="3">
        <f t="shared" si="53"/>
        <v>0</v>
      </c>
    </row>
    <row r="136" spans="3:14" hidden="1">
      <c r="C136" s="55"/>
      <c r="D136" s="1"/>
      <c r="E136" s="2"/>
      <c r="F136" s="3">
        <f t="shared" si="49"/>
        <v>0</v>
      </c>
      <c r="G136" s="2"/>
      <c r="H136" s="3" t="e">
        <f t="shared" si="50"/>
        <v>#DIV/0!</v>
      </c>
      <c r="I136" s="2"/>
      <c r="J136" s="3">
        <f t="shared" si="51"/>
        <v>0</v>
      </c>
      <c r="K136" s="2"/>
      <c r="L136" s="3">
        <f t="shared" si="52"/>
        <v>0</v>
      </c>
      <c r="M136" s="2">
        <f t="shared" si="48"/>
        <v>0</v>
      </c>
      <c r="N136" s="3">
        <f t="shared" si="53"/>
        <v>0</v>
      </c>
    </row>
    <row r="137" spans="3:14" hidden="1">
      <c r="C137" s="55"/>
      <c r="D137" s="1"/>
      <c r="E137" s="2"/>
      <c r="F137" s="3">
        <f t="shared" si="49"/>
        <v>0</v>
      </c>
      <c r="G137" s="2"/>
      <c r="H137" s="3" t="e">
        <f t="shared" si="50"/>
        <v>#DIV/0!</v>
      </c>
      <c r="I137" s="2"/>
      <c r="J137" s="3">
        <f t="shared" si="51"/>
        <v>0</v>
      </c>
      <c r="K137" s="2"/>
      <c r="L137" s="3">
        <f t="shared" si="52"/>
        <v>0</v>
      </c>
      <c r="M137" s="2">
        <f t="shared" si="48"/>
        <v>0</v>
      </c>
      <c r="N137" s="3">
        <f t="shared" si="53"/>
        <v>0</v>
      </c>
    </row>
    <row r="138" spans="3:14" hidden="1">
      <c r="C138" s="55"/>
      <c r="D138" s="1"/>
      <c r="E138" s="2"/>
      <c r="F138" s="3">
        <f t="shared" si="49"/>
        <v>0</v>
      </c>
      <c r="G138" s="2"/>
      <c r="H138" s="3" t="e">
        <f t="shared" si="50"/>
        <v>#DIV/0!</v>
      </c>
      <c r="I138" s="2"/>
      <c r="J138" s="3">
        <f t="shared" si="51"/>
        <v>0</v>
      </c>
      <c r="K138" s="2"/>
      <c r="L138" s="3">
        <f t="shared" si="52"/>
        <v>0</v>
      </c>
      <c r="M138" s="2">
        <f t="shared" si="48"/>
        <v>0</v>
      </c>
      <c r="N138" s="3">
        <f t="shared" si="53"/>
        <v>0</v>
      </c>
    </row>
    <row r="139" spans="3:14" hidden="1">
      <c r="C139" s="55"/>
      <c r="D139" s="1"/>
      <c r="E139" s="2"/>
      <c r="F139" s="3">
        <f t="shared" si="49"/>
        <v>0</v>
      </c>
      <c r="G139" s="2"/>
      <c r="H139" s="3" t="e">
        <f t="shared" si="50"/>
        <v>#DIV/0!</v>
      </c>
      <c r="I139" s="2"/>
      <c r="J139" s="3">
        <f t="shared" si="51"/>
        <v>0</v>
      </c>
      <c r="K139" s="2"/>
      <c r="L139" s="3">
        <f t="shared" si="52"/>
        <v>0</v>
      </c>
      <c r="M139" s="2">
        <f t="shared" si="48"/>
        <v>0</v>
      </c>
      <c r="N139" s="3">
        <f t="shared" si="53"/>
        <v>0</v>
      </c>
    </row>
    <row r="140" spans="3:14" hidden="1">
      <c r="C140" s="55"/>
      <c r="D140" s="1"/>
      <c r="E140" s="2"/>
      <c r="F140" s="3">
        <f t="shared" si="49"/>
        <v>0</v>
      </c>
      <c r="G140" s="2"/>
      <c r="H140" s="3" t="e">
        <f t="shared" si="50"/>
        <v>#DIV/0!</v>
      </c>
      <c r="I140" s="2"/>
      <c r="J140" s="3">
        <f t="shared" si="51"/>
        <v>0</v>
      </c>
      <c r="K140" s="2"/>
      <c r="L140" s="3">
        <f t="shared" si="52"/>
        <v>0</v>
      </c>
      <c r="M140" s="2">
        <f t="shared" si="48"/>
        <v>0</v>
      </c>
      <c r="N140" s="3">
        <f t="shared" si="53"/>
        <v>0</v>
      </c>
    </row>
    <row r="141" spans="3:14" hidden="1">
      <c r="C141" s="55"/>
      <c r="D141" s="1"/>
      <c r="E141" s="2"/>
      <c r="F141" s="3">
        <f t="shared" si="49"/>
        <v>0</v>
      </c>
      <c r="G141" s="2"/>
      <c r="H141" s="3" t="e">
        <f t="shared" si="50"/>
        <v>#DIV/0!</v>
      </c>
      <c r="I141" s="2"/>
      <c r="J141" s="3">
        <f t="shared" si="51"/>
        <v>0</v>
      </c>
      <c r="K141" s="2"/>
      <c r="L141" s="3">
        <f t="shared" si="52"/>
        <v>0</v>
      </c>
      <c r="M141" s="2">
        <f t="shared" si="48"/>
        <v>0</v>
      </c>
      <c r="N141" s="3">
        <f t="shared" si="53"/>
        <v>0</v>
      </c>
    </row>
    <row r="142" spans="3:14" hidden="1">
      <c r="C142" s="55"/>
      <c r="D142" s="1"/>
      <c r="E142" s="2"/>
      <c r="F142" s="3">
        <f t="shared" si="49"/>
        <v>0</v>
      </c>
      <c r="G142" s="2"/>
      <c r="H142" s="3" t="e">
        <f t="shared" si="50"/>
        <v>#DIV/0!</v>
      </c>
      <c r="I142" s="2"/>
      <c r="J142" s="3">
        <f t="shared" si="51"/>
        <v>0</v>
      </c>
      <c r="K142" s="2"/>
      <c r="L142" s="3">
        <f t="shared" si="52"/>
        <v>0</v>
      </c>
      <c r="M142" s="2">
        <f t="shared" si="48"/>
        <v>0</v>
      </c>
      <c r="N142" s="3">
        <f t="shared" si="53"/>
        <v>0</v>
      </c>
    </row>
    <row r="143" spans="3:14" hidden="1">
      <c r="C143" s="55"/>
      <c r="D143" s="1"/>
      <c r="E143" s="2"/>
      <c r="F143" s="3">
        <f t="shared" si="49"/>
        <v>0</v>
      </c>
      <c r="G143" s="2"/>
      <c r="H143" s="3" t="e">
        <f t="shared" si="50"/>
        <v>#DIV/0!</v>
      </c>
      <c r="I143" s="2"/>
      <c r="J143" s="3">
        <f t="shared" si="51"/>
        <v>0</v>
      </c>
      <c r="K143" s="2"/>
      <c r="L143" s="3">
        <f t="shared" si="52"/>
        <v>0</v>
      </c>
      <c r="M143" s="2">
        <f t="shared" si="48"/>
        <v>0</v>
      </c>
      <c r="N143" s="3">
        <f t="shared" si="53"/>
        <v>0</v>
      </c>
    </row>
    <row r="144" spans="3:14" hidden="1">
      <c r="C144" s="55"/>
      <c r="D144" s="1"/>
      <c r="E144" s="2"/>
      <c r="F144" s="3">
        <f t="shared" si="49"/>
        <v>0</v>
      </c>
      <c r="G144" s="2"/>
      <c r="H144" s="3" t="e">
        <f t="shared" si="50"/>
        <v>#DIV/0!</v>
      </c>
      <c r="I144" s="2"/>
      <c r="J144" s="3">
        <f t="shared" si="51"/>
        <v>0</v>
      </c>
      <c r="K144" s="2"/>
      <c r="L144" s="3">
        <f t="shared" si="52"/>
        <v>0</v>
      </c>
      <c r="M144" s="2">
        <f t="shared" si="48"/>
        <v>0</v>
      </c>
      <c r="N144" s="3">
        <f t="shared" si="53"/>
        <v>0</v>
      </c>
    </row>
    <row r="145" spans="3:14">
      <c r="C145" s="55"/>
      <c r="D145" s="4" t="s">
        <v>31</v>
      </c>
      <c r="E145" s="5">
        <f>SUM(E131:E144)</f>
        <v>35</v>
      </c>
      <c r="F145" s="6"/>
      <c r="G145" s="5">
        <f>SUM(G131:G144)</f>
        <v>0</v>
      </c>
      <c r="H145" s="6"/>
      <c r="I145" s="5">
        <f>SUM(I131:I144)</f>
        <v>4</v>
      </c>
      <c r="J145" s="6"/>
      <c r="K145" s="5">
        <f>SUM(K131:K144)</f>
        <v>1</v>
      </c>
      <c r="L145" s="6"/>
      <c r="M145" s="5">
        <f>SUM(M131:M144)</f>
        <v>40</v>
      </c>
      <c r="N145" s="6"/>
    </row>
    <row r="146" spans="3:14">
      <c r="C146" s="58"/>
      <c r="D146" s="59"/>
      <c r="E146" s="60" t="s">
        <v>5</v>
      </c>
      <c r="F146" s="60"/>
      <c r="G146" s="60" t="s">
        <v>6</v>
      </c>
      <c r="H146" s="60"/>
      <c r="I146" s="60" t="s">
        <v>7</v>
      </c>
      <c r="J146" s="60"/>
      <c r="K146" s="60" t="s">
        <v>8</v>
      </c>
      <c r="L146" s="60"/>
      <c r="M146" s="60" t="s">
        <v>9</v>
      </c>
      <c r="N146" s="60"/>
    </row>
    <row r="147" spans="3:14">
      <c r="C147" s="55" t="s">
        <v>41</v>
      </c>
      <c r="D147" s="1" t="s">
        <v>336</v>
      </c>
      <c r="E147" s="2">
        <v>6</v>
      </c>
      <c r="F147" s="3">
        <f t="shared" ref="F147:F160" si="54">E147/$E$161</f>
        <v>0.66666666666666663</v>
      </c>
      <c r="G147" s="2">
        <v>0</v>
      </c>
      <c r="H147" s="3" t="e">
        <f t="shared" ref="H147:H160" si="55">G147/$G$161</f>
        <v>#DIV/0!</v>
      </c>
      <c r="I147" s="2">
        <v>1</v>
      </c>
      <c r="J147" s="3">
        <f t="shared" ref="J147:J160" si="56">I147/$I$161</f>
        <v>0.5</v>
      </c>
      <c r="K147" s="2">
        <v>0</v>
      </c>
      <c r="L147" s="3" t="e">
        <f t="shared" ref="L147:L160" si="57">K147/$K$161</f>
        <v>#DIV/0!</v>
      </c>
      <c r="M147" s="2">
        <f t="shared" ref="M147:M160" si="58">E147+G147+I147+K147</f>
        <v>7</v>
      </c>
      <c r="N147" s="3">
        <f t="shared" ref="N147:N160" si="59">M147/$M$161</f>
        <v>0.63636363636363635</v>
      </c>
    </row>
    <row r="148" spans="3:14">
      <c r="C148" s="55"/>
      <c r="D148" s="1" t="s">
        <v>337</v>
      </c>
      <c r="E148" s="2">
        <v>3</v>
      </c>
      <c r="F148" s="3">
        <f t="shared" si="54"/>
        <v>0.33333333333333331</v>
      </c>
      <c r="G148" s="2">
        <v>0</v>
      </c>
      <c r="H148" s="3" t="e">
        <f t="shared" si="55"/>
        <v>#DIV/0!</v>
      </c>
      <c r="I148" s="2">
        <v>1</v>
      </c>
      <c r="J148" s="3">
        <f t="shared" si="56"/>
        <v>0.5</v>
      </c>
      <c r="K148" s="2">
        <v>0</v>
      </c>
      <c r="L148" s="3" t="e">
        <f t="shared" si="57"/>
        <v>#DIV/0!</v>
      </c>
      <c r="M148" s="2">
        <f t="shared" si="58"/>
        <v>4</v>
      </c>
      <c r="N148" s="3">
        <f t="shared" si="59"/>
        <v>0.36363636363636365</v>
      </c>
    </row>
    <row r="149" spans="3:14" hidden="1">
      <c r="C149" s="55"/>
      <c r="D149" s="1"/>
      <c r="E149" s="2"/>
      <c r="F149" s="3">
        <f t="shared" si="54"/>
        <v>0</v>
      </c>
      <c r="G149" s="2"/>
      <c r="H149" s="3" t="e">
        <f t="shared" si="55"/>
        <v>#DIV/0!</v>
      </c>
      <c r="I149" s="2"/>
      <c r="J149" s="3">
        <f t="shared" si="56"/>
        <v>0</v>
      </c>
      <c r="K149" s="2"/>
      <c r="L149" s="3" t="e">
        <f t="shared" si="57"/>
        <v>#DIV/0!</v>
      </c>
      <c r="M149" s="2">
        <f t="shared" si="58"/>
        <v>0</v>
      </c>
      <c r="N149" s="3">
        <f t="shared" si="59"/>
        <v>0</v>
      </c>
    </row>
    <row r="150" spans="3:14" hidden="1">
      <c r="C150" s="55"/>
      <c r="D150" s="1"/>
      <c r="E150" s="2"/>
      <c r="F150" s="3">
        <f t="shared" si="54"/>
        <v>0</v>
      </c>
      <c r="G150" s="2"/>
      <c r="H150" s="3" t="e">
        <f t="shared" si="55"/>
        <v>#DIV/0!</v>
      </c>
      <c r="I150" s="2"/>
      <c r="J150" s="3">
        <f t="shared" si="56"/>
        <v>0</v>
      </c>
      <c r="K150" s="2"/>
      <c r="L150" s="3" t="e">
        <f t="shared" si="57"/>
        <v>#DIV/0!</v>
      </c>
      <c r="M150" s="2">
        <f t="shared" si="58"/>
        <v>0</v>
      </c>
      <c r="N150" s="3">
        <f t="shared" si="59"/>
        <v>0</v>
      </c>
    </row>
    <row r="151" spans="3:14" hidden="1">
      <c r="C151" s="55"/>
      <c r="D151" s="1"/>
      <c r="E151" s="2"/>
      <c r="F151" s="3">
        <f t="shared" si="54"/>
        <v>0</v>
      </c>
      <c r="G151" s="2"/>
      <c r="H151" s="3" t="e">
        <f t="shared" si="55"/>
        <v>#DIV/0!</v>
      </c>
      <c r="I151" s="2"/>
      <c r="J151" s="3">
        <f t="shared" si="56"/>
        <v>0</v>
      </c>
      <c r="K151" s="2"/>
      <c r="L151" s="3" t="e">
        <f t="shared" si="57"/>
        <v>#DIV/0!</v>
      </c>
      <c r="M151" s="2">
        <f t="shared" si="58"/>
        <v>0</v>
      </c>
      <c r="N151" s="3">
        <f t="shared" si="59"/>
        <v>0</v>
      </c>
    </row>
    <row r="152" spans="3:14" hidden="1">
      <c r="C152" s="55"/>
      <c r="D152" s="1"/>
      <c r="E152" s="2"/>
      <c r="F152" s="3">
        <f t="shared" si="54"/>
        <v>0</v>
      </c>
      <c r="G152" s="2"/>
      <c r="H152" s="3" t="e">
        <f t="shared" si="55"/>
        <v>#DIV/0!</v>
      </c>
      <c r="I152" s="2"/>
      <c r="J152" s="3">
        <f t="shared" si="56"/>
        <v>0</v>
      </c>
      <c r="K152" s="2"/>
      <c r="L152" s="3" t="e">
        <f t="shared" si="57"/>
        <v>#DIV/0!</v>
      </c>
      <c r="M152" s="2">
        <f t="shared" si="58"/>
        <v>0</v>
      </c>
      <c r="N152" s="3">
        <f t="shared" si="59"/>
        <v>0</v>
      </c>
    </row>
    <row r="153" spans="3:14" hidden="1">
      <c r="C153" s="55"/>
      <c r="D153" s="1"/>
      <c r="E153" s="2"/>
      <c r="F153" s="3">
        <f t="shared" si="54"/>
        <v>0</v>
      </c>
      <c r="G153" s="2"/>
      <c r="H153" s="3" t="e">
        <f t="shared" si="55"/>
        <v>#DIV/0!</v>
      </c>
      <c r="I153" s="2"/>
      <c r="J153" s="3">
        <f t="shared" si="56"/>
        <v>0</v>
      </c>
      <c r="K153" s="2"/>
      <c r="L153" s="3" t="e">
        <f t="shared" si="57"/>
        <v>#DIV/0!</v>
      </c>
      <c r="M153" s="2">
        <f t="shared" si="58"/>
        <v>0</v>
      </c>
      <c r="N153" s="3">
        <f t="shared" si="59"/>
        <v>0</v>
      </c>
    </row>
    <row r="154" spans="3:14" hidden="1">
      <c r="C154" s="55"/>
      <c r="D154" s="1"/>
      <c r="E154" s="2"/>
      <c r="F154" s="3">
        <f t="shared" si="54"/>
        <v>0</v>
      </c>
      <c r="G154" s="2"/>
      <c r="H154" s="3" t="e">
        <f t="shared" si="55"/>
        <v>#DIV/0!</v>
      </c>
      <c r="I154" s="2"/>
      <c r="J154" s="3">
        <f t="shared" si="56"/>
        <v>0</v>
      </c>
      <c r="K154" s="2"/>
      <c r="L154" s="3" t="e">
        <f t="shared" si="57"/>
        <v>#DIV/0!</v>
      </c>
      <c r="M154" s="2">
        <f t="shared" si="58"/>
        <v>0</v>
      </c>
      <c r="N154" s="3">
        <f t="shared" si="59"/>
        <v>0</v>
      </c>
    </row>
    <row r="155" spans="3:14" hidden="1">
      <c r="C155" s="55"/>
      <c r="D155" s="1"/>
      <c r="E155" s="2"/>
      <c r="F155" s="3">
        <f t="shared" si="54"/>
        <v>0</v>
      </c>
      <c r="G155" s="2"/>
      <c r="H155" s="3" t="e">
        <f t="shared" si="55"/>
        <v>#DIV/0!</v>
      </c>
      <c r="I155" s="2"/>
      <c r="J155" s="3">
        <f t="shared" si="56"/>
        <v>0</v>
      </c>
      <c r="K155" s="2"/>
      <c r="L155" s="3" t="e">
        <f t="shared" si="57"/>
        <v>#DIV/0!</v>
      </c>
      <c r="M155" s="2">
        <f t="shared" si="58"/>
        <v>0</v>
      </c>
      <c r="N155" s="3">
        <f t="shared" si="59"/>
        <v>0</v>
      </c>
    </row>
    <row r="156" spans="3:14" hidden="1">
      <c r="C156" s="55"/>
      <c r="D156" s="1"/>
      <c r="E156" s="2"/>
      <c r="F156" s="3">
        <f t="shared" si="54"/>
        <v>0</v>
      </c>
      <c r="G156" s="2"/>
      <c r="H156" s="3" t="e">
        <f t="shared" si="55"/>
        <v>#DIV/0!</v>
      </c>
      <c r="I156" s="2"/>
      <c r="J156" s="3">
        <f t="shared" si="56"/>
        <v>0</v>
      </c>
      <c r="K156" s="2"/>
      <c r="L156" s="3" t="e">
        <f t="shared" si="57"/>
        <v>#DIV/0!</v>
      </c>
      <c r="M156" s="2">
        <f t="shared" si="58"/>
        <v>0</v>
      </c>
      <c r="N156" s="3">
        <f t="shared" si="59"/>
        <v>0</v>
      </c>
    </row>
    <row r="157" spans="3:14" hidden="1">
      <c r="C157" s="55"/>
      <c r="D157" s="1"/>
      <c r="E157" s="2"/>
      <c r="F157" s="3">
        <f t="shared" si="54"/>
        <v>0</v>
      </c>
      <c r="G157" s="2"/>
      <c r="H157" s="3" t="e">
        <f t="shared" si="55"/>
        <v>#DIV/0!</v>
      </c>
      <c r="I157" s="2"/>
      <c r="J157" s="3">
        <f t="shared" si="56"/>
        <v>0</v>
      </c>
      <c r="K157" s="2"/>
      <c r="L157" s="3" t="e">
        <f t="shared" si="57"/>
        <v>#DIV/0!</v>
      </c>
      <c r="M157" s="2">
        <f t="shared" si="58"/>
        <v>0</v>
      </c>
      <c r="N157" s="3">
        <f t="shared" si="59"/>
        <v>0</v>
      </c>
    </row>
    <row r="158" spans="3:14" hidden="1">
      <c r="C158" s="55"/>
      <c r="D158" s="1"/>
      <c r="E158" s="2"/>
      <c r="F158" s="3">
        <f t="shared" si="54"/>
        <v>0</v>
      </c>
      <c r="G158" s="2"/>
      <c r="H158" s="3" t="e">
        <f t="shared" si="55"/>
        <v>#DIV/0!</v>
      </c>
      <c r="I158" s="2"/>
      <c r="J158" s="3">
        <f t="shared" si="56"/>
        <v>0</v>
      </c>
      <c r="K158" s="2"/>
      <c r="L158" s="3" t="e">
        <f t="shared" si="57"/>
        <v>#DIV/0!</v>
      </c>
      <c r="M158" s="2">
        <f t="shared" si="58"/>
        <v>0</v>
      </c>
      <c r="N158" s="3">
        <f t="shared" si="59"/>
        <v>0</v>
      </c>
    </row>
    <row r="159" spans="3:14" hidden="1">
      <c r="C159" s="55"/>
      <c r="D159" s="1"/>
      <c r="E159" s="2"/>
      <c r="F159" s="3">
        <f t="shared" si="54"/>
        <v>0</v>
      </c>
      <c r="G159" s="2"/>
      <c r="H159" s="3" t="e">
        <f t="shared" si="55"/>
        <v>#DIV/0!</v>
      </c>
      <c r="I159" s="2"/>
      <c r="J159" s="3">
        <f t="shared" si="56"/>
        <v>0</v>
      </c>
      <c r="K159" s="2"/>
      <c r="L159" s="3" t="e">
        <f t="shared" si="57"/>
        <v>#DIV/0!</v>
      </c>
      <c r="M159" s="2">
        <f t="shared" si="58"/>
        <v>0</v>
      </c>
      <c r="N159" s="3">
        <f t="shared" si="59"/>
        <v>0</v>
      </c>
    </row>
    <row r="160" spans="3:14" hidden="1">
      <c r="C160" s="55"/>
      <c r="D160" s="1"/>
      <c r="E160" s="2"/>
      <c r="F160" s="3">
        <f t="shared" si="54"/>
        <v>0</v>
      </c>
      <c r="G160" s="2"/>
      <c r="H160" s="3" t="e">
        <f t="shared" si="55"/>
        <v>#DIV/0!</v>
      </c>
      <c r="I160" s="2"/>
      <c r="J160" s="3">
        <f t="shared" si="56"/>
        <v>0</v>
      </c>
      <c r="K160" s="2"/>
      <c r="L160" s="3" t="e">
        <f t="shared" si="57"/>
        <v>#DIV/0!</v>
      </c>
      <c r="M160" s="2">
        <f t="shared" si="58"/>
        <v>0</v>
      </c>
      <c r="N160" s="3">
        <f t="shared" si="59"/>
        <v>0</v>
      </c>
    </row>
    <row r="161" spans="3:14">
      <c r="C161" s="55"/>
      <c r="D161" s="4" t="s">
        <v>31</v>
      </c>
      <c r="E161" s="5">
        <f>SUM(E147:E160)</f>
        <v>9</v>
      </c>
      <c r="F161" s="6"/>
      <c r="G161" s="5">
        <f>SUM(G147:G160)</f>
        <v>0</v>
      </c>
      <c r="H161" s="6"/>
      <c r="I161" s="5">
        <f>SUM(I147:I160)</f>
        <v>2</v>
      </c>
      <c r="J161" s="6"/>
      <c r="K161" s="5">
        <f>SUM(K147:K160)</f>
        <v>0</v>
      </c>
      <c r="L161" s="6"/>
      <c r="M161" s="5">
        <f>SUM(M147:M160)</f>
        <v>11</v>
      </c>
      <c r="N161" s="6"/>
    </row>
    <row r="162" spans="3:14">
      <c r="C162" s="58"/>
      <c r="D162" s="59"/>
      <c r="E162" s="60" t="s">
        <v>5</v>
      </c>
      <c r="F162" s="60"/>
      <c r="G162" s="60" t="s">
        <v>6</v>
      </c>
      <c r="H162" s="60"/>
      <c r="I162" s="60" t="s">
        <v>7</v>
      </c>
      <c r="J162" s="60"/>
      <c r="K162" s="60" t="s">
        <v>8</v>
      </c>
      <c r="L162" s="60"/>
      <c r="M162" s="60" t="s">
        <v>9</v>
      </c>
      <c r="N162" s="60"/>
    </row>
    <row r="163" spans="3:14">
      <c r="C163" s="55" t="s">
        <v>42</v>
      </c>
      <c r="D163" s="1" t="s">
        <v>336</v>
      </c>
      <c r="E163" s="2">
        <v>23</v>
      </c>
      <c r="F163" s="3">
        <f t="shared" ref="F163:F176" si="60">E163/$E$177</f>
        <v>0.95833333333333337</v>
      </c>
      <c r="G163" s="2">
        <v>0</v>
      </c>
      <c r="H163" s="3" t="e">
        <f t="shared" ref="H163:H176" si="61">G163/$G$177</f>
        <v>#DIV/0!</v>
      </c>
      <c r="I163" s="2">
        <v>1</v>
      </c>
      <c r="J163" s="3">
        <f t="shared" ref="J163:J176" si="62">I163/$I$177</f>
        <v>0.5</v>
      </c>
      <c r="K163" s="2">
        <v>1</v>
      </c>
      <c r="L163" s="3">
        <f t="shared" ref="L163:L176" si="63">K163/$K$177</f>
        <v>1</v>
      </c>
      <c r="M163" s="2">
        <f t="shared" ref="M163:M176" si="64">E163+G163+I163+K163</f>
        <v>25</v>
      </c>
      <c r="N163" s="3">
        <f t="shared" ref="N163:N176" si="65">M163/$M$177</f>
        <v>0.92592592592592593</v>
      </c>
    </row>
    <row r="164" spans="3:14">
      <c r="C164" s="55"/>
      <c r="D164" s="1" t="s">
        <v>337</v>
      </c>
      <c r="E164" s="2">
        <v>1</v>
      </c>
      <c r="F164" s="3">
        <f t="shared" si="60"/>
        <v>4.1666666666666664E-2</v>
      </c>
      <c r="G164" s="2">
        <v>0</v>
      </c>
      <c r="H164" s="3" t="e">
        <f t="shared" si="61"/>
        <v>#DIV/0!</v>
      </c>
      <c r="I164" s="2">
        <v>1</v>
      </c>
      <c r="J164" s="3">
        <f t="shared" si="62"/>
        <v>0.5</v>
      </c>
      <c r="K164" s="2">
        <v>0</v>
      </c>
      <c r="L164" s="3">
        <f t="shared" si="63"/>
        <v>0</v>
      </c>
      <c r="M164" s="2">
        <f t="shared" si="64"/>
        <v>2</v>
      </c>
      <c r="N164" s="3">
        <f t="shared" si="65"/>
        <v>7.407407407407407E-2</v>
      </c>
    </row>
    <row r="165" spans="3:14" hidden="1">
      <c r="C165" s="55"/>
      <c r="D165" s="1"/>
      <c r="E165" s="2"/>
      <c r="F165" s="3">
        <f t="shared" si="60"/>
        <v>0</v>
      </c>
      <c r="G165" s="2"/>
      <c r="H165" s="3" t="e">
        <f t="shared" si="61"/>
        <v>#DIV/0!</v>
      </c>
      <c r="I165" s="2"/>
      <c r="J165" s="3">
        <f t="shared" si="62"/>
        <v>0</v>
      </c>
      <c r="K165" s="2"/>
      <c r="L165" s="3">
        <f t="shared" si="63"/>
        <v>0</v>
      </c>
      <c r="M165" s="2">
        <f t="shared" si="64"/>
        <v>0</v>
      </c>
      <c r="N165" s="3">
        <f t="shared" si="65"/>
        <v>0</v>
      </c>
    </row>
    <row r="166" spans="3:14" hidden="1">
      <c r="C166" s="55"/>
      <c r="D166" s="1"/>
      <c r="E166" s="2"/>
      <c r="F166" s="3">
        <f t="shared" si="60"/>
        <v>0</v>
      </c>
      <c r="G166" s="2"/>
      <c r="H166" s="3" t="e">
        <f t="shared" si="61"/>
        <v>#DIV/0!</v>
      </c>
      <c r="I166" s="2"/>
      <c r="J166" s="3">
        <f t="shared" si="62"/>
        <v>0</v>
      </c>
      <c r="K166" s="2"/>
      <c r="L166" s="3">
        <f t="shared" si="63"/>
        <v>0</v>
      </c>
      <c r="M166" s="2">
        <f t="shared" si="64"/>
        <v>0</v>
      </c>
      <c r="N166" s="3">
        <f t="shared" si="65"/>
        <v>0</v>
      </c>
    </row>
    <row r="167" spans="3:14" hidden="1">
      <c r="C167" s="55"/>
      <c r="D167" s="1"/>
      <c r="E167" s="2"/>
      <c r="F167" s="3">
        <f t="shared" si="60"/>
        <v>0</v>
      </c>
      <c r="G167" s="2"/>
      <c r="H167" s="3" t="e">
        <f t="shared" si="61"/>
        <v>#DIV/0!</v>
      </c>
      <c r="I167" s="2"/>
      <c r="J167" s="3">
        <f t="shared" si="62"/>
        <v>0</v>
      </c>
      <c r="K167" s="2"/>
      <c r="L167" s="3">
        <f t="shared" si="63"/>
        <v>0</v>
      </c>
      <c r="M167" s="2">
        <f t="shared" si="64"/>
        <v>0</v>
      </c>
      <c r="N167" s="3">
        <f t="shared" si="65"/>
        <v>0</v>
      </c>
    </row>
    <row r="168" spans="3:14" hidden="1">
      <c r="C168" s="55"/>
      <c r="D168" s="1"/>
      <c r="E168" s="2"/>
      <c r="F168" s="3">
        <f t="shared" si="60"/>
        <v>0</v>
      </c>
      <c r="G168" s="2"/>
      <c r="H168" s="3" t="e">
        <f t="shared" si="61"/>
        <v>#DIV/0!</v>
      </c>
      <c r="I168" s="2"/>
      <c r="J168" s="3">
        <f t="shared" si="62"/>
        <v>0</v>
      </c>
      <c r="K168" s="2"/>
      <c r="L168" s="3">
        <f t="shared" si="63"/>
        <v>0</v>
      </c>
      <c r="M168" s="2">
        <f t="shared" si="64"/>
        <v>0</v>
      </c>
      <c r="N168" s="3">
        <f t="shared" si="65"/>
        <v>0</v>
      </c>
    </row>
    <row r="169" spans="3:14" hidden="1">
      <c r="C169" s="55"/>
      <c r="D169" s="1"/>
      <c r="E169" s="2"/>
      <c r="F169" s="3">
        <f t="shared" si="60"/>
        <v>0</v>
      </c>
      <c r="G169" s="2"/>
      <c r="H169" s="3" t="e">
        <f t="shared" si="61"/>
        <v>#DIV/0!</v>
      </c>
      <c r="I169" s="2"/>
      <c r="J169" s="3">
        <f t="shared" si="62"/>
        <v>0</v>
      </c>
      <c r="K169" s="2"/>
      <c r="L169" s="3">
        <f t="shared" si="63"/>
        <v>0</v>
      </c>
      <c r="M169" s="2">
        <f t="shared" si="64"/>
        <v>0</v>
      </c>
      <c r="N169" s="3">
        <f t="shared" si="65"/>
        <v>0</v>
      </c>
    </row>
    <row r="170" spans="3:14" hidden="1">
      <c r="C170" s="55"/>
      <c r="D170" s="1"/>
      <c r="E170" s="2"/>
      <c r="F170" s="3">
        <f t="shared" si="60"/>
        <v>0</v>
      </c>
      <c r="G170" s="2"/>
      <c r="H170" s="3" t="e">
        <f t="shared" si="61"/>
        <v>#DIV/0!</v>
      </c>
      <c r="I170" s="2"/>
      <c r="J170" s="3">
        <f t="shared" si="62"/>
        <v>0</v>
      </c>
      <c r="K170" s="2"/>
      <c r="L170" s="3">
        <f t="shared" si="63"/>
        <v>0</v>
      </c>
      <c r="M170" s="2">
        <f t="shared" si="64"/>
        <v>0</v>
      </c>
      <c r="N170" s="3">
        <f t="shared" si="65"/>
        <v>0</v>
      </c>
    </row>
    <row r="171" spans="3:14" hidden="1">
      <c r="C171" s="55"/>
      <c r="D171" s="1"/>
      <c r="E171" s="2"/>
      <c r="F171" s="3">
        <f t="shared" si="60"/>
        <v>0</v>
      </c>
      <c r="G171" s="2"/>
      <c r="H171" s="3" t="e">
        <f t="shared" si="61"/>
        <v>#DIV/0!</v>
      </c>
      <c r="I171" s="2"/>
      <c r="J171" s="3">
        <f t="shared" si="62"/>
        <v>0</v>
      </c>
      <c r="K171" s="2"/>
      <c r="L171" s="3">
        <f t="shared" si="63"/>
        <v>0</v>
      </c>
      <c r="M171" s="2">
        <f t="shared" si="64"/>
        <v>0</v>
      </c>
      <c r="N171" s="3">
        <f t="shared" si="65"/>
        <v>0</v>
      </c>
    </row>
    <row r="172" spans="3:14" hidden="1">
      <c r="C172" s="55"/>
      <c r="D172" s="1"/>
      <c r="E172" s="2"/>
      <c r="F172" s="3">
        <f t="shared" si="60"/>
        <v>0</v>
      </c>
      <c r="G172" s="2"/>
      <c r="H172" s="3" t="e">
        <f t="shared" si="61"/>
        <v>#DIV/0!</v>
      </c>
      <c r="I172" s="2"/>
      <c r="J172" s="3">
        <f t="shared" si="62"/>
        <v>0</v>
      </c>
      <c r="K172" s="2"/>
      <c r="L172" s="3">
        <f t="shared" si="63"/>
        <v>0</v>
      </c>
      <c r="M172" s="2">
        <f t="shared" si="64"/>
        <v>0</v>
      </c>
      <c r="N172" s="3">
        <f t="shared" si="65"/>
        <v>0</v>
      </c>
    </row>
    <row r="173" spans="3:14" hidden="1">
      <c r="C173" s="55"/>
      <c r="D173" s="1"/>
      <c r="E173" s="2"/>
      <c r="F173" s="3">
        <f t="shared" si="60"/>
        <v>0</v>
      </c>
      <c r="G173" s="2"/>
      <c r="H173" s="3" t="e">
        <f t="shared" si="61"/>
        <v>#DIV/0!</v>
      </c>
      <c r="I173" s="2"/>
      <c r="J173" s="3">
        <f t="shared" si="62"/>
        <v>0</v>
      </c>
      <c r="K173" s="2"/>
      <c r="L173" s="3">
        <f t="shared" si="63"/>
        <v>0</v>
      </c>
      <c r="M173" s="2">
        <f t="shared" si="64"/>
        <v>0</v>
      </c>
      <c r="N173" s="3">
        <f t="shared" si="65"/>
        <v>0</v>
      </c>
    </row>
    <row r="174" spans="3:14" hidden="1">
      <c r="C174" s="55"/>
      <c r="D174" s="1"/>
      <c r="E174" s="2"/>
      <c r="F174" s="3">
        <f t="shared" si="60"/>
        <v>0</v>
      </c>
      <c r="G174" s="2"/>
      <c r="H174" s="3" t="e">
        <f t="shared" si="61"/>
        <v>#DIV/0!</v>
      </c>
      <c r="I174" s="2"/>
      <c r="J174" s="3">
        <f t="shared" si="62"/>
        <v>0</v>
      </c>
      <c r="K174" s="2"/>
      <c r="L174" s="3">
        <f t="shared" si="63"/>
        <v>0</v>
      </c>
      <c r="M174" s="2">
        <f t="shared" si="64"/>
        <v>0</v>
      </c>
      <c r="N174" s="3">
        <f t="shared" si="65"/>
        <v>0</v>
      </c>
    </row>
    <row r="175" spans="3:14" hidden="1">
      <c r="C175" s="55"/>
      <c r="D175" s="1"/>
      <c r="E175" s="2"/>
      <c r="F175" s="3">
        <f t="shared" si="60"/>
        <v>0</v>
      </c>
      <c r="G175" s="2"/>
      <c r="H175" s="3" t="e">
        <f t="shared" si="61"/>
        <v>#DIV/0!</v>
      </c>
      <c r="I175" s="2"/>
      <c r="J175" s="3">
        <f t="shared" si="62"/>
        <v>0</v>
      </c>
      <c r="K175" s="2"/>
      <c r="L175" s="3">
        <f t="shared" si="63"/>
        <v>0</v>
      </c>
      <c r="M175" s="2">
        <f t="shared" si="64"/>
        <v>0</v>
      </c>
      <c r="N175" s="3">
        <f t="shared" si="65"/>
        <v>0</v>
      </c>
    </row>
    <row r="176" spans="3:14" hidden="1">
      <c r="C176" s="55"/>
      <c r="D176" s="1"/>
      <c r="E176" s="2"/>
      <c r="F176" s="3">
        <f t="shared" si="60"/>
        <v>0</v>
      </c>
      <c r="G176" s="2"/>
      <c r="H176" s="3" t="e">
        <f t="shared" si="61"/>
        <v>#DIV/0!</v>
      </c>
      <c r="I176" s="2"/>
      <c r="J176" s="3">
        <f t="shared" si="62"/>
        <v>0</v>
      </c>
      <c r="K176" s="2"/>
      <c r="L176" s="3">
        <f t="shared" si="63"/>
        <v>0</v>
      </c>
      <c r="M176" s="2">
        <f t="shared" si="64"/>
        <v>0</v>
      </c>
      <c r="N176" s="3">
        <f t="shared" si="65"/>
        <v>0</v>
      </c>
    </row>
    <row r="177" spans="3:14">
      <c r="C177" s="55"/>
      <c r="D177" s="4" t="s">
        <v>31</v>
      </c>
      <c r="E177" s="5">
        <f>SUM(E163:E176)</f>
        <v>24</v>
      </c>
      <c r="F177" s="6"/>
      <c r="G177" s="5">
        <f>SUM(G163:G176)</f>
        <v>0</v>
      </c>
      <c r="H177" s="6"/>
      <c r="I177" s="5">
        <f>SUM(I163:I176)</f>
        <v>2</v>
      </c>
      <c r="J177" s="6"/>
      <c r="K177" s="5">
        <f>SUM(K163:K176)</f>
        <v>1</v>
      </c>
      <c r="L177" s="6"/>
      <c r="M177" s="5">
        <f>SUM(M163:M176)</f>
        <v>27</v>
      </c>
      <c r="N177" s="6"/>
    </row>
    <row r="178" spans="3:14">
      <c r="C178" s="58"/>
      <c r="D178" s="59"/>
      <c r="E178" s="60" t="s">
        <v>5</v>
      </c>
      <c r="F178" s="60"/>
      <c r="G178" s="60" t="s">
        <v>6</v>
      </c>
      <c r="H178" s="60"/>
      <c r="I178" s="60" t="s">
        <v>7</v>
      </c>
      <c r="J178" s="60"/>
      <c r="K178" s="60" t="s">
        <v>8</v>
      </c>
      <c r="L178" s="60"/>
      <c r="M178" s="60" t="s">
        <v>9</v>
      </c>
      <c r="N178" s="60"/>
    </row>
    <row r="179" spans="3:14">
      <c r="C179" s="55" t="s">
        <v>43</v>
      </c>
      <c r="D179" s="1" t="s">
        <v>336</v>
      </c>
      <c r="E179" s="2">
        <v>76</v>
      </c>
      <c r="F179" s="3">
        <f t="shared" ref="F179:F192" si="66">E179/$E$193</f>
        <v>0.92682926829268297</v>
      </c>
      <c r="G179" s="2">
        <v>0</v>
      </c>
      <c r="H179" s="3" t="e">
        <f t="shared" ref="H179:H192" si="67">G179/$G$193</f>
        <v>#DIV/0!</v>
      </c>
      <c r="I179" s="2">
        <v>10</v>
      </c>
      <c r="J179" s="3">
        <f t="shared" ref="J179:J192" si="68">I179/$I$193</f>
        <v>1</v>
      </c>
      <c r="K179" s="2">
        <v>12</v>
      </c>
      <c r="L179" s="3">
        <f t="shared" ref="L179:L192" si="69">K179/$K$193</f>
        <v>0.92307692307692313</v>
      </c>
      <c r="M179" s="2">
        <f t="shared" ref="M179:M192" si="70">E179+G179+I179+K179</f>
        <v>98</v>
      </c>
      <c r="N179" s="3">
        <f t="shared" ref="N179:N192" si="71">M179/$M$193</f>
        <v>0.93333333333333335</v>
      </c>
    </row>
    <row r="180" spans="3:14">
      <c r="C180" s="55"/>
      <c r="D180" s="1" t="s">
        <v>337</v>
      </c>
      <c r="E180" s="2">
        <v>6</v>
      </c>
      <c r="F180" s="3">
        <f t="shared" si="66"/>
        <v>7.3170731707317069E-2</v>
      </c>
      <c r="G180" s="2">
        <v>0</v>
      </c>
      <c r="H180" s="3" t="e">
        <f t="shared" si="67"/>
        <v>#DIV/0!</v>
      </c>
      <c r="I180" s="2">
        <v>0</v>
      </c>
      <c r="J180" s="3">
        <f t="shared" si="68"/>
        <v>0</v>
      </c>
      <c r="K180" s="2">
        <v>1</v>
      </c>
      <c r="L180" s="3">
        <f t="shared" si="69"/>
        <v>7.6923076923076927E-2</v>
      </c>
      <c r="M180" s="2">
        <f t="shared" si="70"/>
        <v>7</v>
      </c>
      <c r="N180" s="3">
        <f t="shared" si="71"/>
        <v>6.6666666666666666E-2</v>
      </c>
    </row>
    <row r="181" spans="3:14" hidden="1">
      <c r="C181" s="55"/>
      <c r="D181" s="1"/>
      <c r="E181" s="2"/>
      <c r="F181" s="3">
        <f t="shared" si="66"/>
        <v>0</v>
      </c>
      <c r="G181" s="2"/>
      <c r="H181" s="3" t="e">
        <f t="shared" si="67"/>
        <v>#DIV/0!</v>
      </c>
      <c r="I181" s="2"/>
      <c r="J181" s="3">
        <f t="shared" si="68"/>
        <v>0</v>
      </c>
      <c r="K181" s="2"/>
      <c r="L181" s="3">
        <f t="shared" si="69"/>
        <v>0</v>
      </c>
      <c r="M181" s="2">
        <f t="shared" si="70"/>
        <v>0</v>
      </c>
      <c r="N181" s="3">
        <f t="shared" si="71"/>
        <v>0</v>
      </c>
    </row>
    <row r="182" spans="3:14" hidden="1">
      <c r="C182" s="55"/>
      <c r="D182" s="1"/>
      <c r="E182" s="2"/>
      <c r="F182" s="3">
        <f t="shared" si="66"/>
        <v>0</v>
      </c>
      <c r="G182" s="2"/>
      <c r="H182" s="3" t="e">
        <f t="shared" si="67"/>
        <v>#DIV/0!</v>
      </c>
      <c r="I182" s="2"/>
      <c r="J182" s="3">
        <f t="shared" si="68"/>
        <v>0</v>
      </c>
      <c r="K182" s="2"/>
      <c r="L182" s="3">
        <f t="shared" si="69"/>
        <v>0</v>
      </c>
      <c r="M182" s="2">
        <f t="shared" si="70"/>
        <v>0</v>
      </c>
      <c r="N182" s="3">
        <f t="shared" si="71"/>
        <v>0</v>
      </c>
    </row>
    <row r="183" spans="3:14" hidden="1">
      <c r="C183" s="55"/>
      <c r="D183" s="1"/>
      <c r="E183" s="2"/>
      <c r="F183" s="3">
        <f t="shared" si="66"/>
        <v>0</v>
      </c>
      <c r="G183" s="2"/>
      <c r="H183" s="3" t="e">
        <f t="shared" si="67"/>
        <v>#DIV/0!</v>
      </c>
      <c r="I183" s="2"/>
      <c r="J183" s="3">
        <f t="shared" si="68"/>
        <v>0</v>
      </c>
      <c r="K183" s="2"/>
      <c r="L183" s="3">
        <f t="shared" si="69"/>
        <v>0</v>
      </c>
      <c r="M183" s="2">
        <f t="shared" si="70"/>
        <v>0</v>
      </c>
      <c r="N183" s="3">
        <f t="shared" si="71"/>
        <v>0</v>
      </c>
    </row>
    <row r="184" spans="3:14" hidden="1">
      <c r="C184" s="55"/>
      <c r="D184" s="1"/>
      <c r="E184" s="2"/>
      <c r="F184" s="3">
        <f t="shared" si="66"/>
        <v>0</v>
      </c>
      <c r="G184" s="2"/>
      <c r="H184" s="3" t="e">
        <f t="shared" si="67"/>
        <v>#DIV/0!</v>
      </c>
      <c r="I184" s="2"/>
      <c r="J184" s="3">
        <f t="shared" si="68"/>
        <v>0</v>
      </c>
      <c r="K184" s="2"/>
      <c r="L184" s="3">
        <f t="shared" si="69"/>
        <v>0</v>
      </c>
      <c r="M184" s="2">
        <f t="shared" si="70"/>
        <v>0</v>
      </c>
      <c r="N184" s="3">
        <f>M184/$M$193</f>
        <v>0</v>
      </c>
    </row>
    <row r="185" spans="3:14" hidden="1">
      <c r="C185" s="55"/>
      <c r="D185" s="1"/>
      <c r="E185" s="2"/>
      <c r="F185" s="3">
        <f t="shared" si="66"/>
        <v>0</v>
      </c>
      <c r="G185" s="2"/>
      <c r="H185" s="3" t="e">
        <f t="shared" si="67"/>
        <v>#DIV/0!</v>
      </c>
      <c r="I185" s="2"/>
      <c r="J185" s="3">
        <f t="shared" si="68"/>
        <v>0</v>
      </c>
      <c r="K185" s="2"/>
      <c r="L185" s="3">
        <f t="shared" si="69"/>
        <v>0</v>
      </c>
      <c r="M185" s="2">
        <f t="shared" si="70"/>
        <v>0</v>
      </c>
      <c r="N185" s="3">
        <f t="shared" si="71"/>
        <v>0</v>
      </c>
    </row>
    <row r="186" spans="3:14" hidden="1">
      <c r="C186" s="55"/>
      <c r="D186" s="1"/>
      <c r="E186" s="2"/>
      <c r="F186" s="3">
        <f t="shared" si="66"/>
        <v>0</v>
      </c>
      <c r="G186" s="2"/>
      <c r="H186" s="3" t="e">
        <f t="shared" si="67"/>
        <v>#DIV/0!</v>
      </c>
      <c r="I186" s="2"/>
      <c r="J186" s="3">
        <f t="shared" si="68"/>
        <v>0</v>
      </c>
      <c r="K186" s="2"/>
      <c r="L186" s="3">
        <f t="shared" si="69"/>
        <v>0</v>
      </c>
      <c r="M186" s="2">
        <f t="shared" si="70"/>
        <v>0</v>
      </c>
      <c r="N186" s="3">
        <f t="shared" si="71"/>
        <v>0</v>
      </c>
    </row>
    <row r="187" spans="3:14" hidden="1">
      <c r="C187" s="55"/>
      <c r="D187" s="1"/>
      <c r="E187" s="2"/>
      <c r="F187" s="3">
        <f t="shared" si="66"/>
        <v>0</v>
      </c>
      <c r="G187" s="2"/>
      <c r="H187" s="3" t="e">
        <f t="shared" si="67"/>
        <v>#DIV/0!</v>
      </c>
      <c r="I187" s="2"/>
      <c r="J187" s="3">
        <f t="shared" si="68"/>
        <v>0</v>
      </c>
      <c r="K187" s="2"/>
      <c r="L187" s="3">
        <f t="shared" si="69"/>
        <v>0</v>
      </c>
      <c r="M187" s="2">
        <f t="shared" si="70"/>
        <v>0</v>
      </c>
      <c r="N187" s="3">
        <f t="shared" si="71"/>
        <v>0</v>
      </c>
    </row>
    <row r="188" spans="3:14" hidden="1">
      <c r="C188" s="55"/>
      <c r="D188" s="1"/>
      <c r="E188" s="2"/>
      <c r="F188" s="3">
        <f t="shared" si="66"/>
        <v>0</v>
      </c>
      <c r="G188" s="2"/>
      <c r="H188" s="3" t="e">
        <f t="shared" si="67"/>
        <v>#DIV/0!</v>
      </c>
      <c r="I188" s="2"/>
      <c r="J188" s="3">
        <f t="shared" si="68"/>
        <v>0</v>
      </c>
      <c r="K188" s="2"/>
      <c r="L188" s="3">
        <f t="shared" si="69"/>
        <v>0</v>
      </c>
      <c r="M188" s="2">
        <f t="shared" si="70"/>
        <v>0</v>
      </c>
      <c r="N188" s="3">
        <f t="shared" si="71"/>
        <v>0</v>
      </c>
    </row>
    <row r="189" spans="3:14" hidden="1">
      <c r="C189" s="55"/>
      <c r="D189" s="1"/>
      <c r="E189" s="2"/>
      <c r="F189" s="3">
        <f t="shared" si="66"/>
        <v>0</v>
      </c>
      <c r="G189" s="2"/>
      <c r="H189" s="3" t="e">
        <f t="shared" si="67"/>
        <v>#DIV/0!</v>
      </c>
      <c r="I189" s="2"/>
      <c r="J189" s="3">
        <f t="shared" si="68"/>
        <v>0</v>
      </c>
      <c r="K189" s="2"/>
      <c r="L189" s="3">
        <f t="shared" si="69"/>
        <v>0</v>
      </c>
      <c r="M189" s="2">
        <f t="shared" si="70"/>
        <v>0</v>
      </c>
      <c r="N189" s="3">
        <f t="shared" si="71"/>
        <v>0</v>
      </c>
    </row>
    <row r="190" spans="3:14" hidden="1">
      <c r="C190" s="55"/>
      <c r="D190" s="1"/>
      <c r="E190" s="2"/>
      <c r="F190" s="3">
        <f t="shared" si="66"/>
        <v>0</v>
      </c>
      <c r="G190" s="2"/>
      <c r="H190" s="3" t="e">
        <f t="shared" si="67"/>
        <v>#DIV/0!</v>
      </c>
      <c r="I190" s="2"/>
      <c r="J190" s="3">
        <f t="shared" si="68"/>
        <v>0</v>
      </c>
      <c r="K190" s="2"/>
      <c r="L190" s="3">
        <f t="shared" si="69"/>
        <v>0</v>
      </c>
      <c r="M190" s="2">
        <f t="shared" si="70"/>
        <v>0</v>
      </c>
      <c r="N190" s="3">
        <f t="shared" si="71"/>
        <v>0</v>
      </c>
    </row>
    <row r="191" spans="3:14" hidden="1">
      <c r="C191" s="55"/>
      <c r="D191" s="1"/>
      <c r="E191" s="2"/>
      <c r="F191" s="3">
        <f t="shared" si="66"/>
        <v>0</v>
      </c>
      <c r="G191" s="2"/>
      <c r="H191" s="3" t="e">
        <f t="shared" si="67"/>
        <v>#DIV/0!</v>
      </c>
      <c r="I191" s="2"/>
      <c r="J191" s="3">
        <f t="shared" si="68"/>
        <v>0</v>
      </c>
      <c r="K191" s="2"/>
      <c r="L191" s="3">
        <f t="shared" si="69"/>
        <v>0</v>
      </c>
      <c r="M191" s="2">
        <f t="shared" si="70"/>
        <v>0</v>
      </c>
      <c r="N191" s="3">
        <f t="shared" si="71"/>
        <v>0</v>
      </c>
    </row>
    <row r="192" spans="3:14" hidden="1">
      <c r="C192" s="55"/>
      <c r="D192" s="1"/>
      <c r="E192" s="2"/>
      <c r="F192" s="3">
        <f t="shared" si="66"/>
        <v>0</v>
      </c>
      <c r="G192" s="2"/>
      <c r="H192" s="3" t="e">
        <f t="shared" si="67"/>
        <v>#DIV/0!</v>
      </c>
      <c r="I192" s="2"/>
      <c r="J192" s="3">
        <f t="shared" si="68"/>
        <v>0</v>
      </c>
      <c r="K192" s="2"/>
      <c r="L192" s="3">
        <f t="shared" si="69"/>
        <v>0</v>
      </c>
      <c r="M192" s="2">
        <f t="shared" si="70"/>
        <v>0</v>
      </c>
      <c r="N192" s="3">
        <f t="shared" si="71"/>
        <v>0</v>
      </c>
    </row>
    <row r="193" spans="3:14">
      <c r="C193" s="55"/>
      <c r="D193" s="4" t="s">
        <v>31</v>
      </c>
      <c r="E193" s="5">
        <f>SUM(E179:E192)</f>
        <v>82</v>
      </c>
      <c r="F193" s="6"/>
      <c r="G193" s="5">
        <f>SUM(G179:G192)</f>
        <v>0</v>
      </c>
      <c r="H193" s="6"/>
      <c r="I193" s="5">
        <f>SUM(I179:I192)</f>
        <v>10</v>
      </c>
      <c r="J193" s="6"/>
      <c r="K193" s="5">
        <f>SUM(K179:K192)</f>
        <v>13</v>
      </c>
      <c r="L193" s="6"/>
      <c r="M193" s="5">
        <f>SUM(M179:M192)</f>
        <v>105</v>
      </c>
      <c r="N193" s="6"/>
    </row>
    <row r="194" spans="3:14">
      <c r="C194" s="58"/>
      <c r="D194" s="59"/>
      <c r="E194" s="60" t="s">
        <v>5</v>
      </c>
      <c r="F194" s="60"/>
      <c r="G194" s="60" t="s">
        <v>6</v>
      </c>
      <c r="H194" s="60"/>
      <c r="I194" s="60" t="s">
        <v>7</v>
      </c>
      <c r="J194" s="60"/>
      <c r="K194" s="60" t="s">
        <v>8</v>
      </c>
      <c r="L194" s="60"/>
      <c r="M194" s="60" t="s">
        <v>9</v>
      </c>
      <c r="N194" s="60"/>
    </row>
    <row r="195" spans="3:14">
      <c r="C195" s="55" t="s">
        <v>44</v>
      </c>
      <c r="D195" s="1" t="s">
        <v>336</v>
      </c>
      <c r="E195" s="2">
        <v>54</v>
      </c>
      <c r="F195" s="3">
        <f t="shared" ref="F195:F208" si="72">E195/$E$209</f>
        <v>0.94736842105263153</v>
      </c>
      <c r="G195" s="2">
        <v>0</v>
      </c>
      <c r="H195" s="3">
        <f t="shared" ref="H195:H208" si="73">G195/$G$209</f>
        <v>0</v>
      </c>
      <c r="I195" s="2">
        <v>0</v>
      </c>
      <c r="J195" s="3" t="e">
        <f t="shared" ref="J195:J208" si="74">I195/$I$209</f>
        <v>#DIV/0!</v>
      </c>
      <c r="K195" s="2">
        <v>0</v>
      </c>
      <c r="L195" s="3" t="e">
        <f t="shared" ref="L195:L208" si="75">K195/$K$209</f>
        <v>#DIV/0!</v>
      </c>
      <c r="M195" s="2">
        <f t="shared" ref="M195:M208" si="76">E195+G195+I195+K195</f>
        <v>54</v>
      </c>
      <c r="N195" s="3">
        <f t="shared" ref="N195:N208" si="77">M195/$M$209</f>
        <v>0.93103448275862066</v>
      </c>
    </row>
    <row r="196" spans="3:14">
      <c r="C196" s="55"/>
      <c r="D196" s="1" t="s">
        <v>337</v>
      </c>
      <c r="E196" s="2">
        <v>3</v>
      </c>
      <c r="F196" s="3">
        <f t="shared" si="72"/>
        <v>5.2631578947368418E-2</v>
      </c>
      <c r="G196" s="2">
        <v>1</v>
      </c>
      <c r="H196" s="3">
        <f t="shared" si="73"/>
        <v>1</v>
      </c>
      <c r="I196" s="2">
        <v>0</v>
      </c>
      <c r="J196" s="3" t="e">
        <f t="shared" si="74"/>
        <v>#DIV/0!</v>
      </c>
      <c r="K196" s="2">
        <v>0</v>
      </c>
      <c r="L196" s="3" t="e">
        <f t="shared" si="75"/>
        <v>#DIV/0!</v>
      </c>
      <c r="M196" s="2">
        <f t="shared" si="76"/>
        <v>4</v>
      </c>
      <c r="N196" s="3">
        <f t="shared" si="77"/>
        <v>6.8965517241379309E-2</v>
      </c>
    </row>
    <row r="197" spans="3:14" hidden="1">
      <c r="C197" s="55"/>
      <c r="D197" s="1"/>
      <c r="E197" s="2"/>
      <c r="F197" s="3">
        <f t="shared" si="72"/>
        <v>0</v>
      </c>
      <c r="G197" s="2"/>
      <c r="H197" s="3">
        <f t="shared" si="73"/>
        <v>0</v>
      </c>
      <c r="I197" s="2"/>
      <c r="J197" s="3" t="e">
        <f t="shared" si="74"/>
        <v>#DIV/0!</v>
      </c>
      <c r="K197" s="2"/>
      <c r="L197" s="3" t="e">
        <f t="shared" si="75"/>
        <v>#DIV/0!</v>
      </c>
      <c r="M197" s="2">
        <f t="shared" si="76"/>
        <v>0</v>
      </c>
      <c r="N197" s="3">
        <f t="shared" si="77"/>
        <v>0</v>
      </c>
    </row>
    <row r="198" spans="3:14" hidden="1">
      <c r="C198" s="55"/>
      <c r="D198" s="1"/>
      <c r="E198" s="2"/>
      <c r="F198" s="3">
        <f t="shared" si="72"/>
        <v>0</v>
      </c>
      <c r="G198" s="2"/>
      <c r="H198" s="3">
        <f t="shared" si="73"/>
        <v>0</v>
      </c>
      <c r="I198" s="2"/>
      <c r="J198" s="3" t="e">
        <f t="shared" si="74"/>
        <v>#DIV/0!</v>
      </c>
      <c r="K198" s="2"/>
      <c r="L198" s="3" t="e">
        <f t="shared" si="75"/>
        <v>#DIV/0!</v>
      </c>
      <c r="M198" s="2">
        <f t="shared" si="76"/>
        <v>0</v>
      </c>
      <c r="N198" s="3">
        <f t="shared" si="77"/>
        <v>0</v>
      </c>
    </row>
    <row r="199" spans="3:14" hidden="1">
      <c r="C199" s="55"/>
      <c r="D199" s="1"/>
      <c r="E199" s="2"/>
      <c r="F199" s="3">
        <f t="shared" si="72"/>
        <v>0</v>
      </c>
      <c r="G199" s="2"/>
      <c r="H199" s="3">
        <f t="shared" si="73"/>
        <v>0</v>
      </c>
      <c r="I199" s="2"/>
      <c r="J199" s="3" t="e">
        <f t="shared" si="74"/>
        <v>#DIV/0!</v>
      </c>
      <c r="K199" s="2"/>
      <c r="L199" s="3" t="e">
        <f t="shared" si="75"/>
        <v>#DIV/0!</v>
      </c>
      <c r="M199" s="2">
        <f t="shared" si="76"/>
        <v>0</v>
      </c>
      <c r="N199" s="3">
        <f t="shared" si="77"/>
        <v>0</v>
      </c>
    </row>
    <row r="200" spans="3:14" hidden="1">
      <c r="C200" s="55"/>
      <c r="D200" s="1"/>
      <c r="E200" s="2"/>
      <c r="F200" s="3">
        <f t="shared" si="72"/>
        <v>0</v>
      </c>
      <c r="G200" s="2"/>
      <c r="H200" s="3">
        <f t="shared" si="73"/>
        <v>0</v>
      </c>
      <c r="I200" s="2"/>
      <c r="J200" s="3" t="e">
        <f t="shared" si="74"/>
        <v>#DIV/0!</v>
      </c>
      <c r="K200" s="2"/>
      <c r="L200" s="3" t="e">
        <f t="shared" si="75"/>
        <v>#DIV/0!</v>
      </c>
      <c r="M200" s="2">
        <f t="shared" si="76"/>
        <v>0</v>
      </c>
      <c r="N200" s="3">
        <f t="shared" si="77"/>
        <v>0</v>
      </c>
    </row>
    <row r="201" spans="3:14" hidden="1">
      <c r="C201" s="55"/>
      <c r="D201" s="1"/>
      <c r="E201" s="2"/>
      <c r="F201" s="3">
        <f t="shared" si="72"/>
        <v>0</v>
      </c>
      <c r="G201" s="2"/>
      <c r="H201" s="3">
        <f t="shared" si="73"/>
        <v>0</v>
      </c>
      <c r="I201" s="2"/>
      <c r="J201" s="3" t="e">
        <f t="shared" si="74"/>
        <v>#DIV/0!</v>
      </c>
      <c r="K201" s="2"/>
      <c r="L201" s="3" t="e">
        <f t="shared" si="75"/>
        <v>#DIV/0!</v>
      </c>
      <c r="M201" s="2">
        <f t="shared" si="76"/>
        <v>0</v>
      </c>
      <c r="N201" s="3">
        <f t="shared" si="77"/>
        <v>0</v>
      </c>
    </row>
    <row r="202" spans="3:14" hidden="1">
      <c r="C202" s="55"/>
      <c r="D202" s="1"/>
      <c r="E202" s="2"/>
      <c r="F202" s="3">
        <f t="shared" si="72"/>
        <v>0</v>
      </c>
      <c r="G202" s="2"/>
      <c r="H202" s="3">
        <f t="shared" si="73"/>
        <v>0</v>
      </c>
      <c r="I202" s="2"/>
      <c r="J202" s="3" t="e">
        <f t="shared" si="74"/>
        <v>#DIV/0!</v>
      </c>
      <c r="K202" s="2"/>
      <c r="L202" s="3" t="e">
        <f t="shared" si="75"/>
        <v>#DIV/0!</v>
      </c>
      <c r="M202" s="2">
        <f t="shared" si="76"/>
        <v>0</v>
      </c>
      <c r="N202" s="3">
        <f t="shared" si="77"/>
        <v>0</v>
      </c>
    </row>
    <row r="203" spans="3:14" hidden="1">
      <c r="C203" s="55"/>
      <c r="D203" s="1"/>
      <c r="E203" s="2"/>
      <c r="F203" s="3">
        <f t="shared" si="72"/>
        <v>0</v>
      </c>
      <c r="G203" s="2"/>
      <c r="H203" s="3">
        <f t="shared" si="73"/>
        <v>0</v>
      </c>
      <c r="I203" s="2"/>
      <c r="J203" s="3" t="e">
        <f t="shared" si="74"/>
        <v>#DIV/0!</v>
      </c>
      <c r="K203" s="2"/>
      <c r="L203" s="3" t="e">
        <f t="shared" si="75"/>
        <v>#DIV/0!</v>
      </c>
      <c r="M203" s="2">
        <f t="shared" si="76"/>
        <v>0</v>
      </c>
      <c r="N203" s="3">
        <f>M203/$M$209</f>
        <v>0</v>
      </c>
    </row>
    <row r="204" spans="3:14" hidden="1">
      <c r="C204" s="55"/>
      <c r="D204" s="1"/>
      <c r="E204" s="2"/>
      <c r="F204" s="3">
        <f t="shared" si="72"/>
        <v>0</v>
      </c>
      <c r="G204" s="2"/>
      <c r="H204" s="3">
        <f t="shared" si="73"/>
        <v>0</v>
      </c>
      <c r="I204" s="2"/>
      <c r="J204" s="3" t="e">
        <f t="shared" si="74"/>
        <v>#DIV/0!</v>
      </c>
      <c r="K204" s="2"/>
      <c r="L204" s="3" t="e">
        <f t="shared" si="75"/>
        <v>#DIV/0!</v>
      </c>
      <c r="M204" s="2">
        <f t="shared" si="76"/>
        <v>0</v>
      </c>
      <c r="N204" s="3">
        <f>M204/$M$209</f>
        <v>0</v>
      </c>
    </row>
    <row r="205" spans="3:14" hidden="1">
      <c r="C205" s="55"/>
      <c r="D205" s="1"/>
      <c r="E205" s="2"/>
      <c r="F205" s="3">
        <f t="shared" si="72"/>
        <v>0</v>
      </c>
      <c r="G205" s="2"/>
      <c r="H205" s="3">
        <f t="shared" si="73"/>
        <v>0</v>
      </c>
      <c r="I205" s="2"/>
      <c r="J205" s="3" t="e">
        <f t="shared" si="74"/>
        <v>#DIV/0!</v>
      </c>
      <c r="K205" s="2"/>
      <c r="L205" s="3" t="e">
        <f t="shared" si="75"/>
        <v>#DIV/0!</v>
      </c>
      <c r="M205" s="2">
        <f t="shared" si="76"/>
        <v>0</v>
      </c>
      <c r="N205" s="3">
        <f t="shared" si="77"/>
        <v>0</v>
      </c>
    </row>
    <row r="206" spans="3:14" hidden="1">
      <c r="C206" s="55"/>
      <c r="D206" s="1"/>
      <c r="E206" s="2"/>
      <c r="F206" s="3">
        <f t="shared" si="72"/>
        <v>0</v>
      </c>
      <c r="G206" s="2"/>
      <c r="H206" s="3">
        <f t="shared" si="73"/>
        <v>0</v>
      </c>
      <c r="I206" s="2"/>
      <c r="J206" s="3" t="e">
        <f t="shared" si="74"/>
        <v>#DIV/0!</v>
      </c>
      <c r="K206" s="2"/>
      <c r="L206" s="3" t="e">
        <f t="shared" si="75"/>
        <v>#DIV/0!</v>
      </c>
      <c r="M206" s="2">
        <f t="shared" si="76"/>
        <v>0</v>
      </c>
      <c r="N206" s="3">
        <f t="shared" si="77"/>
        <v>0</v>
      </c>
    </row>
    <row r="207" spans="3:14" hidden="1">
      <c r="C207" s="55"/>
      <c r="D207" s="1"/>
      <c r="E207" s="2"/>
      <c r="F207" s="3">
        <f t="shared" si="72"/>
        <v>0</v>
      </c>
      <c r="G207" s="2"/>
      <c r="H207" s="3">
        <f t="shared" si="73"/>
        <v>0</v>
      </c>
      <c r="I207" s="2"/>
      <c r="J207" s="3" t="e">
        <f t="shared" si="74"/>
        <v>#DIV/0!</v>
      </c>
      <c r="K207" s="2"/>
      <c r="L207" s="3" t="e">
        <f t="shared" si="75"/>
        <v>#DIV/0!</v>
      </c>
      <c r="M207" s="2">
        <f t="shared" si="76"/>
        <v>0</v>
      </c>
      <c r="N207" s="3">
        <f t="shared" si="77"/>
        <v>0</v>
      </c>
    </row>
    <row r="208" spans="3:14" hidden="1">
      <c r="C208" s="55"/>
      <c r="D208" s="1"/>
      <c r="E208" s="2"/>
      <c r="F208" s="3">
        <f t="shared" si="72"/>
        <v>0</v>
      </c>
      <c r="G208" s="2"/>
      <c r="H208" s="3">
        <f t="shared" si="73"/>
        <v>0</v>
      </c>
      <c r="I208" s="2"/>
      <c r="J208" s="3" t="e">
        <f t="shared" si="74"/>
        <v>#DIV/0!</v>
      </c>
      <c r="K208" s="2"/>
      <c r="L208" s="3" t="e">
        <f t="shared" si="75"/>
        <v>#DIV/0!</v>
      </c>
      <c r="M208" s="2">
        <f t="shared" si="76"/>
        <v>0</v>
      </c>
      <c r="N208" s="3">
        <f t="shared" si="77"/>
        <v>0</v>
      </c>
    </row>
    <row r="209" spans="3:14">
      <c r="C209" s="55"/>
      <c r="D209" s="4" t="s">
        <v>31</v>
      </c>
      <c r="E209" s="5">
        <f>SUM(E195:E208)</f>
        <v>57</v>
      </c>
      <c r="F209" s="6"/>
      <c r="G209" s="5">
        <f>SUM(G195:G208)</f>
        <v>1</v>
      </c>
      <c r="H209" s="6"/>
      <c r="I209" s="5">
        <f>SUM(I195:I208)</f>
        <v>0</v>
      </c>
      <c r="J209" s="6"/>
      <c r="K209" s="5">
        <f>SUM(K195:K208)</f>
        <v>0</v>
      </c>
      <c r="L209" s="6"/>
      <c r="M209" s="5">
        <f>SUM(M195:M208)</f>
        <v>58</v>
      </c>
      <c r="N209" s="6"/>
    </row>
    <row r="210" spans="3:14">
      <c r="C210" s="58"/>
      <c r="D210" s="59"/>
      <c r="E210" s="60" t="s">
        <v>5</v>
      </c>
      <c r="F210" s="60"/>
      <c r="G210" s="60" t="s">
        <v>6</v>
      </c>
      <c r="H210" s="60"/>
      <c r="I210" s="60" t="s">
        <v>7</v>
      </c>
      <c r="J210" s="60"/>
      <c r="K210" s="60" t="s">
        <v>8</v>
      </c>
      <c r="L210" s="60"/>
      <c r="M210" s="60" t="s">
        <v>9</v>
      </c>
      <c r="N210" s="60"/>
    </row>
    <row r="211" spans="3:14">
      <c r="C211" s="55" t="s">
        <v>45</v>
      </c>
      <c r="D211" s="1" t="s">
        <v>336</v>
      </c>
      <c r="E211" s="2">
        <v>56</v>
      </c>
      <c r="F211" s="3">
        <f t="shared" ref="F211:F224" si="78">E211/$E$225</f>
        <v>1</v>
      </c>
      <c r="G211" s="2">
        <v>0</v>
      </c>
      <c r="H211" s="3" t="e">
        <f t="shared" ref="H211:H224" si="79">G211/$G$225</f>
        <v>#DIV/0!</v>
      </c>
      <c r="I211" s="2">
        <v>0</v>
      </c>
      <c r="J211" s="3" t="e">
        <f t="shared" ref="J211:J224" si="80">I211/$I$225</f>
        <v>#DIV/0!</v>
      </c>
      <c r="K211" s="2">
        <v>2</v>
      </c>
      <c r="L211" s="3">
        <f t="shared" ref="L211:L224" si="81">K211/$K$225</f>
        <v>0.66666666666666663</v>
      </c>
      <c r="M211" s="2">
        <f t="shared" ref="M211:M224" si="82">E211+G211+I211+K211</f>
        <v>58</v>
      </c>
      <c r="N211" s="3">
        <f t="shared" ref="N211:N224" si="83">M211/$M$225</f>
        <v>0.98305084745762716</v>
      </c>
    </row>
    <row r="212" spans="3:14">
      <c r="C212" s="55"/>
      <c r="D212" s="1" t="s">
        <v>337</v>
      </c>
      <c r="E212" s="2">
        <v>0</v>
      </c>
      <c r="F212" s="3">
        <f t="shared" si="78"/>
        <v>0</v>
      </c>
      <c r="G212" s="2">
        <v>0</v>
      </c>
      <c r="H212" s="3" t="e">
        <f t="shared" si="79"/>
        <v>#DIV/0!</v>
      </c>
      <c r="I212" s="2">
        <v>0</v>
      </c>
      <c r="J212" s="3" t="e">
        <f t="shared" si="80"/>
        <v>#DIV/0!</v>
      </c>
      <c r="K212" s="2">
        <v>1</v>
      </c>
      <c r="L212" s="3">
        <f t="shared" si="81"/>
        <v>0.33333333333333331</v>
      </c>
      <c r="M212" s="2">
        <f t="shared" si="82"/>
        <v>1</v>
      </c>
      <c r="N212" s="3">
        <f t="shared" si="83"/>
        <v>1.6949152542372881E-2</v>
      </c>
    </row>
    <row r="213" spans="3:14" hidden="1">
      <c r="C213" s="55"/>
      <c r="D213" s="1"/>
      <c r="E213" s="2"/>
      <c r="F213" s="3">
        <f t="shared" si="78"/>
        <v>0</v>
      </c>
      <c r="G213" s="2"/>
      <c r="H213" s="3" t="e">
        <f t="shared" si="79"/>
        <v>#DIV/0!</v>
      </c>
      <c r="I213" s="2"/>
      <c r="J213" s="3" t="e">
        <f t="shared" si="80"/>
        <v>#DIV/0!</v>
      </c>
      <c r="K213" s="2"/>
      <c r="L213" s="3">
        <f t="shared" si="81"/>
        <v>0</v>
      </c>
      <c r="M213" s="2">
        <f t="shared" si="82"/>
        <v>0</v>
      </c>
      <c r="N213" s="3">
        <f t="shared" si="83"/>
        <v>0</v>
      </c>
    </row>
    <row r="214" spans="3:14" hidden="1">
      <c r="C214" s="55"/>
      <c r="D214" s="1"/>
      <c r="E214" s="2"/>
      <c r="F214" s="3">
        <f t="shared" si="78"/>
        <v>0</v>
      </c>
      <c r="G214" s="2"/>
      <c r="H214" s="3" t="e">
        <f t="shared" si="79"/>
        <v>#DIV/0!</v>
      </c>
      <c r="I214" s="2"/>
      <c r="J214" s="3" t="e">
        <f t="shared" si="80"/>
        <v>#DIV/0!</v>
      </c>
      <c r="K214" s="2"/>
      <c r="L214" s="3">
        <f t="shared" si="81"/>
        <v>0</v>
      </c>
      <c r="M214" s="2">
        <f t="shared" si="82"/>
        <v>0</v>
      </c>
      <c r="N214" s="3">
        <f t="shared" si="83"/>
        <v>0</v>
      </c>
    </row>
    <row r="215" spans="3:14" hidden="1">
      <c r="C215" s="55"/>
      <c r="D215" s="1"/>
      <c r="E215" s="2"/>
      <c r="F215" s="3">
        <f t="shared" si="78"/>
        <v>0</v>
      </c>
      <c r="G215" s="2"/>
      <c r="H215" s="3" t="e">
        <f t="shared" si="79"/>
        <v>#DIV/0!</v>
      </c>
      <c r="I215" s="2"/>
      <c r="J215" s="3" t="e">
        <f t="shared" si="80"/>
        <v>#DIV/0!</v>
      </c>
      <c r="K215" s="2"/>
      <c r="L215" s="3">
        <f t="shared" si="81"/>
        <v>0</v>
      </c>
      <c r="M215" s="2">
        <f t="shared" si="82"/>
        <v>0</v>
      </c>
      <c r="N215" s="3">
        <f t="shared" si="83"/>
        <v>0</v>
      </c>
    </row>
    <row r="216" spans="3:14" hidden="1">
      <c r="C216" s="55"/>
      <c r="D216" s="1"/>
      <c r="E216" s="2"/>
      <c r="F216" s="3">
        <f t="shared" si="78"/>
        <v>0</v>
      </c>
      <c r="G216" s="2"/>
      <c r="H216" s="3" t="e">
        <f t="shared" si="79"/>
        <v>#DIV/0!</v>
      </c>
      <c r="I216" s="2"/>
      <c r="J216" s="3" t="e">
        <f t="shared" si="80"/>
        <v>#DIV/0!</v>
      </c>
      <c r="K216" s="2"/>
      <c r="L216" s="3">
        <f t="shared" si="81"/>
        <v>0</v>
      </c>
      <c r="M216" s="2">
        <f t="shared" si="82"/>
        <v>0</v>
      </c>
      <c r="N216" s="3">
        <f t="shared" si="83"/>
        <v>0</v>
      </c>
    </row>
    <row r="217" spans="3:14" hidden="1">
      <c r="C217" s="55"/>
      <c r="D217" s="1"/>
      <c r="E217" s="2"/>
      <c r="F217" s="3">
        <f t="shared" si="78"/>
        <v>0</v>
      </c>
      <c r="G217" s="2"/>
      <c r="H217" s="3" t="e">
        <f t="shared" si="79"/>
        <v>#DIV/0!</v>
      </c>
      <c r="I217" s="2"/>
      <c r="J217" s="3" t="e">
        <f t="shared" si="80"/>
        <v>#DIV/0!</v>
      </c>
      <c r="K217" s="2"/>
      <c r="L217" s="3">
        <f t="shared" si="81"/>
        <v>0</v>
      </c>
      <c r="M217" s="2">
        <f t="shared" si="82"/>
        <v>0</v>
      </c>
      <c r="N217" s="3">
        <f t="shared" si="83"/>
        <v>0</v>
      </c>
    </row>
    <row r="218" spans="3:14" hidden="1">
      <c r="C218" s="55"/>
      <c r="D218" s="1"/>
      <c r="E218" s="2"/>
      <c r="F218" s="3">
        <f t="shared" si="78"/>
        <v>0</v>
      </c>
      <c r="G218" s="2"/>
      <c r="H218" s="3" t="e">
        <f t="shared" si="79"/>
        <v>#DIV/0!</v>
      </c>
      <c r="I218" s="2"/>
      <c r="J218" s="3" t="e">
        <f t="shared" si="80"/>
        <v>#DIV/0!</v>
      </c>
      <c r="K218" s="2"/>
      <c r="L218" s="3">
        <f t="shared" si="81"/>
        <v>0</v>
      </c>
      <c r="M218" s="2">
        <f t="shared" si="82"/>
        <v>0</v>
      </c>
      <c r="N218" s="3">
        <f t="shared" si="83"/>
        <v>0</v>
      </c>
    </row>
    <row r="219" spans="3:14" hidden="1">
      <c r="C219" s="55"/>
      <c r="D219" s="1"/>
      <c r="E219" s="2"/>
      <c r="F219" s="3">
        <f t="shared" si="78"/>
        <v>0</v>
      </c>
      <c r="G219" s="2"/>
      <c r="H219" s="3" t="e">
        <f t="shared" si="79"/>
        <v>#DIV/0!</v>
      </c>
      <c r="I219" s="2"/>
      <c r="J219" s="3" t="e">
        <f t="shared" si="80"/>
        <v>#DIV/0!</v>
      </c>
      <c r="K219" s="2"/>
      <c r="L219" s="3">
        <f t="shared" si="81"/>
        <v>0</v>
      </c>
      <c r="M219" s="2">
        <f t="shared" si="82"/>
        <v>0</v>
      </c>
      <c r="N219" s="3">
        <f t="shared" si="83"/>
        <v>0</v>
      </c>
    </row>
    <row r="220" spans="3:14" hidden="1">
      <c r="C220" s="55"/>
      <c r="D220" s="1"/>
      <c r="E220" s="2"/>
      <c r="F220" s="3">
        <f t="shared" si="78"/>
        <v>0</v>
      </c>
      <c r="G220" s="2"/>
      <c r="H220" s="3" t="e">
        <f t="shared" si="79"/>
        <v>#DIV/0!</v>
      </c>
      <c r="I220" s="2"/>
      <c r="J220" s="3" t="e">
        <f t="shared" si="80"/>
        <v>#DIV/0!</v>
      </c>
      <c r="K220" s="2"/>
      <c r="L220" s="3">
        <f t="shared" si="81"/>
        <v>0</v>
      </c>
      <c r="M220" s="2">
        <f t="shared" si="82"/>
        <v>0</v>
      </c>
      <c r="N220" s="3">
        <f t="shared" si="83"/>
        <v>0</v>
      </c>
    </row>
    <row r="221" spans="3:14" hidden="1">
      <c r="C221" s="55"/>
      <c r="D221" s="1"/>
      <c r="E221" s="2"/>
      <c r="F221" s="3">
        <f t="shared" si="78"/>
        <v>0</v>
      </c>
      <c r="G221" s="2"/>
      <c r="H221" s="3" t="e">
        <f t="shared" si="79"/>
        <v>#DIV/0!</v>
      </c>
      <c r="I221" s="2"/>
      <c r="J221" s="3" t="e">
        <f t="shared" si="80"/>
        <v>#DIV/0!</v>
      </c>
      <c r="K221" s="2"/>
      <c r="L221" s="3">
        <f t="shared" si="81"/>
        <v>0</v>
      </c>
      <c r="M221" s="2">
        <f t="shared" si="82"/>
        <v>0</v>
      </c>
      <c r="N221" s="3">
        <f t="shared" si="83"/>
        <v>0</v>
      </c>
    </row>
    <row r="222" spans="3:14" hidden="1">
      <c r="C222" s="55"/>
      <c r="D222" s="1"/>
      <c r="E222" s="2"/>
      <c r="F222" s="3">
        <f t="shared" si="78"/>
        <v>0</v>
      </c>
      <c r="G222" s="2"/>
      <c r="H222" s="3" t="e">
        <f t="shared" si="79"/>
        <v>#DIV/0!</v>
      </c>
      <c r="I222" s="2"/>
      <c r="J222" s="3" t="e">
        <f t="shared" si="80"/>
        <v>#DIV/0!</v>
      </c>
      <c r="K222" s="2"/>
      <c r="L222" s="3">
        <f t="shared" si="81"/>
        <v>0</v>
      </c>
      <c r="M222" s="2">
        <f t="shared" si="82"/>
        <v>0</v>
      </c>
      <c r="N222" s="3">
        <f t="shared" si="83"/>
        <v>0</v>
      </c>
    </row>
    <row r="223" spans="3:14" hidden="1">
      <c r="C223" s="55"/>
      <c r="D223" s="1"/>
      <c r="E223" s="2"/>
      <c r="F223" s="3">
        <f t="shared" si="78"/>
        <v>0</v>
      </c>
      <c r="G223" s="2"/>
      <c r="H223" s="3" t="e">
        <f t="shared" si="79"/>
        <v>#DIV/0!</v>
      </c>
      <c r="I223" s="2"/>
      <c r="J223" s="3" t="e">
        <f t="shared" si="80"/>
        <v>#DIV/0!</v>
      </c>
      <c r="K223" s="2"/>
      <c r="L223" s="3">
        <f t="shared" si="81"/>
        <v>0</v>
      </c>
      <c r="M223" s="2">
        <f t="shared" si="82"/>
        <v>0</v>
      </c>
      <c r="N223" s="3">
        <f t="shared" si="83"/>
        <v>0</v>
      </c>
    </row>
    <row r="224" spans="3:14" hidden="1">
      <c r="C224" s="55"/>
      <c r="D224" s="1"/>
      <c r="E224" s="2"/>
      <c r="F224" s="3">
        <f t="shared" si="78"/>
        <v>0</v>
      </c>
      <c r="G224" s="2"/>
      <c r="H224" s="3" t="e">
        <f t="shared" si="79"/>
        <v>#DIV/0!</v>
      </c>
      <c r="I224" s="2"/>
      <c r="J224" s="3" t="e">
        <f t="shared" si="80"/>
        <v>#DIV/0!</v>
      </c>
      <c r="K224" s="2"/>
      <c r="L224" s="3">
        <f t="shared" si="81"/>
        <v>0</v>
      </c>
      <c r="M224" s="2">
        <f t="shared" si="82"/>
        <v>0</v>
      </c>
      <c r="N224" s="3">
        <f t="shared" si="83"/>
        <v>0</v>
      </c>
    </row>
    <row r="225" spans="3:14">
      <c r="C225" s="55"/>
      <c r="D225" s="4" t="s">
        <v>31</v>
      </c>
      <c r="E225" s="5">
        <f>SUM(E211:E224)</f>
        <v>56</v>
      </c>
      <c r="F225" s="6"/>
      <c r="G225" s="5">
        <f>SUM(G211:G224)</f>
        <v>0</v>
      </c>
      <c r="H225" s="6"/>
      <c r="I225" s="5">
        <f>SUM(I211:I224)</f>
        <v>0</v>
      </c>
      <c r="J225" s="6"/>
      <c r="K225" s="5">
        <f>SUM(K211:K224)</f>
        <v>3</v>
      </c>
      <c r="L225" s="6"/>
      <c r="M225" s="5">
        <f>SUM(M211:M224)</f>
        <v>59</v>
      </c>
      <c r="N225" s="6"/>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1534" priority="154" stopIfTrue="1" rank="1"/>
  </conditionalFormatting>
  <conditionalFormatting sqref="F3:F16">
    <cfRule type="top10" dxfId="1533" priority="153" stopIfTrue="1" rank="1"/>
  </conditionalFormatting>
  <conditionalFormatting sqref="G3:G16">
    <cfRule type="top10" dxfId="1532" priority="152" stopIfTrue="1" rank="1"/>
  </conditionalFormatting>
  <conditionalFormatting sqref="H3:H16">
    <cfRule type="top10" dxfId="1531" priority="151" stopIfTrue="1" rank="1"/>
  </conditionalFormatting>
  <conditionalFormatting sqref="I3:I16">
    <cfRule type="top10" dxfId="1530" priority="150" stopIfTrue="1" rank="1"/>
  </conditionalFormatting>
  <conditionalFormatting sqref="J3:J16">
    <cfRule type="top10" dxfId="1529" priority="149" stopIfTrue="1" rank="1"/>
  </conditionalFormatting>
  <conditionalFormatting sqref="K3:K16">
    <cfRule type="top10" dxfId="1528" priority="148" stopIfTrue="1" rank="1"/>
  </conditionalFormatting>
  <conditionalFormatting sqref="L3:L16">
    <cfRule type="top10" dxfId="1527" priority="147" stopIfTrue="1" rank="1"/>
  </conditionalFormatting>
  <conditionalFormatting sqref="M3:M16">
    <cfRule type="top10" dxfId="1526" priority="145" stopIfTrue="1" rank="1"/>
    <cfRule type="top10" priority="146" stopIfTrue="1" rank="1"/>
  </conditionalFormatting>
  <conditionalFormatting sqref="N3:N16">
    <cfRule type="top10" dxfId="1525" priority="144" stopIfTrue="1" rank="1"/>
  </conditionalFormatting>
  <conditionalFormatting sqref="E19:E32">
    <cfRule type="top10" dxfId="1524" priority="143" stopIfTrue="1" rank="1"/>
  </conditionalFormatting>
  <conditionalFormatting sqref="F19:F32">
    <cfRule type="top10" dxfId="1523" priority="142" stopIfTrue="1" rank="1"/>
  </conditionalFormatting>
  <conditionalFormatting sqref="G19:G32">
    <cfRule type="top10" dxfId="1522" priority="141" stopIfTrue="1" rank="1"/>
  </conditionalFormatting>
  <conditionalFormatting sqref="H19:H32">
    <cfRule type="top10" dxfId="1521" priority="140" stopIfTrue="1" rank="1"/>
  </conditionalFormatting>
  <conditionalFormatting sqref="I19:I32">
    <cfRule type="top10" dxfId="1520" priority="139" stopIfTrue="1" rank="1"/>
  </conditionalFormatting>
  <conditionalFormatting sqref="J19:J32">
    <cfRule type="top10" dxfId="1519" priority="138" stopIfTrue="1" rank="1"/>
  </conditionalFormatting>
  <conditionalFormatting sqref="K19:K32">
    <cfRule type="top10" dxfId="1518" priority="137" stopIfTrue="1" rank="1"/>
  </conditionalFormatting>
  <conditionalFormatting sqref="L19:L32">
    <cfRule type="top10" dxfId="1517" priority="136" stopIfTrue="1" rank="1"/>
  </conditionalFormatting>
  <conditionalFormatting sqref="N19:N32">
    <cfRule type="top10" dxfId="1516" priority="135" stopIfTrue="1" rank="1"/>
  </conditionalFormatting>
  <conditionalFormatting sqref="M19:M32">
    <cfRule type="top10" dxfId="1515" priority="133" stopIfTrue="1" rank="1"/>
    <cfRule type="top10" priority="134" stopIfTrue="1" rank="1"/>
  </conditionalFormatting>
  <conditionalFormatting sqref="E35:E48">
    <cfRule type="top10" dxfId="1514" priority="132" stopIfTrue="1" rank="1"/>
  </conditionalFormatting>
  <conditionalFormatting sqref="F35:F48">
    <cfRule type="top10" dxfId="1513" priority="131" stopIfTrue="1" rank="1"/>
  </conditionalFormatting>
  <conditionalFormatting sqref="G35:G48">
    <cfRule type="top10" dxfId="1512" priority="130" stopIfTrue="1" rank="1"/>
  </conditionalFormatting>
  <conditionalFormatting sqref="H35:H48">
    <cfRule type="top10" dxfId="1511" priority="129" stopIfTrue="1" rank="1"/>
  </conditionalFormatting>
  <conditionalFormatting sqref="I35:I48">
    <cfRule type="top10" dxfId="1510" priority="128" stopIfTrue="1" rank="1"/>
  </conditionalFormatting>
  <conditionalFormatting sqref="J35:J48">
    <cfRule type="top10" dxfId="1509" priority="127" stopIfTrue="1" rank="1"/>
  </conditionalFormatting>
  <conditionalFormatting sqref="K35:K48">
    <cfRule type="top10" dxfId="1508" priority="126" stopIfTrue="1" rank="1"/>
  </conditionalFormatting>
  <conditionalFormatting sqref="L35:L48">
    <cfRule type="top10" dxfId="1507" priority="125" stopIfTrue="1" rank="1"/>
  </conditionalFormatting>
  <conditionalFormatting sqref="N35:N48">
    <cfRule type="top10" dxfId="1506" priority="124" stopIfTrue="1" rank="1"/>
  </conditionalFormatting>
  <conditionalFormatting sqref="M35:M48">
    <cfRule type="top10" dxfId="1505" priority="122" stopIfTrue="1" rank="1"/>
    <cfRule type="top10" priority="123" stopIfTrue="1" rank="1"/>
  </conditionalFormatting>
  <conditionalFormatting sqref="E51:E64">
    <cfRule type="top10" dxfId="1504" priority="121" stopIfTrue="1" rank="1"/>
  </conditionalFormatting>
  <conditionalFormatting sqref="F51:F64">
    <cfRule type="top10" dxfId="1503" priority="120" stopIfTrue="1" rank="1"/>
  </conditionalFormatting>
  <conditionalFormatting sqref="G51:G64">
    <cfRule type="top10" dxfId="1502" priority="119" stopIfTrue="1" rank="1"/>
  </conditionalFormatting>
  <conditionalFormatting sqref="H51:H64">
    <cfRule type="top10" dxfId="1501" priority="118" stopIfTrue="1" rank="1"/>
  </conditionalFormatting>
  <conditionalFormatting sqref="I51:I64">
    <cfRule type="top10" dxfId="1500" priority="117" stopIfTrue="1" rank="1"/>
  </conditionalFormatting>
  <conditionalFormatting sqref="J51:J64">
    <cfRule type="top10" dxfId="1499" priority="116" stopIfTrue="1" rank="1"/>
  </conditionalFormatting>
  <conditionalFormatting sqref="K51:K64">
    <cfRule type="top10" dxfId="1498" priority="115" stopIfTrue="1" rank="1"/>
  </conditionalFormatting>
  <conditionalFormatting sqref="L51:L64">
    <cfRule type="top10" dxfId="1497" priority="114" stopIfTrue="1" rank="1"/>
  </conditionalFormatting>
  <conditionalFormatting sqref="N51:N64">
    <cfRule type="top10" dxfId="1496" priority="113" stopIfTrue="1" rank="1"/>
  </conditionalFormatting>
  <conditionalFormatting sqref="M51:M64">
    <cfRule type="top10" dxfId="1495" priority="111" stopIfTrue="1" rank="1"/>
    <cfRule type="top10" priority="112" stopIfTrue="1" rank="1"/>
  </conditionalFormatting>
  <conditionalFormatting sqref="E67:E80">
    <cfRule type="top10" dxfId="1494" priority="110" stopIfTrue="1" rank="1"/>
  </conditionalFormatting>
  <conditionalFormatting sqref="F67:F80">
    <cfRule type="top10" dxfId="1493" priority="109" stopIfTrue="1" rank="1"/>
  </conditionalFormatting>
  <conditionalFormatting sqref="G67:G80">
    <cfRule type="top10" dxfId="1492" priority="108" stopIfTrue="1" rank="1"/>
  </conditionalFormatting>
  <conditionalFormatting sqref="H67:H80">
    <cfRule type="top10" dxfId="1491" priority="107" stopIfTrue="1" rank="1"/>
  </conditionalFormatting>
  <conditionalFormatting sqref="I67:I80">
    <cfRule type="top10" dxfId="1490" priority="106" stopIfTrue="1" rank="1"/>
  </conditionalFormatting>
  <conditionalFormatting sqref="J67:J80">
    <cfRule type="top10" dxfId="1489" priority="105" stopIfTrue="1" rank="1"/>
  </conditionalFormatting>
  <conditionalFormatting sqref="K67:K80">
    <cfRule type="top10" dxfId="1488" priority="104" stopIfTrue="1" rank="1"/>
  </conditionalFormatting>
  <conditionalFormatting sqref="L67:L80">
    <cfRule type="top10" dxfId="1487" priority="103" stopIfTrue="1" rank="1"/>
  </conditionalFormatting>
  <conditionalFormatting sqref="N67:N80">
    <cfRule type="top10" dxfId="1486" priority="102" stopIfTrue="1" rank="1"/>
  </conditionalFormatting>
  <conditionalFormatting sqref="M67:M80">
    <cfRule type="top10" dxfId="1485" priority="100" stopIfTrue="1" rank="1"/>
    <cfRule type="top10" priority="101" stopIfTrue="1" rank="1"/>
  </conditionalFormatting>
  <conditionalFormatting sqref="E83:E96">
    <cfRule type="top10" dxfId="1484" priority="99" stopIfTrue="1" rank="1"/>
  </conditionalFormatting>
  <conditionalFormatting sqref="F83:F96">
    <cfRule type="top10" dxfId="1483" priority="98" stopIfTrue="1" rank="1"/>
  </conditionalFormatting>
  <conditionalFormatting sqref="G83:G96">
    <cfRule type="top10" dxfId="1482" priority="97" stopIfTrue="1" rank="1"/>
  </conditionalFormatting>
  <conditionalFormatting sqref="H83:H96">
    <cfRule type="top10" dxfId="1481" priority="96" stopIfTrue="1" rank="1"/>
  </conditionalFormatting>
  <conditionalFormatting sqref="I83:I96">
    <cfRule type="top10" dxfId="1480" priority="95" stopIfTrue="1" rank="1"/>
  </conditionalFormatting>
  <conditionalFormatting sqref="J83:J96">
    <cfRule type="top10" dxfId="1479" priority="94" stopIfTrue="1" rank="1"/>
  </conditionalFormatting>
  <conditionalFormatting sqref="K83:K96">
    <cfRule type="top10" dxfId="1478" priority="93" stopIfTrue="1" rank="1"/>
  </conditionalFormatting>
  <conditionalFormatting sqref="L83:L96">
    <cfRule type="top10" dxfId="1477" priority="92" stopIfTrue="1" rank="1"/>
  </conditionalFormatting>
  <conditionalFormatting sqref="N83:N96">
    <cfRule type="top10" dxfId="1476" priority="91" stopIfTrue="1" rank="1"/>
  </conditionalFormatting>
  <conditionalFormatting sqref="M83:M96">
    <cfRule type="top10" dxfId="1475" priority="89" stopIfTrue="1" rank="1"/>
    <cfRule type="top10" priority="90" stopIfTrue="1" rank="1"/>
  </conditionalFormatting>
  <conditionalFormatting sqref="E99:E112">
    <cfRule type="top10" dxfId="1474" priority="88" stopIfTrue="1" rank="1"/>
  </conditionalFormatting>
  <conditionalFormatting sqref="F99:F112">
    <cfRule type="top10" dxfId="1473" priority="87" stopIfTrue="1" rank="1"/>
  </conditionalFormatting>
  <conditionalFormatting sqref="G99:G112">
    <cfRule type="top10" dxfId="1472" priority="86" stopIfTrue="1" rank="1"/>
  </conditionalFormatting>
  <conditionalFormatting sqref="H99:H112">
    <cfRule type="top10" dxfId="1471" priority="85" stopIfTrue="1" rank="1"/>
  </conditionalFormatting>
  <conditionalFormatting sqref="I99:I112">
    <cfRule type="top10" dxfId="1470" priority="84" stopIfTrue="1" rank="1"/>
  </conditionalFormatting>
  <conditionalFormatting sqref="J99:J112">
    <cfRule type="top10" dxfId="1469" priority="83" stopIfTrue="1" rank="1"/>
  </conditionalFormatting>
  <conditionalFormatting sqref="K99:K112">
    <cfRule type="top10" dxfId="1468" priority="82" stopIfTrue="1" rank="1"/>
  </conditionalFormatting>
  <conditionalFormatting sqref="L99:L112">
    <cfRule type="top10" dxfId="1467" priority="81" stopIfTrue="1" rank="1"/>
  </conditionalFormatting>
  <conditionalFormatting sqref="N99:N112">
    <cfRule type="top10" dxfId="1466" priority="80" stopIfTrue="1" rank="1"/>
  </conditionalFormatting>
  <conditionalFormatting sqref="M99:M112">
    <cfRule type="top10" dxfId="1465" priority="78" stopIfTrue="1" rank="1"/>
    <cfRule type="top10" priority="79" stopIfTrue="1" rank="1"/>
  </conditionalFormatting>
  <conditionalFormatting sqref="E115:E128">
    <cfRule type="top10" dxfId="1464" priority="77" stopIfTrue="1" rank="1"/>
  </conditionalFormatting>
  <conditionalFormatting sqref="F115:F128">
    <cfRule type="top10" dxfId="1463" priority="76" stopIfTrue="1" rank="1"/>
  </conditionalFormatting>
  <conditionalFormatting sqref="G115:G128">
    <cfRule type="top10" dxfId="1462" priority="75" stopIfTrue="1" rank="1"/>
  </conditionalFormatting>
  <conditionalFormatting sqref="H115:H128">
    <cfRule type="top10" dxfId="1461" priority="74" stopIfTrue="1" rank="1"/>
  </conditionalFormatting>
  <conditionalFormatting sqref="I115:I128">
    <cfRule type="top10" dxfId="1460" priority="73" stopIfTrue="1" rank="1"/>
  </conditionalFormatting>
  <conditionalFormatting sqref="J115:J128">
    <cfRule type="top10" dxfId="1459" priority="72" stopIfTrue="1" rank="1"/>
  </conditionalFormatting>
  <conditionalFormatting sqref="K115:K128">
    <cfRule type="top10" dxfId="1458" priority="71" stopIfTrue="1" rank="1"/>
  </conditionalFormatting>
  <conditionalFormatting sqref="L115:L128">
    <cfRule type="top10" dxfId="1457" priority="70" stopIfTrue="1" rank="1"/>
  </conditionalFormatting>
  <conditionalFormatting sqref="N115:N128">
    <cfRule type="top10" dxfId="1456" priority="69" stopIfTrue="1" rank="1"/>
  </conditionalFormatting>
  <conditionalFormatting sqref="M115:M128">
    <cfRule type="top10" dxfId="1455" priority="67" stopIfTrue="1" rank="1"/>
    <cfRule type="top10" priority="68" stopIfTrue="1" rank="1"/>
  </conditionalFormatting>
  <conditionalFormatting sqref="E131:E144">
    <cfRule type="top10" dxfId="1454" priority="66" stopIfTrue="1" rank="1"/>
  </conditionalFormatting>
  <conditionalFormatting sqref="F131:F144">
    <cfRule type="top10" dxfId="1453" priority="65" stopIfTrue="1" rank="1"/>
  </conditionalFormatting>
  <conditionalFormatting sqref="G131:G144">
    <cfRule type="top10" dxfId="1452" priority="64" stopIfTrue="1" rank="1"/>
  </conditionalFormatting>
  <conditionalFormatting sqref="H131:H144">
    <cfRule type="top10" dxfId="1451" priority="63" stopIfTrue="1" rank="1"/>
  </conditionalFormatting>
  <conditionalFormatting sqref="I131:I144">
    <cfRule type="top10" dxfId="1450" priority="62" stopIfTrue="1" rank="1"/>
  </conditionalFormatting>
  <conditionalFormatting sqref="J131:J144">
    <cfRule type="top10" dxfId="1449" priority="61" stopIfTrue="1" rank="1"/>
  </conditionalFormatting>
  <conditionalFormatting sqref="K131:K144">
    <cfRule type="top10" dxfId="1448" priority="60" stopIfTrue="1" rank="1"/>
  </conditionalFormatting>
  <conditionalFormatting sqref="L131:L144">
    <cfRule type="top10" dxfId="1447" priority="59" stopIfTrue="1" rank="1"/>
  </conditionalFormatting>
  <conditionalFormatting sqref="N131:N144">
    <cfRule type="top10" dxfId="1446" priority="58" stopIfTrue="1" rank="1"/>
  </conditionalFormatting>
  <conditionalFormatting sqref="M131:M144">
    <cfRule type="top10" dxfId="1445" priority="56" stopIfTrue="1" rank="1"/>
    <cfRule type="top10" priority="57" stopIfTrue="1" rank="1"/>
  </conditionalFormatting>
  <conditionalFormatting sqref="E147:E160">
    <cfRule type="top10" dxfId="1444" priority="55" stopIfTrue="1" rank="1"/>
  </conditionalFormatting>
  <conditionalFormatting sqref="F147:F160">
    <cfRule type="top10" dxfId="1443" priority="54" stopIfTrue="1" rank="1"/>
  </conditionalFormatting>
  <conditionalFormatting sqref="G147:G160">
    <cfRule type="top10" dxfId="1442" priority="53" stopIfTrue="1" rank="1"/>
  </conditionalFormatting>
  <conditionalFormatting sqref="H147:H160">
    <cfRule type="top10" dxfId="1441" priority="52" stopIfTrue="1" rank="1"/>
  </conditionalFormatting>
  <conditionalFormatting sqref="I147:I160">
    <cfRule type="top10" dxfId="1440" priority="51" stopIfTrue="1" rank="1"/>
  </conditionalFormatting>
  <conditionalFormatting sqref="J147:J160">
    <cfRule type="top10" dxfId="1439" priority="50" stopIfTrue="1" rank="1"/>
  </conditionalFormatting>
  <conditionalFormatting sqref="K147:K160">
    <cfRule type="top10" dxfId="1438" priority="49" stopIfTrue="1" rank="1"/>
  </conditionalFormatting>
  <conditionalFormatting sqref="L147:L160">
    <cfRule type="top10" dxfId="1437" priority="48" stopIfTrue="1" rank="1"/>
  </conditionalFormatting>
  <conditionalFormatting sqref="N147:N160">
    <cfRule type="top10" dxfId="1436" priority="47" stopIfTrue="1" rank="1"/>
  </conditionalFormatting>
  <conditionalFormatting sqref="M147:M160">
    <cfRule type="top10" dxfId="1435" priority="45" stopIfTrue="1" rank="1"/>
    <cfRule type="top10" priority="46" stopIfTrue="1" rank="1"/>
  </conditionalFormatting>
  <conditionalFormatting sqref="E163:E176">
    <cfRule type="top10" dxfId="1434" priority="44" stopIfTrue="1" rank="1"/>
  </conditionalFormatting>
  <conditionalFormatting sqref="F163:F176">
    <cfRule type="top10" dxfId="1433" priority="43" stopIfTrue="1" rank="1"/>
  </conditionalFormatting>
  <conditionalFormatting sqref="G163:G176">
    <cfRule type="top10" dxfId="1432" priority="42" stopIfTrue="1" rank="1"/>
  </conditionalFormatting>
  <conditionalFormatting sqref="H163:H176">
    <cfRule type="top10" dxfId="1431" priority="41" stopIfTrue="1" rank="1"/>
  </conditionalFormatting>
  <conditionalFormatting sqref="I163:I176">
    <cfRule type="top10" dxfId="1430" priority="40" stopIfTrue="1" rank="1"/>
  </conditionalFormatting>
  <conditionalFormatting sqref="J163:J176">
    <cfRule type="top10" dxfId="1429" priority="39" stopIfTrue="1" rank="1"/>
  </conditionalFormatting>
  <conditionalFormatting sqref="K163:K176">
    <cfRule type="top10" dxfId="1428" priority="38" stopIfTrue="1" rank="1"/>
  </conditionalFormatting>
  <conditionalFormatting sqref="L163:L176">
    <cfRule type="top10" dxfId="1427" priority="37" stopIfTrue="1" rank="1"/>
  </conditionalFormatting>
  <conditionalFormatting sqref="N163:N176">
    <cfRule type="top10" dxfId="1426" priority="36" stopIfTrue="1" rank="1"/>
  </conditionalFormatting>
  <conditionalFormatting sqref="M163:M176">
    <cfRule type="top10" dxfId="1425" priority="34" stopIfTrue="1" rank="1"/>
    <cfRule type="top10" priority="35" stopIfTrue="1" rank="1"/>
  </conditionalFormatting>
  <conditionalFormatting sqref="E179:E192">
    <cfRule type="top10" dxfId="1424" priority="33" stopIfTrue="1" rank="1"/>
  </conditionalFormatting>
  <conditionalFormatting sqref="F179:F192">
    <cfRule type="top10" dxfId="1423" priority="32" stopIfTrue="1" rank="1"/>
  </conditionalFormatting>
  <conditionalFormatting sqref="G179:G192">
    <cfRule type="top10" dxfId="1422" priority="31" stopIfTrue="1" rank="1"/>
  </conditionalFormatting>
  <conditionalFormatting sqref="H179:H192">
    <cfRule type="top10" dxfId="1421" priority="30" stopIfTrue="1" rank="1"/>
  </conditionalFormatting>
  <conditionalFormatting sqref="I179:I192">
    <cfRule type="top10" dxfId="1420" priority="29" stopIfTrue="1" rank="1"/>
  </conditionalFormatting>
  <conditionalFormatting sqref="J179:J192">
    <cfRule type="top10" dxfId="1419" priority="28" stopIfTrue="1" rank="1"/>
  </conditionalFormatting>
  <conditionalFormatting sqref="K179:K192">
    <cfRule type="top10" dxfId="1418" priority="27" stopIfTrue="1" rank="1"/>
  </conditionalFormatting>
  <conditionalFormatting sqref="L179:L192">
    <cfRule type="top10" dxfId="1417" priority="26" stopIfTrue="1" rank="1"/>
  </conditionalFormatting>
  <conditionalFormatting sqref="N179:N192">
    <cfRule type="top10" dxfId="1416" priority="25" stopIfTrue="1" rank="1"/>
  </conditionalFormatting>
  <conditionalFormatting sqref="M179:M192">
    <cfRule type="top10" dxfId="1415" priority="23" stopIfTrue="1" rank="1"/>
    <cfRule type="top10" priority="24" stopIfTrue="1" rank="1"/>
  </conditionalFormatting>
  <conditionalFormatting sqref="E195:E208">
    <cfRule type="top10" dxfId="1414" priority="22" stopIfTrue="1" rank="1"/>
  </conditionalFormatting>
  <conditionalFormatting sqref="F195:F208">
    <cfRule type="top10" dxfId="1413" priority="21" stopIfTrue="1" rank="1"/>
  </conditionalFormatting>
  <conditionalFormatting sqref="G195:G208">
    <cfRule type="top10" dxfId="1412" priority="20" stopIfTrue="1" rank="1"/>
  </conditionalFormatting>
  <conditionalFormatting sqref="H195:H208">
    <cfRule type="top10" dxfId="1411" priority="19" stopIfTrue="1" rank="1"/>
  </conditionalFormatting>
  <conditionalFormatting sqref="I195:I208">
    <cfRule type="top10" dxfId="1410" priority="18" stopIfTrue="1" rank="1"/>
  </conditionalFormatting>
  <conditionalFormatting sqref="J195:J208">
    <cfRule type="top10" dxfId="1409" priority="17" stopIfTrue="1" rank="1"/>
  </conditionalFormatting>
  <conditionalFormatting sqref="K195:K208">
    <cfRule type="top10" dxfId="1408" priority="16" stopIfTrue="1" rank="1"/>
  </conditionalFormatting>
  <conditionalFormatting sqref="L195:L208">
    <cfRule type="top10" dxfId="1407" priority="15" stopIfTrue="1" rank="1"/>
  </conditionalFormatting>
  <conditionalFormatting sqref="N195:N208">
    <cfRule type="top10" dxfId="1406" priority="14" stopIfTrue="1" rank="1"/>
  </conditionalFormatting>
  <conditionalFormatting sqref="M195:M208">
    <cfRule type="top10" dxfId="1405" priority="12" stopIfTrue="1" rank="1"/>
    <cfRule type="top10" priority="13" stopIfTrue="1" rank="1"/>
  </conditionalFormatting>
  <conditionalFormatting sqref="E211:E224">
    <cfRule type="top10" dxfId="1404" priority="11" stopIfTrue="1" rank="1"/>
  </conditionalFormatting>
  <conditionalFormatting sqref="F211:F224">
    <cfRule type="top10" dxfId="1403" priority="10" stopIfTrue="1" rank="1"/>
  </conditionalFormatting>
  <conditionalFormatting sqref="G211:G224">
    <cfRule type="top10" dxfId="1402" priority="9" stopIfTrue="1" rank="1"/>
  </conditionalFormatting>
  <conditionalFormatting sqref="H211:H224">
    <cfRule type="top10" dxfId="1401" priority="8" stopIfTrue="1" rank="1"/>
  </conditionalFormatting>
  <conditionalFormatting sqref="I211:I224">
    <cfRule type="top10" dxfId="1400" priority="7" stopIfTrue="1" rank="1"/>
  </conditionalFormatting>
  <conditionalFormatting sqref="J211:J224">
    <cfRule type="top10" dxfId="1399" priority="6" stopIfTrue="1" rank="1"/>
  </conditionalFormatting>
  <conditionalFormatting sqref="K211:K224">
    <cfRule type="top10" dxfId="1398" priority="5" stopIfTrue="1" rank="1"/>
  </conditionalFormatting>
  <conditionalFormatting sqref="L211:L224">
    <cfRule type="top10" dxfId="1397" priority="4" stopIfTrue="1" rank="1"/>
  </conditionalFormatting>
  <conditionalFormatting sqref="N211:N224">
    <cfRule type="top10" dxfId="1396" priority="3" stopIfTrue="1" rank="1"/>
  </conditionalFormatting>
  <conditionalFormatting sqref="M211:M224">
    <cfRule type="top10" dxfId="1395" priority="1" stopIfTrue="1" rank="1"/>
    <cfRule type="top10" priority="2" stopIfTrue="1" rank="1"/>
  </conditionalFormatting>
  <pageMargins left="0.70866141732283472" right="0.70866141732283472" top="0.74803149606299213" bottom="0.74803149606299213" header="0.31496062992125984" footer="0.31496062992125984"/>
  <pageSetup paperSize="9" scale="83"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74"/>
  <sheetViews>
    <sheetView topLeftCell="C43" zoomScaleNormal="100" workbookViewId="0">
      <selection activeCell="C74" sqref="A74:XFD74"/>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217</v>
      </c>
      <c r="B1" s="47"/>
      <c r="C1" s="47"/>
    </row>
    <row r="2" spans="1:3" ht="17.25">
      <c r="A2" s="47"/>
      <c r="C2" s="47" t="s">
        <v>218</v>
      </c>
    </row>
    <row r="3" spans="1:3" ht="17.25">
      <c r="A3" s="47"/>
      <c r="B3" s="47" t="s">
        <v>102</v>
      </c>
      <c r="C3" s="47"/>
    </row>
    <row r="4" spans="1:3" ht="17.25">
      <c r="B4" s="47" t="s">
        <v>103</v>
      </c>
    </row>
    <row r="54" spans="3:24">
      <c r="R54" s="11"/>
      <c r="S54" s="11"/>
      <c r="T54" s="11"/>
    </row>
    <row r="55" spans="3:24">
      <c r="C55" s="7"/>
      <c r="D55" s="8"/>
      <c r="E55" s="62" t="s">
        <v>5</v>
      </c>
      <c r="F55" s="63"/>
      <c r="G55" s="10">
        <v>2021</v>
      </c>
      <c r="H55" s="10"/>
      <c r="I55" s="62" t="s">
        <v>6</v>
      </c>
      <c r="J55" s="63"/>
      <c r="K55" s="10">
        <v>2021</v>
      </c>
      <c r="L55" s="10"/>
      <c r="M55" s="62" t="s">
        <v>7</v>
      </c>
      <c r="N55" s="63"/>
      <c r="O55" s="10">
        <v>2021</v>
      </c>
      <c r="P55" s="10"/>
      <c r="Q55" s="62" t="s">
        <v>8</v>
      </c>
      <c r="R55" s="63"/>
      <c r="S55" s="10">
        <v>2021</v>
      </c>
      <c r="T55" s="10"/>
      <c r="U55" s="61" t="s">
        <v>9</v>
      </c>
      <c r="V55" s="61"/>
      <c r="W55" s="15">
        <v>2021</v>
      </c>
    </row>
    <row r="56" spans="3:24">
      <c r="C56" s="7"/>
      <c r="D56" s="8"/>
      <c r="E56" s="12" t="s">
        <v>5</v>
      </c>
      <c r="F56" s="9" t="s">
        <v>5</v>
      </c>
      <c r="G56" s="9">
        <v>2021</v>
      </c>
      <c r="H56" s="14"/>
      <c r="I56" s="12" t="s">
        <v>6</v>
      </c>
      <c r="J56" s="9" t="s">
        <v>6</v>
      </c>
      <c r="K56" s="9">
        <v>2021</v>
      </c>
      <c r="L56" s="14"/>
      <c r="M56" s="12" t="s">
        <v>7</v>
      </c>
      <c r="N56" s="9" t="s">
        <v>7</v>
      </c>
      <c r="O56" s="9">
        <v>2021</v>
      </c>
      <c r="P56" s="14"/>
      <c r="Q56" s="12" t="s">
        <v>8</v>
      </c>
      <c r="R56" s="9" t="s">
        <v>8</v>
      </c>
      <c r="S56" s="9">
        <v>2021</v>
      </c>
      <c r="T56" s="14"/>
      <c r="U56" s="12" t="s">
        <v>9</v>
      </c>
      <c r="V56" s="9" t="s">
        <v>9</v>
      </c>
      <c r="W56" s="9">
        <v>2021</v>
      </c>
      <c r="X56" s="13"/>
    </row>
    <row r="57" spans="3:24">
      <c r="C57" s="55" t="s">
        <v>32</v>
      </c>
      <c r="D57" s="1" t="s">
        <v>10</v>
      </c>
      <c r="E57" s="2">
        <v>317</v>
      </c>
      <c r="F57" s="3">
        <f t="shared" ref="F57:F70" si="0">E57/$E$71</f>
        <v>0.49921259842519683</v>
      </c>
      <c r="G57" s="3">
        <v>0.439</v>
      </c>
      <c r="H57" s="3"/>
      <c r="I57" s="2">
        <v>0</v>
      </c>
      <c r="J57" s="19">
        <f t="shared" ref="J57:J70" si="1">I57/$I$71</f>
        <v>0</v>
      </c>
      <c r="K57" s="3">
        <v>0.23499999999999999</v>
      </c>
      <c r="L57" s="3"/>
      <c r="M57" s="2">
        <v>17</v>
      </c>
      <c r="N57" s="3">
        <f t="shared" ref="N57:N70" si="2">M57/$M$71</f>
        <v>0.4358974358974359</v>
      </c>
      <c r="O57" s="3">
        <v>0.20499999999999999</v>
      </c>
      <c r="P57" s="3"/>
      <c r="Q57" s="2">
        <v>28</v>
      </c>
      <c r="R57" s="3">
        <f t="shared" ref="R57:R70" si="3">Q57/$Q$71</f>
        <v>0.40579710144927539</v>
      </c>
      <c r="S57" s="3">
        <v>0.26600000000000001</v>
      </c>
      <c r="T57" s="3"/>
      <c r="U57" s="2">
        <f t="shared" ref="U57:U70" si="4">E57+I57+M57+Q57</f>
        <v>362</v>
      </c>
      <c r="V57" s="3">
        <f t="shared" ref="V57:V70" si="5">U57/$U$71</f>
        <v>0.48331108144192259</v>
      </c>
      <c r="W57" s="3">
        <v>0.40500000000000003</v>
      </c>
    </row>
    <row r="58" spans="3:24">
      <c r="C58" s="55"/>
      <c r="D58" s="1" t="s">
        <v>11</v>
      </c>
      <c r="E58" s="2">
        <v>318</v>
      </c>
      <c r="F58" s="3">
        <f t="shared" si="0"/>
        <v>0.50078740157480317</v>
      </c>
      <c r="G58" s="3">
        <v>0.56100000000000005</v>
      </c>
      <c r="H58" s="3"/>
      <c r="I58" s="2">
        <v>6</v>
      </c>
      <c r="J58" s="19">
        <f t="shared" si="1"/>
        <v>1</v>
      </c>
      <c r="K58" s="3">
        <v>0.76500000000000001</v>
      </c>
      <c r="L58" s="3"/>
      <c r="M58" s="2">
        <v>22</v>
      </c>
      <c r="N58" s="3">
        <f t="shared" si="2"/>
        <v>0.5641025641025641</v>
      </c>
      <c r="O58" s="3">
        <v>0.79500000000000004</v>
      </c>
      <c r="P58" s="3"/>
      <c r="Q58" s="2">
        <v>41</v>
      </c>
      <c r="R58" s="3">
        <f t="shared" si="3"/>
        <v>0.59420289855072461</v>
      </c>
      <c r="S58" s="3">
        <v>0.73399999999999999</v>
      </c>
      <c r="T58" s="3"/>
      <c r="U58" s="2">
        <f t="shared" si="4"/>
        <v>387</v>
      </c>
      <c r="V58" s="3">
        <f t="shared" si="5"/>
        <v>0.51668891855807741</v>
      </c>
      <c r="W58" s="3">
        <v>0.59499999999999997</v>
      </c>
    </row>
    <row r="59" spans="3:24">
      <c r="C59" s="55"/>
      <c r="D59" s="1"/>
      <c r="E59" s="2"/>
      <c r="F59" s="3">
        <f t="shared" si="0"/>
        <v>0</v>
      </c>
      <c r="G59" s="3"/>
      <c r="H59" s="3"/>
      <c r="I59" s="2"/>
      <c r="J59" s="3">
        <f t="shared" si="1"/>
        <v>0</v>
      </c>
      <c r="K59" s="3"/>
      <c r="L59" s="3"/>
      <c r="M59" s="2"/>
      <c r="N59" s="3">
        <f t="shared" si="2"/>
        <v>0</v>
      </c>
      <c r="O59" s="3"/>
      <c r="P59" s="3"/>
      <c r="Q59" s="2"/>
      <c r="R59" s="3">
        <f t="shared" si="3"/>
        <v>0</v>
      </c>
      <c r="S59" s="3"/>
      <c r="T59" s="3"/>
      <c r="U59" s="2">
        <f t="shared" si="4"/>
        <v>0</v>
      </c>
      <c r="V59" s="3">
        <f t="shared" si="5"/>
        <v>0</v>
      </c>
      <c r="W59" s="3"/>
    </row>
    <row r="60" spans="3:24">
      <c r="C60" s="55"/>
      <c r="D60" s="1"/>
      <c r="E60" s="2"/>
      <c r="F60" s="3">
        <f t="shared" si="0"/>
        <v>0</v>
      </c>
      <c r="G60" s="3"/>
      <c r="H60" s="3"/>
      <c r="I60" s="2"/>
      <c r="J60" s="3">
        <f t="shared" si="1"/>
        <v>0</v>
      </c>
      <c r="K60" s="3"/>
      <c r="L60" s="3"/>
      <c r="M60" s="2"/>
      <c r="N60" s="3">
        <f t="shared" si="2"/>
        <v>0</v>
      </c>
      <c r="O60" s="3"/>
      <c r="P60" s="3"/>
      <c r="Q60" s="2"/>
      <c r="R60" s="3">
        <f t="shared" si="3"/>
        <v>0</v>
      </c>
      <c r="S60" s="3"/>
      <c r="T60" s="3"/>
      <c r="U60" s="2">
        <f t="shared" si="4"/>
        <v>0</v>
      </c>
      <c r="V60" s="3">
        <f t="shared" si="5"/>
        <v>0</v>
      </c>
      <c r="W60" s="3"/>
    </row>
    <row r="61" spans="3:24">
      <c r="C61" s="55"/>
      <c r="D61" s="1"/>
      <c r="E61" s="2"/>
      <c r="F61" s="3">
        <f t="shared" si="0"/>
        <v>0</v>
      </c>
      <c r="G61" s="3"/>
      <c r="H61" s="3"/>
      <c r="I61" s="2"/>
      <c r="J61" s="3">
        <f t="shared" si="1"/>
        <v>0</v>
      </c>
      <c r="K61" s="3"/>
      <c r="L61" s="3"/>
      <c r="M61" s="2"/>
      <c r="N61" s="3">
        <f t="shared" si="2"/>
        <v>0</v>
      </c>
      <c r="O61" s="3"/>
      <c r="P61" s="3"/>
      <c r="Q61" s="2"/>
      <c r="R61" s="3">
        <f t="shared" si="3"/>
        <v>0</v>
      </c>
      <c r="S61" s="3"/>
      <c r="T61" s="3"/>
      <c r="U61" s="2">
        <f t="shared" si="4"/>
        <v>0</v>
      </c>
      <c r="V61" s="3">
        <f t="shared" si="5"/>
        <v>0</v>
      </c>
      <c r="W61" s="3"/>
    </row>
    <row r="62" spans="3:24" hidden="1">
      <c r="C62" s="55"/>
      <c r="D62" s="1"/>
      <c r="E62" s="2"/>
      <c r="F62" s="3">
        <f t="shared" si="0"/>
        <v>0</v>
      </c>
      <c r="G62" s="3"/>
      <c r="H62" s="3"/>
      <c r="I62" s="2"/>
      <c r="J62" s="3">
        <f t="shared" si="1"/>
        <v>0</v>
      </c>
      <c r="K62" s="3"/>
      <c r="L62" s="3"/>
      <c r="M62" s="2"/>
      <c r="N62" s="3">
        <f t="shared" si="2"/>
        <v>0</v>
      </c>
      <c r="O62" s="3"/>
      <c r="P62" s="3"/>
      <c r="Q62" s="2"/>
      <c r="R62" s="3">
        <f t="shared" si="3"/>
        <v>0</v>
      </c>
      <c r="S62" s="3"/>
      <c r="T62" s="3"/>
      <c r="U62" s="2">
        <f t="shared" si="4"/>
        <v>0</v>
      </c>
      <c r="V62" s="3">
        <f t="shared" si="5"/>
        <v>0</v>
      </c>
      <c r="W62" s="3"/>
    </row>
    <row r="63" spans="3:24" hidden="1">
      <c r="C63" s="55"/>
      <c r="D63" s="1"/>
      <c r="E63" s="2"/>
      <c r="F63" s="3">
        <f t="shared" si="0"/>
        <v>0</v>
      </c>
      <c r="G63" s="3"/>
      <c r="H63" s="3"/>
      <c r="I63" s="2"/>
      <c r="J63" s="3">
        <f t="shared" si="1"/>
        <v>0</v>
      </c>
      <c r="K63" s="3"/>
      <c r="L63" s="3"/>
      <c r="M63" s="2"/>
      <c r="N63" s="3">
        <f t="shared" si="2"/>
        <v>0</v>
      </c>
      <c r="O63" s="3"/>
      <c r="P63" s="3"/>
      <c r="Q63" s="2"/>
      <c r="R63" s="3">
        <f t="shared" si="3"/>
        <v>0</v>
      </c>
      <c r="S63" s="3"/>
      <c r="T63" s="3"/>
      <c r="U63" s="2">
        <f t="shared" si="4"/>
        <v>0</v>
      </c>
      <c r="V63" s="3">
        <f t="shared" si="5"/>
        <v>0</v>
      </c>
      <c r="W63" s="3"/>
    </row>
    <row r="64" spans="3:24" hidden="1">
      <c r="C64" s="55"/>
      <c r="D64" s="1"/>
      <c r="E64" s="2"/>
      <c r="F64" s="3">
        <f t="shared" si="0"/>
        <v>0</v>
      </c>
      <c r="G64" s="3"/>
      <c r="H64" s="3"/>
      <c r="I64" s="2"/>
      <c r="J64" s="3">
        <f t="shared" si="1"/>
        <v>0</v>
      </c>
      <c r="K64" s="3"/>
      <c r="L64" s="3"/>
      <c r="M64" s="2"/>
      <c r="N64" s="3">
        <f t="shared" si="2"/>
        <v>0</v>
      </c>
      <c r="O64" s="3"/>
      <c r="P64" s="3"/>
      <c r="Q64" s="2"/>
      <c r="R64" s="3">
        <f t="shared" si="3"/>
        <v>0</v>
      </c>
      <c r="S64" s="3"/>
      <c r="T64" s="3"/>
      <c r="U64" s="2">
        <f t="shared" si="4"/>
        <v>0</v>
      </c>
      <c r="V64" s="3">
        <f t="shared" si="5"/>
        <v>0</v>
      </c>
      <c r="W64" s="3"/>
    </row>
    <row r="65" spans="3:23" hidden="1">
      <c r="C65" s="55"/>
      <c r="D65" s="1"/>
      <c r="E65" s="2"/>
      <c r="F65" s="3">
        <f t="shared" si="0"/>
        <v>0</v>
      </c>
      <c r="G65" s="3"/>
      <c r="H65" s="3"/>
      <c r="I65" s="2"/>
      <c r="J65" s="3">
        <f t="shared" si="1"/>
        <v>0</v>
      </c>
      <c r="K65" s="3"/>
      <c r="L65" s="3"/>
      <c r="M65" s="2"/>
      <c r="N65" s="3">
        <f t="shared" si="2"/>
        <v>0</v>
      </c>
      <c r="O65" s="3"/>
      <c r="P65" s="3"/>
      <c r="Q65" s="2"/>
      <c r="R65" s="3">
        <f t="shared" si="3"/>
        <v>0</v>
      </c>
      <c r="S65" s="3"/>
      <c r="T65" s="3"/>
      <c r="U65" s="2">
        <f t="shared" si="4"/>
        <v>0</v>
      </c>
      <c r="V65" s="3">
        <f t="shared" si="5"/>
        <v>0</v>
      </c>
      <c r="W65" s="3"/>
    </row>
    <row r="66" spans="3:23" hidden="1">
      <c r="C66" s="55"/>
      <c r="D66" s="1"/>
      <c r="E66" s="2"/>
      <c r="F66" s="3">
        <f t="shared" si="0"/>
        <v>0</v>
      </c>
      <c r="G66" s="3"/>
      <c r="H66" s="3"/>
      <c r="I66" s="2"/>
      <c r="J66" s="3">
        <f t="shared" si="1"/>
        <v>0</v>
      </c>
      <c r="K66" s="3"/>
      <c r="L66" s="3"/>
      <c r="M66" s="2"/>
      <c r="N66" s="3">
        <f t="shared" si="2"/>
        <v>0</v>
      </c>
      <c r="O66" s="3"/>
      <c r="P66" s="3"/>
      <c r="Q66" s="2"/>
      <c r="R66" s="3">
        <f t="shared" si="3"/>
        <v>0</v>
      </c>
      <c r="S66" s="3"/>
      <c r="T66" s="3"/>
      <c r="U66" s="2">
        <f t="shared" si="4"/>
        <v>0</v>
      </c>
      <c r="V66" s="3">
        <f t="shared" si="5"/>
        <v>0</v>
      </c>
      <c r="W66" s="3"/>
    </row>
    <row r="67" spans="3:23" hidden="1">
      <c r="C67" s="55"/>
      <c r="D67" s="1"/>
      <c r="E67" s="2"/>
      <c r="F67" s="3">
        <f t="shared" si="0"/>
        <v>0</v>
      </c>
      <c r="G67" s="3"/>
      <c r="H67" s="3"/>
      <c r="I67" s="2"/>
      <c r="J67" s="3">
        <f t="shared" si="1"/>
        <v>0</v>
      </c>
      <c r="K67" s="3"/>
      <c r="L67" s="3"/>
      <c r="M67" s="2"/>
      <c r="N67" s="3">
        <f t="shared" si="2"/>
        <v>0</v>
      </c>
      <c r="O67" s="3"/>
      <c r="P67" s="3"/>
      <c r="Q67" s="2"/>
      <c r="R67" s="3">
        <f t="shared" si="3"/>
        <v>0</v>
      </c>
      <c r="S67" s="3"/>
      <c r="T67" s="3"/>
      <c r="U67" s="2">
        <f t="shared" si="4"/>
        <v>0</v>
      </c>
      <c r="V67" s="3">
        <f t="shared" si="5"/>
        <v>0</v>
      </c>
      <c r="W67" s="3"/>
    </row>
    <row r="68" spans="3:23" hidden="1">
      <c r="C68" s="55"/>
      <c r="D68" s="1"/>
      <c r="E68" s="2"/>
      <c r="F68" s="3">
        <f t="shared" si="0"/>
        <v>0</v>
      </c>
      <c r="G68" s="3"/>
      <c r="H68" s="3"/>
      <c r="I68" s="2"/>
      <c r="J68" s="3">
        <f t="shared" si="1"/>
        <v>0</v>
      </c>
      <c r="K68" s="3"/>
      <c r="L68" s="3"/>
      <c r="M68" s="2"/>
      <c r="N68" s="3">
        <f t="shared" si="2"/>
        <v>0</v>
      </c>
      <c r="O68" s="3"/>
      <c r="P68" s="3"/>
      <c r="Q68" s="2"/>
      <c r="R68" s="3">
        <f t="shared" si="3"/>
        <v>0</v>
      </c>
      <c r="S68" s="3"/>
      <c r="T68" s="3"/>
      <c r="U68" s="2">
        <f t="shared" si="4"/>
        <v>0</v>
      </c>
      <c r="V68" s="3">
        <f t="shared" si="5"/>
        <v>0</v>
      </c>
      <c r="W68" s="3"/>
    </row>
    <row r="69" spans="3:23" hidden="1">
      <c r="C69" s="55"/>
      <c r="D69" s="1"/>
      <c r="E69" s="2"/>
      <c r="F69" s="3">
        <f t="shared" si="0"/>
        <v>0</v>
      </c>
      <c r="G69" s="3"/>
      <c r="H69" s="3"/>
      <c r="I69" s="2"/>
      <c r="J69" s="3">
        <f t="shared" si="1"/>
        <v>0</v>
      </c>
      <c r="K69" s="3"/>
      <c r="L69" s="3"/>
      <c r="M69" s="2"/>
      <c r="N69" s="3">
        <f t="shared" si="2"/>
        <v>0</v>
      </c>
      <c r="O69" s="3"/>
      <c r="P69" s="3"/>
      <c r="Q69" s="2"/>
      <c r="R69" s="3">
        <f t="shared" si="3"/>
        <v>0</v>
      </c>
      <c r="S69" s="3"/>
      <c r="T69" s="3"/>
      <c r="U69" s="2">
        <f t="shared" si="4"/>
        <v>0</v>
      </c>
      <c r="V69" s="3">
        <f t="shared" si="5"/>
        <v>0</v>
      </c>
      <c r="W69" s="3"/>
    </row>
    <row r="70" spans="3:23" hidden="1">
      <c r="C70" s="55"/>
      <c r="D70" s="1"/>
      <c r="E70" s="2"/>
      <c r="F70" s="3">
        <f t="shared" si="0"/>
        <v>0</v>
      </c>
      <c r="G70" s="3"/>
      <c r="H70" s="3"/>
      <c r="I70" s="2"/>
      <c r="J70" s="3">
        <f t="shared" si="1"/>
        <v>0</v>
      </c>
      <c r="K70" s="3"/>
      <c r="L70" s="3"/>
      <c r="M70" s="2"/>
      <c r="N70" s="3">
        <f t="shared" si="2"/>
        <v>0</v>
      </c>
      <c r="O70" s="3"/>
      <c r="P70" s="3"/>
      <c r="Q70" s="2"/>
      <c r="R70" s="3">
        <f t="shared" si="3"/>
        <v>0</v>
      </c>
      <c r="S70" s="3"/>
      <c r="T70" s="3"/>
      <c r="U70" s="2">
        <f t="shared" si="4"/>
        <v>0</v>
      </c>
      <c r="V70" s="3">
        <f t="shared" si="5"/>
        <v>0</v>
      </c>
      <c r="W70" s="3"/>
    </row>
    <row r="71" spans="3:23">
      <c r="C71" s="55"/>
      <c r="D71" s="4" t="s">
        <v>31</v>
      </c>
      <c r="E71" s="5">
        <f>SUM(E57:E70)</f>
        <v>635</v>
      </c>
      <c r="F71" s="6"/>
      <c r="G71" s="6"/>
      <c r="H71" s="6"/>
      <c r="I71" s="5">
        <f>SUM(I57:I70)</f>
        <v>6</v>
      </c>
      <c r="J71" s="6"/>
      <c r="K71" s="6"/>
      <c r="L71" s="6"/>
      <c r="M71" s="5">
        <f>SUM(M57:M70)</f>
        <v>39</v>
      </c>
      <c r="N71" s="6"/>
      <c r="O71" s="6"/>
      <c r="P71" s="6"/>
      <c r="Q71" s="5">
        <f>SUM(Q57:Q70)</f>
        <v>69</v>
      </c>
      <c r="R71" s="6"/>
      <c r="S71" s="6"/>
      <c r="T71" s="6"/>
      <c r="U71" s="5">
        <f>SUM(U57:U70)</f>
        <v>749</v>
      </c>
      <c r="V71" s="6"/>
      <c r="W71" s="6"/>
    </row>
    <row r="74" spans="3:23" ht="114.75" customHeight="1">
      <c r="C74" s="51" t="s">
        <v>342</v>
      </c>
      <c r="D74" s="52"/>
      <c r="E74" s="52"/>
      <c r="F74" s="52"/>
      <c r="G74" s="52"/>
      <c r="H74" s="52"/>
      <c r="I74" s="52"/>
      <c r="J74" s="52"/>
      <c r="K74" s="52"/>
      <c r="L74" s="52"/>
      <c r="M74" s="52"/>
      <c r="N74" s="52"/>
      <c r="O74" s="52"/>
      <c r="P74" s="52"/>
      <c r="Q74" s="52"/>
      <c r="R74" s="52"/>
      <c r="S74" s="52"/>
      <c r="T74" s="52"/>
      <c r="U74" s="52"/>
      <c r="V74" s="52"/>
      <c r="W74" s="53"/>
    </row>
  </sheetData>
  <mergeCells count="7">
    <mergeCell ref="C74:W74"/>
    <mergeCell ref="U55:V55"/>
    <mergeCell ref="C57:C71"/>
    <mergeCell ref="E55:F55"/>
    <mergeCell ref="I55:J55"/>
    <mergeCell ref="M55:N55"/>
    <mergeCell ref="Q55:R55"/>
  </mergeCells>
  <phoneticPr fontId="3"/>
  <conditionalFormatting sqref="E57:E70">
    <cfRule type="top10" dxfId="1394" priority="15" stopIfTrue="1" rank="1"/>
  </conditionalFormatting>
  <conditionalFormatting sqref="F57:F70">
    <cfRule type="top10" dxfId="1393" priority="14" stopIfTrue="1" rank="1"/>
  </conditionalFormatting>
  <conditionalFormatting sqref="I57:I70">
    <cfRule type="top10" dxfId="1392" priority="13" stopIfTrue="1" rank="1"/>
  </conditionalFormatting>
  <conditionalFormatting sqref="J57:J70">
    <cfRule type="top10" dxfId="1391" priority="12" stopIfTrue="1" rank="1"/>
  </conditionalFormatting>
  <conditionalFormatting sqref="M57:M70">
    <cfRule type="top10" dxfId="1390" priority="11" stopIfTrue="1" rank="1"/>
  </conditionalFormatting>
  <conditionalFormatting sqref="N57:N70">
    <cfRule type="top10" dxfId="1389" priority="10" stopIfTrue="1" rank="1"/>
  </conditionalFormatting>
  <conditionalFormatting sqref="Q57:Q70">
    <cfRule type="top10" dxfId="1388" priority="9" stopIfTrue="1" rank="1"/>
  </conditionalFormatting>
  <conditionalFormatting sqref="R57:R70">
    <cfRule type="top10" dxfId="1387" priority="8" stopIfTrue="1" rank="1"/>
  </conditionalFormatting>
  <conditionalFormatting sqref="U57:U70">
    <cfRule type="top10" dxfId="1386" priority="6" stopIfTrue="1" rank="1"/>
    <cfRule type="top10" priority="7" stopIfTrue="1" rank="1"/>
  </conditionalFormatting>
  <conditionalFormatting sqref="V57:V70">
    <cfRule type="top10" dxfId="1385" priority="5" stopIfTrue="1" rank="1"/>
  </conditionalFormatting>
  <conditionalFormatting sqref="G57:H70">
    <cfRule type="top10" dxfId="1384" priority="4" stopIfTrue="1" rank="1"/>
  </conditionalFormatting>
  <conditionalFormatting sqref="K57:L70">
    <cfRule type="top10" dxfId="1383" priority="3" stopIfTrue="1" rank="1"/>
  </conditionalFormatting>
  <conditionalFormatting sqref="O57:P70">
    <cfRule type="top10" dxfId="1382" priority="2" stopIfTrue="1" rank="1"/>
  </conditionalFormatting>
  <conditionalFormatting sqref="S57:T70">
    <cfRule type="top10" dxfId="1381" priority="1" stopIfTrue="1" rank="1"/>
  </conditionalFormatting>
  <conditionalFormatting sqref="W57:W70">
    <cfRule type="top10" dxfId="1380"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6"/>
  <sheetViews>
    <sheetView zoomScaleNormal="100" workbookViewId="0">
      <selection activeCell="O226" sqref="O226"/>
    </sheetView>
  </sheetViews>
  <sheetFormatPr defaultRowHeight="13.5"/>
  <cols>
    <col min="1" max="2" width="2.625" customWidth="1"/>
    <col min="3" max="3" width="5.625" style="45" customWidth="1"/>
    <col min="4" max="4" width="11.125" customWidth="1"/>
  </cols>
  <sheetData>
    <row r="1" spans="1:14" ht="17.25">
      <c r="A1" s="47" t="s">
        <v>217</v>
      </c>
      <c r="B1" s="47"/>
      <c r="C1" s="47"/>
    </row>
    <row r="2" spans="1:14" ht="17.25">
      <c r="A2" s="47"/>
      <c r="C2" s="47" t="s">
        <v>218</v>
      </c>
    </row>
    <row r="3" spans="1:14">
      <c r="C3" s="58"/>
      <c r="D3" s="59"/>
      <c r="E3" s="60" t="s">
        <v>5</v>
      </c>
      <c r="F3" s="60"/>
      <c r="G3" s="60" t="s">
        <v>6</v>
      </c>
      <c r="H3" s="60"/>
      <c r="I3" s="60" t="s">
        <v>7</v>
      </c>
      <c r="J3" s="60"/>
      <c r="K3" s="60" t="s">
        <v>8</v>
      </c>
      <c r="L3" s="60"/>
      <c r="M3" s="60" t="s">
        <v>9</v>
      </c>
      <c r="N3" s="60"/>
    </row>
    <row r="4" spans="1:14">
      <c r="C4" s="69" t="s">
        <v>338</v>
      </c>
      <c r="D4" s="1" t="s">
        <v>340</v>
      </c>
      <c r="E4" s="2">
        <v>317</v>
      </c>
      <c r="F4" s="3">
        <f>E4/$E$18</f>
        <v>0.49921259842519683</v>
      </c>
      <c r="G4" s="2">
        <v>0</v>
      </c>
      <c r="H4" s="3">
        <f>G4/$G$18</f>
        <v>0</v>
      </c>
      <c r="I4" s="2">
        <v>17</v>
      </c>
      <c r="J4" s="3">
        <f>I4/$I$18</f>
        <v>0.4358974358974359</v>
      </c>
      <c r="K4" s="2">
        <v>28</v>
      </c>
      <c r="L4" s="3">
        <f>K4/$K$18</f>
        <v>0.40579710144927539</v>
      </c>
      <c r="M4" s="2">
        <f>E4+G4+I4+K4</f>
        <v>362</v>
      </c>
      <c r="N4" s="3">
        <f>M4/$M$18</f>
        <v>0.48331108144192259</v>
      </c>
    </row>
    <row r="5" spans="1:14">
      <c r="C5" s="70"/>
      <c r="D5" s="1" t="s">
        <v>341</v>
      </c>
      <c r="E5" s="2">
        <v>318</v>
      </c>
      <c r="F5" s="3">
        <f t="shared" ref="F5:F17" si="0">E5/$E$18</f>
        <v>0.50078740157480317</v>
      </c>
      <c r="G5" s="2">
        <v>6</v>
      </c>
      <c r="H5" s="3">
        <f t="shared" ref="H5:H17" si="1">G5/$G$18</f>
        <v>1</v>
      </c>
      <c r="I5" s="2">
        <v>22</v>
      </c>
      <c r="J5" s="3">
        <f t="shared" ref="J5:J17" si="2">I5/$I$18</f>
        <v>0.5641025641025641</v>
      </c>
      <c r="K5" s="2">
        <v>41</v>
      </c>
      <c r="L5" s="3">
        <f t="shared" ref="L5:L17" si="3">K5/$K$18</f>
        <v>0.59420289855072461</v>
      </c>
      <c r="M5" s="2">
        <f t="shared" ref="M5:M17" si="4">E5+G5+I5+K5</f>
        <v>387</v>
      </c>
      <c r="N5" s="3">
        <f t="shared" ref="N5:N17" si="5">M5/$M$18</f>
        <v>0.51668891855807741</v>
      </c>
    </row>
    <row r="6" spans="1:14" hidden="1">
      <c r="C6" s="70"/>
      <c r="D6" s="1"/>
      <c r="E6" s="2"/>
      <c r="F6" s="3">
        <f t="shared" si="0"/>
        <v>0</v>
      </c>
      <c r="G6" s="2"/>
      <c r="H6" s="3">
        <f t="shared" si="1"/>
        <v>0</v>
      </c>
      <c r="I6" s="2"/>
      <c r="J6" s="3">
        <f t="shared" si="2"/>
        <v>0</v>
      </c>
      <c r="K6" s="2"/>
      <c r="L6" s="3">
        <f t="shared" si="3"/>
        <v>0</v>
      </c>
      <c r="M6" s="2">
        <f t="shared" si="4"/>
        <v>0</v>
      </c>
      <c r="N6" s="3">
        <f t="shared" si="5"/>
        <v>0</v>
      </c>
    </row>
    <row r="7" spans="1:14" hidden="1">
      <c r="C7" s="70"/>
      <c r="D7" s="1"/>
      <c r="E7" s="2"/>
      <c r="F7" s="3">
        <f t="shared" si="0"/>
        <v>0</v>
      </c>
      <c r="G7" s="2"/>
      <c r="H7" s="3">
        <f t="shared" si="1"/>
        <v>0</v>
      </c>
      <c r="I7" s="2"/>
      <c r="J7" s="3">
        <f t="shared" si="2"/>
        <v>0</v>
      </c>
      <c r="K7" s="2"/>
      <c r="L7" s="3">
        <f t="shared" si="3"/>
        <v>0</v>
      </c>
      <c r="M7" s="2">
        <f t="shared" si="4"/>
        <v>0</v>
      </c>
      <c r="N7" s="3">
        <f t="shared" si="5"/>
        <v>0</v>
      </c>
    </row>
    <row r="8" spans="1:14" hidden="1">
      <c r="C8" s="70"/>
      <c r="D8" s="1"/>
      <c r="E8" s="2"/>
      <c r="F8" s="3">
        <f t="shared" si="0"/>
        <v>0</v>
      </c>
      <c r="G8" s="2"/>
      <c r="H8" s="3">
        <f t="shared" si="1"/>
        <v>0</v>
      </c>
      <c r="I8" s="2"/>
      <c r="J8" s="3">
        <f t="shared" si="2"/>
        <v>0</v>
      </c>
      <c r="K8" s="2"/>
      <c r="L8" s="3">
        <f t="shared" si="3"/>
        <v>0</v>
      </c>
      <c r="M8" s="2">
        <f t="shared" si="4"/>
        <v>0</v>
      </c>
      <c r="N8" s="3">
        <f t="shared" si="5"/>
        <v>0</v>
      </c>
    </row>
    <row r="9" spans="1:14" hidden="1">
      <c r="C9" s="70"/>
      <c r="D9" s="1"/>
      <c r="E9" s="2"/>
      <c r="F9" s="3">
        <f t="shared" si="0"/>
        <v>0</v>
      </c>
      <c r="G9" s="2"/>
      <c r="H9" s="3">
        <f t="shared" si="1"/>
        <v>0</v>
      </c>
      <c r="I9" s="2"/>
      <c r="J9" s="3">
        <f t="shared" si="2"/>
        <v>0</v>
      </c>
      <c r="K9" s="2"/>
      <c r="L9" s="3">
        <f t="shared" si="3"/>
        <v>0</v>
      </c>
      <c r="M9" s="2">
        <f t="shared" si="4"/>
        <v>0</v>
      </c>
      <c r="N9" s="3">
        <f t="shared" si="5"/>
        <v>0</v>
      </c>
    </row>
    <row r="10" spans="1:14" hidden="1">
      <c r="C10" s="70"/>
      <c r="D10" s="1"/>
      <c r="E10" s="2"/>
      <c r="F10" s="3">
        <f t="shared" si="0"/>
        <v>0</v>
      </c>
      <c r="G10" s="2"/>
      <c r="H10" s="3">
        <f t="shared" si="1"/>
        <v>0</v>
      </c>
      <c r="I10" s="2"/>
      <c r="J10" s="3">
        <f t="shared" si="2"/>
        <v>0</v>
      </c>
      <c r="K10" s="2"/>
      <c r="L10" s="3">
        <f t="shared" si="3"/>
        <v>0</v>
      </c>
      <c r="M10" s="2">
        <f t="shared" si="4"/>
        <v>0</v>
      </c>
      <c r="N10" s="3">
        <f t="shared" si="5"/>
        <v>0</v>
      </c>
    </row>
    <row r="11" spans="1:14" hidden="1">
      <c r="C11" s="70"/>
      <c r="D11" s="1"/>
      <c r="E11" s="2"/>
      <c r="F11" s="3">
        <f t="shared" si="0"/>
        <v>0</v>
      </c>
      <c r="G11" s="2"/>
      <c r="H11" s="3">
        <f t="shared" si="1"/>
        <v>0</v>
      </c>
      <c r="I11" s="2"/>
      <c r="J11" s="3">
        <f t="shared" si="2"/>
        <v>0</v>
      </c>
      <c r="K11" s="2"/>
      <c r="L11" s="3">
        <f t="shared" si="3"/>
        <v>0</v>
      </c>
      <c r="M11" s="2">
        <f t="shared" si="4"/>
        <v>0</v>
      </c>
      <c r="N11" s="3">
        <f t="shared" si="5"/>
        <v>0</v>
      </c>
    </row>
    <row r="12" spans="1:14" hidden="1">
      <c r="C12" s="70"/>
      <c r="D12" s="1"/>
      <c r="E12" s="2"/>
      <c r="F12" s="3">
        <f t="shared" si="0"/>
        <v>0</v>
      </c>
      <c r="G12" s="2"/>
      <c r="H12" s="3">
        <f t="shared" si="1"/>
        <v>0</v>
      </c>
      <c r="I12" s="2"/>
      <c r="J12" s="3">
        <f t="shared" si="2"/>
        <v>0</v>
      </c>
      <c r="K12" s="2"/>
      <c r="L12" s="3">
        <f t="shared" si="3"/>
        <v>0</v>
      </c>
      <c r="M12" s="2">
        <f t="shared" si="4"/>
        <v>0</v>
      </c>
      <c r="N12" s="3">
        <f t="shared" si="5"/>
        <v>0</v>
      </c>
    </row>
    <row r="13" spans="1:14" hidden="1">
      <c r="C13" s="70"/>
      <c r="D13" s="1"/>
      <c r="E13" s="2"/>
      <c r="F13" s="3">
        <f t="shared" si="0"/>
        <v>0</v>
      </c>
      <c r="G13" s="2"/>
      <c r="H13" s="3">
        <f t="shared" si="1"/>
        <v>0</v>
      </c>
      <c r="I13" s="2"/>
      <c r="J13" s="3">
        <f t="shared" si="2"/>
        <v>0</v>
      </c>
      <c r="K13" s="2"/>
      <c r="L13" s="3">
        <f t="shared" si="3"/>
        <v>0</v>
      </c>
      <c r="M13" s="2">
        <f t="shared" si="4"/>
        <v>0</v>
      </c>
      <c r="N13" s="3">
        <f t="shared" si="5"/>
        <v>0</v>
      </c>
    </row>
    <row r="14" spans="1:14" hidden="1">
      <c r="C14" s="70"/>
      <c r="D14" s="1"/>
      <c r="E14" s="2"/>
      <c r="F14" s="3">
        <f t="shared" si="0"/>
        <v>0</v>
      </c>
      <c r="G14" s="2"/>
      <c r="H14" s="3">
        <f t="shared" si="1"/>
        <v>0</v>
      </c>
      <c r="I14" s="2"/>
      <c r="J14" s="3">
        <f t="shared" si="2"/>
        <v>0</v>
      </c>
      <c r="K14" s="2"/>
      <c r="L14" s="3">
        <f t="shared" si="3"/>
        <v>0</v>
      </c>
      <c r="M14" s="2">
        <f t="shared" si="4"/>
        <v>0</v>
      </c>
      <c r="N14" s="3">
        <f t="shared" si="5"/>
        <v>0</v>
      </c>
    </row>
    <row r="15" spans="1:14" hidden="1">
      <c r="C15" s="70"/>
      <c r="D15" s="1"/>
      <c r="E15" s="2"/>
      <c r="F15" s="3">
        <f t="shared" si="0"/>
        <v>0</v>
      </c>
      <c r="G15" s="2"/>
      <c r="H15" s="3">
        <f t="shared" si="1"/>
        <v>0</v>
      </c>
      <c r="I15" s="2"/>
      <c r="J15" s="3">
        <f t="shared" si="2"/>
        <v>0</v>
      </c>
      <c r="K15" s="2"/>
      <c r="L15" s="3">
        <f t="shared" si="3"/>
        <v>0</v>
      </c>
      <c r="M15" s="2">
        <f t="shared" si="4"/>
        <v>0</v>
      </c>
      <c r="N15" s="3">
        <f t="shared" si="5"/>
        <v>0</v>
      </c>
    </row>
    <row r="16" spans="1:14" hidden="1">
      <c r="C16" s="70"/>
      <c r="D16" s="1"/>
      <c r="E16" s="2"/>
      <c r="F16" s="3">
        <f t="shared" si="0"/>
        <v>0</v>
      </c>
      <c r="G16" s="2"/>
      <c r="H16" s="3">
        <f t="shared" si="1"/>
        <v>0</v>
      </c>
      <c r="I16" s="2"/>
      <c r="J16" s="3">
        <f t="shared" si="2"/>
        <v>0</v>
      </c>
      <c r="K16" s="2"/>
      <c r="L16" s="3">
        <f t="shared" si="3"/>
        <v>0</v>
      </c>
      <c r="M16" s="2">
        <f t="shared" si="4"/>
        <v>0</v>
      </c>
      <c r="N16" s="3">
        <f t="shared" si="5"/>
        <v>0</v>
      </c>
    </row>
    <row r="17" spans="3:14" hidden="1">
      <c r="C17" s="70"/>
      <c r="D17" s="1"/>
      <c r="E17" s="2"/>
      <c r="F17" s="3">
        <f t="shared" si="0"/>
        <v>0</v>
      </c>
      <c r="G17" s="2"/>
      <c r="H17" s="3">
        <f t="shared" si="1"/>
        <v>0</v>
      </c>
      <c r="I17" s="2"/>
      <c r="J17" s="3">
        <f t="shared" si="2"/>
        <v>0</v>
      </c>
      <c r="K17" s="2"/>
      <c r="L17" s="3">
        <f t="shared" si="3"/>
        <v>0</v>
      </c>
      <c r="M17" s="2">
        <f t="shared" si="4"/>
        <v>0</v>
      </c>
      <c r="N17" s="3">
        <f t="shared" si="5"/>
        <v>0</v>
      </c>
    </row>
    <row r="18" spans="3:14">
      <c r="C18" s="70"/>
      <c r="D18" s="4" t="s">
        <v>31</v>
      </c>
      <c r="E18" s="5">
        <f>SUM(E4:E17)</f>
        <v>635</v>
      </c>
      <c r="F18" s="6"/>
      <c r="G18" s="5">
        <f>SUM(G4:G17)</f>
        <v>6</v>
      </c>
      <c r="H18" s="6"/>
      <c r="I18" s="5">
        <f>SUM(I4:I17)</f>
        <v>39</v>
      </c>
      <c r="J18" s="6"/>
      <c r="K18" s="5">
        <f>SUM(K4:K17)</f>
        <v>69</v>
      </c>
      <c r="L18" s="6"/>
      <c r="M18" s="5">
        <f>SUM(M4:M17)</f>
        <v>749</v>
      </c>
      <c r="N18" s="6"/>
    </row>
    <row r="19" spans="3:14">
      <c r="C19" s="58"/>
      <c r="D19" s="59"/>
      <c r="E19" s="60" t="s">
        <v>5</v>
      </c>
      <c r="F19" s="60"/>
      <c r="G19" s="60" t="s">
        <v>6</v>
      </c>
      <c r="H19" s="60"/>
      <c r="I19" s="60" t="s">
        <v>7</v>
      </c>
      <c r="J19" s="60"/>
      <c r="K19" s="60" t="s">
        <v>8</v>
      </c>
      <c r="L19" s="60"/>
      <c r="M19" s="60" t="s">
        <v>9</v>
      </c>
      <c r="N19" s="60"/>
    </row>
    <row r="20" spans="3:14">
      <c r="C20" s="67" t="s">
        <v>284</v>
      </c>
      <c r="D20" s="1" t="s">
        <v>340</v>
      </c>
      <c r="E20" s="2">
        <v>37</v>
      </c>
      <c r="F20" s="3">
        <f>E20/$E$34</f>
        <v>0.51388888888888884</v>
      </c>
      <c r="G20" s="2">
        <v>0</v>
      </c>
      <c r="H20" s="3" t="e">
        <f>G20/$G$34</f>
        <v>#DIV/0!</v>
      </c>
      <c r="I20" s="2">
        <v>2</v>
      </c>
      <c r="J20" s="3">
        <f>I20/$I$34</f>
        <v>1</v>
      </c>
      <c r="K20" s="2">
        <v>4</v>
      </c>
      <c r="L20" s="3">
        <f>K20/$K$34</f>
        <v>0.66666666666666663</v>
      </c>
      <c r="M20" s="2">
        <f t="shared" ref="M20:M33" si="6">E20+G20+I20+K20</f>
        <v>43</v>
      </c>
      <c r="N20" s="3">
        <f>M20/$M$34</f>
        <v>0.53749999999999998</v>
      </c>
    </row>
    <row r="21" spans="3:14">
      <c r="C21" s="68"/>
      <c r="D21" s="1" t="s">
        <v>341</v>
      </c>
      <c r="E21" s="2">
        <v>35</v>
      </c>
      <c r="F21" s="3">
        <f t="shared" ref="F21:F33" si="7">E21/$E$34</f>
        <v>0.4861111111111111</v>
      </c>
      <c r="G21" s="2">
        <v>0</v>
      </c>
      <c r="H21" s="3" t="e">
        <f t="shared" ref="H21:H33" si="8">G21/$G$34</f>
        <v>#DIV/0!</v>
      </c>
      <c r="I21" s="2">
        <v>0</v>
      </c>
      <c r="J21" s="3">
        <f t="shared" ref="J21:J33" si="9">I21/$I$34</f>
        <v>0</v>
      </c>
      <c r="K21" s="2">
        <v>2</v>
      </c>
      <c r="L21" s="3">
        <f t="shared" ref="L21:L33" si="10">K21/$K$34</f>
        <v>0.33333333333333331</v>
      </c>
      <c r="M21" s="2">
        <f t="shared" si="6"/>
        <v>37</v>
      </c>
      <c r="N21" s="3">
        <f t="shared" ref="N21:N33" si="11">M21/$M$34</f>
        <v>0.46250000000000002</v>
      </c>
    </row>
    <row r="22" spans="3:14" hidden="1">
      <c r="C22" s="68"/>
      <c r="D22" s="1"/>
      <c r="E22" s="2"/>
      <c r="F22" s="3">
        <f t="shared" si="7"/>
        <v>0</v>
      </c>
      <c r="G22" s="2"/>
      <c r="H22" s="3" t="e">
        <f t="shared" si="8"/>
        <v>#DIV/0!</v>
      </c>
      <c r="I22" s="2"/>
      <c r="J22" s="3">
        <f t="shared" si="9"/>
        <v>0</v>
      </c>
      <c r="K22" s="2"/>
      <c r="L22" s="3">
        <f t="shared" si="10"/>
        <v>0</v>
      </c>
      <c r="M22" s="2">
        <f t="shared" si="6"/>
        <v>0</v>
      </c>
      <c r="N22" s="3">
        <f t="shared" si="11"/>
        <v>0</v>
      </c>
    </row>
    <row r="23" spans="3:14" hidden="1">
      <c r="C23" s="68"/>
      <c r="D23" s="1"/>
      <c r="E23" s="2"/>
      <c r="F23" s="3">
        <f t="shared" si="7"/>
        <v>0</v>
      </c>
      <c r="G23" s="2"/>
      <c r="H23" s="3" t="e">
        <f t="shared" si="8"/>
        <v>#DIV/0!</v>
      </c>
      <c r="I23" s="2"/>
      <c r="J23" s="3">
        <f t="shared" si="9"/>
        <v>0</v>
      </c>
      <c r="K23" s="2"/>
      <c r="L23" s="3">
        <f t="shared" si="10"/>
        <v>0</v>
      </c>
      <c r="M23" s="2">
        <f t="shared" si="6"/>
        <v>0</v>
      </c>
      <c r="N23" s="3">
        <f t="shared" si="11"/>
        <v>0</v>
      </c>
    </row>
    <row r="24" spans="3:14" hidden="1">
      <c r="C24" s="68"/>
      <c r="D24" s="1"/>
      <c r="E24" s="2"/>
      <c r="F24" s="3">
        <f t="shared" si="7"/>
        <v>0</v>
      </c>
      <c r="G24" s="2"/>
      <c r="H24" s="3" t="e">
        <f t="shared" si="8"/>
        <v>#DIV/0!</v>
      </c>
      <c r="I24" s="2"/>
      <c r="J24" s="3">
        <f t="shared" si="9"/>
        <v>0</v>
      </c>
      <c r="K24" s="2"/>
      <c r="L24" s="3">
        <f t="shared" si="10"/>
        <v>0</v>
      </c>
      <c r="M24" s="2">
        <f t="shared" si="6"/>
        <v>0</v>
      </c>
      <c r="N24" s="3">
        <f>M24/$M$34</f>
        <v>0</v>
      </c>
    </row>
    <row r="25" spans="3:14" hidden="1">
      <c r="C25" s="68"/>
      <c r="D25" s="1"/>
      <c r="E25" s="2"/>
      <c r="F25" s="3">
        <f t="shared" si="7"/>
        <v>0</v>
      </c>
      <c r="G25" s="2"/>
      <c r="H25" s="3" t="e">
        <f t="shared" si="8"/>
        <v>#DIV/0!</v>
      </c>
      <c r="I25" s="2"/>
      <c r="J25" s="3">
        <f t="shared" si="9"/>
        <v>0</v>
      </c>
      <c r="K25" s="2"/>
      <c r="L25" s="3">
        <f t="shared" si="10"/>
        <v>0</v>
      </c>
      <c r="M25" s="2">
        <f t="shared" si="6"/>
        <v>0</v>
      </c>
      <c r="N25" s="3">
        <f t="shared" si="11"/>
        <v>0</v>
      </c>
    </row>
    <row r="26" spans="3:14" hidden="1">
      <c r="C26" s="68"/>
      <c r="D26" s="1"/>
      <c r="E26" s="2"/>
      <c r="F26" s="3">
        <f t="shared" si="7"/>
        <v>0</v>
      </c>
      <c r="G26" s="2"/>
      <c r="H26" s="3" t="e">
        <f t="shared" si="8"/>
        <v>#DIV/0!</v>
      </c>
      <c r="I26" s="2"/>
      <c r="J26" s="3">
        <f t="shared" si="9"/>
        <v>0</v>
      </c>
      <c r="K26" s="2"/>
      <c r="L26" s="3">
        <f t="shared" si="10"/>
        <v>0</v>
      </c>
      <c r="M26" s="2">
        <f t="shared" si="6"/>
        <v>0</v>
      </c>
      <c r="N26" s="3">
        <f t="shared" si="11"/>
        <v>0</v>
      </c>
    </row>
    <row r="27" spans="3:14" hidden="1">
      <c r="C27" s="68"/>
      <c r="D27" s="1"/>
      <c r="E27" s="2"/>
      <c r="F27" s="3">
        <f t="shared" si="7"/>
        <v>0</v>
      </c>
      <c r="G27" s="2"/>
      <c r="H27" s="3" t="e">
        <f t="shared" si="8"/>
        <v>#DIV/0!</v>
      </c>
      <c r="I27" s="2"/>
      <c r="J27" s="3">
        <f t="shared" si="9"/>
        <v>0</v>
      </c>
      <c r="K27" s="2"/>
      <c r="L27" s="3">
        <f t="shared" si="10"/>
        <v>0</v>
      </c>
      <c r="M27" s="2">
        <f t="shared" si="6"/>
        <v>0</v>
      </c>
      <c r="N27" s="3">
        <f t="shared" si="11"/>
        <v>0</v>
      </c>
    </row>
    <row r="28" spans="3:14" hidden="1">
      <c r="C28" s="68"/>
      <c r="D28" s="1"/>
      <c r="E28" s="2"/>
      <c r="F28" s="3">
        <f t="shared" si="7"/>
        <v>0</v>
      </c>
      <c r="G28" s="2"/>
      <c r="H28" s="3" t="e">
        <f t="shared" si="8"/>
        <v>#DIV/0!</v>
      </c>
      <c r="I28" s="2"/>
      <c r="J28" s="3">
        <f t="shared" si="9"/>
        <v>0</v>
      </c>
      <c r="K28" s="2"/>
      <c r="L28" s="3">
        <f t="shared" si="10"/>
        <v>0</v>
      </c>
      <c r="M28" s="2">
        <f t="shared" si="6"/>
        <v>0</v>
      </c>
      <c r="N28" s="3">
        <f t="shared" si="11"/>
        <v>0</v>
      </c>
    </row>
    <row r="29" spans="3:14" hidden="1">
      <c r="C29" s="68"/>
      <c r="D29" s="1"/>
      <c r="E29" s="2"/>
      <c r="F29" s="3">
        <f t="shared" si="7"/>
        <v>0</v>
      </c>
      <c r="G29" s="2"/>
      <c r="H29" s="3" t="e">
        <f t="shared" si="8"/>
        <v>#DIV/0!</v>
      </c>
      <c r="I29" s="2"/>
      <c r="J29" s="3">
        <f t="shared" si="9"/>
        <v>0</v>
      </c>
      <c r="K29" s="2"/>
      <c r="L29" s="3">
        <f t="shared" si="10"/>
        <v>0</v>
      </c>
      <c r="M29" s="2">
        <f t="shared" si="6"/>
        <v>0</v>
      </c>
      <c r="N29" s="3">
        <f t="shared" si="11"/>
        <v>0</v>
      </c>
    </row>
    <row r="30" spans="3:14" hidden="1">
      <c r="C30" s="68"/>
      <c r="D30" s="1"/>
      <c r="E30" s="2"/>
      <c r="F30" s="3">
        <f t="shared" si="7"/>
        <v>0</v>
      </c>
      <c r="G30" s="2"/>
      <c r="H30" s="3" t="e">
        <f t="shared" si="8"/>
        <v>#DIV/0!</v>
      </c>
      <c r="I30" s="2"/>
      <c r="J30" s="3">
        <f t="shared" si="9"/>
        <v>0</v>
      </c>
      <c r="K30" s="2"/>
      <c r="L30" s="3">
        <f t="shared" si="10"/>
        <v>0</v>
      </c>
      <c r="M30" s="2">
        <f t="shared" si="6"/>
        <v>0</v>
      </c>
      <c r="N30" s="3">
        <f t="shared" si="11"/>
        <v>0</v>
      </c>
    </row>
    <row r="31" spans="3:14" hidden="1">
      <c r="C31" s="68"/>
      <c r="D31" s="1"/>
      <c r="E31" s="2"/>
      <c r="F31" s="3">
        <f t="shared" si="7"/>
        <v>0</v>
      </c>
      <c r="G31" s="2"/>
      <c r="H31" s="3" t="e">
        <f t="shared" si="8"/>
        <v>#DIV/0!</v>
      </c>
      <c r="I31" s="2"/>
      <c r="J31" s="3">
        <f t="shared" si="9"/>
        <v>0</v>
      </c>
      <c r="K31" s="2"/>
      <c r="L31" s="3">
        <f t="shared" si="10"/>
        <v>0</v>
      </c>
      <c r="M31" s="2">
        <f t="shared" si="6"/>
        <v>0</v>
      </c>
      <c r="N31" s="3">
        <f t="shared" si="11"/>
        <v>0</v>
      </c>
    </row>
    <row r="32" spans="3:14" hidden="1">
      <c r="C32" s="68"/>
      <c r="D32" s="1"/>
      <c r="E32" s="2"/>
      <c r="F32" s="3">
        <f t="shared" si="7"/>
        <v>0</v>
      </c>
      <c r="G32" s="2"/>
      <c r="H32" s="3" t="e">
        <f t="shared" si="8"/>
        <v>#DIV/0!</v>
      </c>
      <c r="I32" s="2"/>
      <c r="J32" s="3">
        <f t="shared" si="9"/>
        <v>0</v>
      </c>
      <c r="K32" s="2"/>
      <c r="L32" s="3">
        <f t="shared" si="10"/>
        <v>0</v>
      </c>
      <c r="M32" s="2">
        <f t="shared" si="6"/>
        <v>0</v>
      </c>
      <c r="N32" s="3">
        <f t="shared" si="11"/>
        <v>0</v>
      </c>
    </row>
    <row r="33" spans="3:14" hidden="1">
      <c r="C33" s="68"/>
      <c r="D33" s="1"/>
      <c r="E33" s="2"/>
      <c r="F33" s="3">
        <f t="shared" si="7"/>
        <v>0</v>
      </c>
      <c r="G33" s="2"/>
      <c r="H33" s="3" t="e">
        <f t="shared" si="8"/>
        <v>#DIV/0!</v>
      </c>
      <c r="I33" s="2"/>
      <c r="J33" s="3">
        <f t="shared" si="9"/>
        <v>0</v>
      </c>
      <c r="K33" s="2"/>
      <c r="L33" s="3">
        <f t="shared" si="10"/>
        <v>0</v>
      </c>
      <c r="M33" s="2">
        <f t="shared" si="6"/>
        <v>0</v>
      </c>
      <c r="N33" s="3">
        <f t="shared" si="11"/>
        <v>0</v>
      </c>
    </row>
    <row r="34" spans="3:14">
      <c r="C34" s="68"/>
      <c r="D34" s="4" t="s">
        <v>31</v>
      </c>
      <c r="E34" s="5">
        <f>SUM(E20:E33)</f>
        <v>72</v>
      </c>
      <c r="F34" s="6"/>
      <c r="G34" s="5">
        <f>SUM(G20:G33)</f>
        <v>0</v>
      </c>
      <c r="H34" s="6"/>
      <c r="I34" s="5">
        <f>SUM(I20:I33)</f>
        <v>2</v>
      </c>
      <c r="J34" s="6"/>
      <c r="K34" s="5">
        <f>SUM(K20:K33)</f>
        <v>6</v>
      </c>
      <c r="L34" s="6"/>
      <c r="M34" s="5">
        <f>SUM(M20:M33)</f>
        <v>80</v>
      </c>
      <c r="N34" s="6"/>
    </row>
    <row r="35" spans="3:14">
      <c r="C35" s="58"/>
      <c r="D35" s="59"/>
      <c r="E35" s="60" t="s">
        <v>5</v>
      </c>
      <c r="F35" s="60"/>
      <c r="G35" s="60" t="s">
        <v>6</v>
      </c>
      <c r="H35" s="60"/>
      <c r="I35" s="60" t="s">
        <v>7</v>
      </c>
      <c r="J35" s="60"/>
      <c r="K35" s="60" t="s">
        <v>8</v>
      </c>
      <c r="L35" s="60"/>
      <c r="M35" s="60" t="s">
        <v>9</v>
      </c>
      <c r="N35" s="60"/>
    </row>
    <row r="36" spans="3:14">
      <c r="C36" s="67" t="s">
        <v>285</v>
      </c>
      <c r="D36" s="1" t="s">
        <v>340</v>
      </c>
      <c r="E36" s="2">
        <v>9</v>
      </c>
      <c r="F36" s="3">
        <f>E36/$E$50</f>
        <v>0.34615384615384615</v>
      </c>
      <c r="G36" s="2">
        <v>0</v>
      </c>
      <c r="H36" s="3" t="e">
        <f>G36/$G$50</f>
        <v>#DIV/0!</v>
      </c>
      <c r="I36" s="2">
        <v>1</v>
      </c>
      <c r="J36" s="3">
        <f>I36/$I$50</f>
        <v>0.5</v>
      </c>
      <c r="K36" s="2">
        <v>1</v>
      </c>
      <c r="L36" s="3">
        <f>K36/$K$50</f>
        <v>0.33333333333333331</v>
      </c>
      <c r="M36" s="2">
        <f t="shared" ref="M36:M49" si="12">E36+G36+I36+K36</f>
        <v>11</v>
      </c>
      <c r="N36" s="3">
        <f t="shared" ref="N36:N49" si="13">M36/$M$50</f>
        <v>0.35483870967741937</v>
      </c>
    </row>
    <row r="37" spans="3:14">
      <c r="C37" s="68"/>
      <c r="D37" s="1" t="s">
        <v>341</v>
      </c>
      <c r="E37" s="2">
        <v>17</v>
      </c>
      <c r="F37" s="3">
        <f t="shared" ref="F37:F49" si="14">E37/$E$50</f>
        <v>0.65384615384615385</v>
      </c>
      <c r="G37" s="2">
        <v>0</v>
      </c>
      <c r="H37" s="3" t="e">
        <f t="shared" ref="H37:H49" si="15">G37/$G$50</f>
        <v>#DIV/0!</v>
      </c>
      <c r="I37" s="2">
        <v>1</v>
      </c>
      <c r="J37" s="3">
        <f t="shared" ref="J37:J49" si="16">I37/$I$50</f>
        <v>0.5</v>
      </c>
      <c r="K37" s="2">
        <v>2</v>
      </c>
      <c r="L37" s="3">
        <f t="shared" ref="L37:L49" si="17">K37/$K$50</f>
        <v>0.66666666666666663</v>
      </c>
      <c r="M37" s="2">
        <f t="shared" si="12"/>
        <v>20</v>
      </c>
      <c r="N37" s="3">
        <f t="shared" si="13"/>
        <v>0.64516129032258063</v>
      </c>
    </row>
    <row r="38" spans="3:14" hidden="1">
      <c r="C38" s="68"/>
      <c r="D38" s="1"/>
      <c r="E38" s="2"/>
      <c r="F38" s="3">
        <f t="shared" si="14"/>
        <v>0</v>
      </c>
      <c r="G38" s="2"/>
      <c r="H38" s="3" t="e">
        <f t="shared" si="15"/>
        <v>#DIV/0!</v>
      </c>
      <c r="I38" s="2"/>
      <c r="J38" s="3">
        <f t="shared" si="16"/>
        <v>0</v>
      </c>
      <c r="K38" s="2"/>
      <c r="L38" s="3">
        <f t="shared" si="17"/>
        <v>0</v>
      </c>
      <c r="M38" s="2">
        <f t="shared" si="12"/>
        <v>0</v>
      </c>
      <c r="N38" s="3">
        <f t="shared" si="13"/>
        <v>0</v>
      </c>
    </row>
    <row r="39" spans="3:14" hidden="1">
      <c r="C39" s="68"/>
      <c r="D39" s="1"/>
      <c r="E39" s="2"/>
      <c r="F39" s="3">
        <f t="shared" si="14"/>
        <v>0</v>
      </c>
      <c r="G39" s="2"/>
      <c r="H39" s="3" t="e">
        <f t="shared" si="15"/>
        <v>#DIV/0!</v>
      </c>
      <c r="I39" s="2"/>
      <c r="J39" s="3">
        <f t="shared" si="16"/>
        <v>0</v>
      </c>
      <c r="K39" s="2"/>
      <c r="L39" s="3">
        <f t="shared" si="17"/>
        <v>0</v>
      </c>
      <c r="M39" s="2">
        <f t="shared" si="12"/>
        <v>0</v>
      </c>
      <c r="N39" s="3">
        <f t="shared" si="13"/>
        <v>0</v>
      </c>
    </row>
    <row r="40" spans="3:14" hidden="1">
      <c r="C40" s="68"/>
      <c r="D40" s="1"/>
      <c r="E40" s="2"/>
      <c r="F40" s="3">
        <f t="shared" si="14"/>
        <v>0</v>
      </c>
      <c r="G40" s="2"/>
      <c r="H40" s="3" t="e">
        <f t="shared" si="15"/>
        <v>#DIV/0!</v>
      </c>
      <c r="I40" s="2"/>
      <c r="J40" s="3">
        <f t="shared" si="16"/>
        <v>0</v>
      </c>
      <c r="K40" s="2"/>
      <c r="L40" s="3">
        <f t="shared" si="17"/>
        <v>0</v>
      </c>
      <c r="M40" s="2">
        <f t="shared" si="12"/>
        <v>0</v>
      </c>
      <c r="N40" s="3">
        <f t="shared" si="13"/>
        <v>0</v>
      </c>
    </row>
    <row r="41" spans="3:14" hidden="1">
      <c r="C41" s="68"/>
      <c r="D41" s="1"/>
      <c r="E41" s="2"/>
      <c r="F41" s="3">
        <f t="shared" si="14"/>
        <v>0</v>
      </c>
      <c r="G41" s="2"/>
      <c r="H41" s="3" t="e">
        <f t="shared" si="15"/>
        <v>#DIV/0!</v>
      </c>
      <c r="I41" s="2"/>
      <c r="J41" s="3">
        <f t="shared" si="16"/>
        <v>0</v>
      </c>
      <c r="K41" s="2"/>
      <c r="L41" s="3">
        <f t="shared" si="17"/>
        <v>0</v>
      </c>
      <c r="M41" s="2">
        <f t="shared" si="12"/>
        <v>0</v>
      </c>
      <c r="N41" s="3">
        <f t="shared" si="13"/>
        <v>0</v>
      </c>
    </row>
    <row r="42" spans="3:14" hidden="1">
      <c r="C42" s="68"/>
      <c r="D42" s="1"/>
      <c r="E42" s="2"/>
      <c r="F42" s="3">
        <f t="shared" si="14"/>
        <v>0</v>
      </c>
      <c r="G42" s="2"/>
      <c r="H42" s="3" t="e">
        <f t="shared" si="15"/>
        <v>#DIV/0!</v>
      </c>
      <c r="I42" s="2"/>
      <c r="J42" s="3">
        <f t="shared" si="16"/>
        <v>0</v>
      </c>
      <c r="K42" s="2"/>
      <c r="L42" s="3">
        <f t="shared" si="17"/>
        <v>0</v>
      </c>
      <c r="M42" s="2">
        <f t="shared" si="12"/>
        <v>0</v>
      </c>
      <c r="N42" s="3">
        <f t="shared" si="13"/>
        <v>0</v>
      </c>
    </row>
    <row r="43" spans="3:14" hidden="1">
      <c r="C43" s="68"/>
      <c r="D43" s="1"/>
      <c r="E43" s="2"/>
      <c r="F43" s="3">
        <f t="shared" si="14"/>
        <v>0</v>
      </c>
      <c r="G43" s="2"/>
      <c r="H43" s="3" t="e">
        <f t="shared" si="15"/>
        <v>#DIV/0!</v>
      </c>
      <c r="I43" s="2"/>
      <c r="J43" s="3">
        <f t="shared" si="16"/>
        <v>0</v>
      </c>
      <c r="K43" s="2"/>
      <c r="L43" s="3">
        <f t="shared" si="17"/>
        <v>0</v>
      </c>
      <c r="M43" s="2">
        <f t="shared" si="12"/>
        <v>0</v>
      </c>
      <c r="N43" s="3">
        <f t="shared" si="13"/>
        <v>0</v>
      </c>
    </row>
    <row r="44" spans="3:14" hidden="1">
      <c r="C44" s="68"/>
      <c r="D44" s="1"/>
      <c r="E44" s="2"/>
      <c r="F44" s="3">
        <f t="shared" si="14"/>
        <v>0</v>
      </c>
      <c r="G44" s="2"/>
      <c r="H44" s="3" t="e">
        <f t="shared" si="15"/>
        <v>#DIV/0!</v>
      </c>
      <c r="I44" s="2"/>
      <c r="J44" s="3">
        <f t="shared" si="16"/>
        <v>0</v>
      </c>
      <c r="K44" s="2"/>
      <c r="L44" s="3">
        <f t="shared" si="17"/>
        <v>0</v>
      </c>
      <c r="M44" s="2">
        <f t="shared" si="12"/>
        <v>0</v>
      </c>
      <c r="N44" s="3">
        <f t="shared" si="13"/>
        <v>0</v>
      </c>
    </row>
    <row r="45" spans="3:14" hidden="1">
      <c r="C45" s="68"/>
      <c r="D45" s="1"/>
      <c r="E45" s="2"/>
      <c r="F45" s="3">
        <f t="shared" si="14"/>
        <v>0</v>
      </c>
      <c r="G45" s="2"/>
      <c r="H45" s="3" t="e">
        <f t="shared" si="15"/>
        <v>#DIV/0!</v>
      </c>
      <c r="I45" s="2"/>
      <c r="J45" s="3">
        <f t="shared" si="16"/>
        <v>0</v>
      </c>
      <c r="K45" s="2"/>
      <c r="L45" s="3">
        <f t="shared" si="17"/>
        <v>0</v>
      </c>
      <c r="M45" s="2">
        <f t="shared" si="12"/>
        <v>0</v>
      </c>
      <c r="N45" s="3">
        <f t="shared" si="13"/>
        <v>0</v>
      </c>
    </row>
    <row r="46" spans="3:14" hidden="1">
      <c r="C46" s="68"/>
      <c r="D46" s="1"/>
      <c r="E46" s="2"/>
      <c r="F46" s="3">
        <f t="shared" si="14"/>
        <v>0</v>
      </c>
      <c r="G46" s="2"/>
      <c r="H46" s="3" t="e">
        <f t="shared" si="15"/>
        <v>#DIV/0!</v>
      </c>
      <c r="I46" s="2"/>
      <c r="J46" s="3">
        <f t="shared" si="16"/>
        <v>0</v>
      </c>
      <c r="K46" s="2"/>
      <c r="L46" s="3">
        <f t="shared" si="17"/>
        <v>0</v>
      </c>
      <c r="M46" s="2">
        <f t="shared" si="12"/>
        <v>0</v>
      </c>
      <c r="N46" s="3">
        <f t="shared" si="13"/>
        <v>0</v>
      </c>
    </row>
    <row r="47" spans="3:14" hidden="1">
      <c r="C47" s="68"/>
      <c r="D47" s="1"/>
      <c r="E47" s="2"/>
      <c r="F47" s="3">
        <f t="shared" si="14"/>
        <v>0</v>
      </c>
      <c r="G47" s="2"/>
      <c r="H47" s="3" t="e">
        <f t="shared" si="15"/>
        <v>#DIV/0!</v>
      </c>
      <c r="I47" s="2"/>
      <c r="J47" s="3">
        <f t="shared" si="16"/>
        <v>0</v>
      </c>
      <c r="K47" s="2"/>
      <c r="L47" s="3">
        <f t="shared" si="17"/>
        <v>0</v>
      </c>
      <c r="M47" s="2">
        <f t="shared" si="12"/>
        <v>0</v>
      </c>
      <c r="N47" s="3">
        <f t="shared" si="13"/>
        <v>0</v>
      </c>
    </row>
    <row r="48" spans="3:14" hidden="1">
      <c r="C48" s="68"/>
      <c r="D48" s="1"/>
      <c r="E48" s="2"/>
      <c r="F48" s="3">
        <f t="shared" si="14"/>
        <v>0</v>
      </c>
      <c r="G48" s="2"/>
      <c r="H48" s="3" t="e">
        <f t="shared" si="15"/>
        <v>#DIV/0!</v>
      </c>
      <c r="I48" s="2"/>
      <c r="J48" s="3">
        <f t="shared" si="16"/>
        <v>0</v>
      </c>
      <c r="K48" s="2"/>
      <c r="L48" s="3">
        <f t="shared" si="17"/>
        <v>0</v>
      </c>
      <c r="M48" s="2">
        <f t="shared" si="12"/>
        <v>0</v>
      </c>
      <c r="N48" s="3">
        <f t="shared" si="13"/>
        <v>0</v>
      </c>
    </row>
    <row r="49" spans="3:14" hidden="1">
      <c r="C49" s="68"/>
      <c r="D49" s="1"/>
      <c r="E49" s="2"/>
      <c r="F49" s="3">
        <f t="shared" si="14"/>
        <v>0</v>
      </c>
      <c r="G49" s="2"/>
      <c r="H49" s="3" t="e">
        <f t="shared" si="15"/>
        <v>#DIV/0!</v>
      </c>
      <c r="I49" s="2"/>
      <c r="J49" s="3">
        <f t="shared" si="16"/>
        <v>0</v>
      </c>
      <c r="K49" s="2"/>
      <c r="L49" s="3">
        <f t="shared" si="17"/>
        <v>0</v>
      </c>
      <c r="M49" s="2">
        <f t="shared" si="12"/>
        <v>0</v>
      </c>
      <c r="N49" s="3">
        <f t="shared" si="13"/>
        <v>0</v>
      </c>
    </row>
    <row r="50" spans="3:14">
      <c r="C50" s="68"/>
      <c r="D50" s="4" t="s">
        <v>31</v>
      </c>
      <c r="E50" s="5">
        <f>SUM(E36:E49)</f>
        <v>26</v>
      </c>
      <c r="F50" s="6"/>
      <c r="G50" s="5">
        <f>SUM(G36:G49)</f>
        <v>0</v>
      </c>
      <c r="H50" s="6"/>
      <c r="I50" s="5">
        <f>SUM(I36:I49)</f>
        <v>2</v>
      </c>
      <c r="J50" s="6"/>
      <c r="K50" s="5">
        <f>SUM(K36:K49)</f>
        <v>3</v>
      </c>
      <c r="L50" s="6"/>
      <c r="M50" s="5">
        <f>SUM(M36:M49)</f>
        <v>31</v>
      </c>
      <c r="N50" s="6"/>
    </row>
    <row r="51" spans="3:14">
      <c r="C51" s="58"/>
      <c r="D51" s="59"/>
      <c r="E51" s="60" t="s">
        <v>5</v>
      </c>
      <c r="F51" s="60"/>
      <c r="G51" s="60" t="s">
        <v>6</v>
      </c>
      <c r="H51" s="60"/>
      <c r="I51" s="60" t="s">
        <v>7</v>
      </c>
      <c r="J51" s="60"/>
      <c r="K51" s="60" t="s">
        <v>8</v>
      </c>
      <c r="L51" s="60"/>
      <c r="M51" s="60" t="s">
        <v>9</v>
      </c>
      <c r="N51" s="60"/>
    </row>
    <row r="52" spans="3:14">
      <c r="C52" s="67" t="s">
        <v>286</v>
      </c>
      <c r="D52" s="1" t="s">
        <v>340</v>
      </c>
      <c r="E52" s="2">
        <v>49</v>
      </c>
      <c r="F52" s="3">
        <f>E52/$E$66</f>
        <v>0.51041666666666663</v>
      </c>
      <c r="G52" s="2">
        <v>0</v>
      </c>
      <c r="H52" s="3">
        <f>G52/$G$66</f>
        <v>0</v>
      </c>
      <c r="I52" s="2">
        <v>4</v>
      </c>
      <c r="J52" s="3">
        <f>I52/$I$66</f>
        <v>0.4</v>
      </c>
      <c r="K52" s="2">
        <v>15</v>
      </c>
      <c r="L52" s="3">
        <f>K52/$K$66</f>
        <v>0.41666666666666669</v>
      </c>
      <c r="M52" s="2">
        <f t="shared" ref="M52:M65" si="18">E52+G52+I52+K52</f>
        <v>68</v>
      </c>
      <c r="N52" s="3">
        <f>M52/$M$66</f>
        <v>0.47222222222222221</v>
      </c>
    </row>
    <row r="53" spans="3:14">
      <c r="C53" s="68"/>
      <c r="D53" s="1" t="s">
        <v>341</v>
      </c>
      <c r="E53" s="2">
        <v>47</v>
      </c>
      <c r="F53" s="3">
        <f t="shared" ref="F53:F65" si="19">E53/$E$66</f>
        <v>0.48958333333333331</v>
      </c>
      <c r="G53" s="2">
        <v>2</v>
      </c>
      <c r="H53" s="3">
        <f t="shared" ref="H53:H65" si="20">G53/$G$66</f>
        <v>1</v>
      </c>
      <c r="I53" s="2">
        <v>6</v>
      </c>
      <c r="J53" s="3">
        <f t="shared" ref="J53:J65" si="21">I53/$I$66</f>
        <v>0.6</v>
      </c>
      <c r="K53" s="2">
        <v>21</v>
      </c>
      <c r="L53" s="3">
        <f t="shared" ref="L53:L65" si="22">K53/$K$66</f>
        <v>0.58333333333333337</v>
      </c>
      <c r="M53" s="2">
        <f t="shared" si="18"/>
        <v>76</v>
      </c>
      <c r="N53" s="3">
        <f t="shared" ref="N53:N65" si="23">M53/$M$66</f>
        <v>0.52777777777777779</v>
      </c>
    </row>
    <row r="54" spans="3:14" hidden="1">
      <c r="C54" s="68"/>
      <c r="D54" s="1"/>
      <c r="E54" s="2"/>
      <c r="F54" s="3">
        <f t="shared" si="19"/>
        <v>0</v>
      </c>
      <c r="G54" s="2"/>
      <c r="H54" s="3">
        <f t="shared" si="20"/>
        <v>0</v>
      </c>
      <c r="I54" s="2"/>
      <c r="J54" s="3">
        <f t="shared" si="21"/>
        <v>0</v>
      </c>
      <c r="K54" s="2"/>
      <c r="L54" s="3">
        <f t="shared" si="22"/>
        <v>0</v>
      </c>
      <c r="M54" s="2">
        <f t="shared" si="18"/>
        <v>0</v>
      </c>
      <c r="N54" s="3">
        <f t="shared" si="23"/>
        <v>0</v>
      </c>
    </row>
    <row r="55" spans="3:14" hidden="1">
      <c r="C55" s="68"/>
      <c r="D55" s="1"/>
      <c r="E55" s="2"/>
      <c r="F55" s="3">
        <f t="shared" si="19"/>
        <v>0</v>
      </c>
      <c r="G55" s="2"/>
      <c r="H55" s="3">
        <f t="shared" si="20"/>
        <v>0</v>
      </c>
      <c r="I55" s="2"/>
      <c r="J55" s="3">
        <f t="shared" si="21"/>
        <v>0</v>
      </c>
      <c r="K55" s="2"/>
      <c r="L55" s="3">
        <f t="shared" si="22"/>
        <v>0</v>
      </c>
      <c r="M55" s="2">
        <f t="shared" si="18"/>
        <v>0</v>
      </c>
      <c r="N55" s="3">
        <f t="shared" si="23"/>
        <v>0</v>
      </c>
    </row>
    <row r="56" spans="3:14" hidden="1">
      <c r="C56" s="68"/>
      <c r="D56" s="1"/>
      <c r="E56" s="2"/>
      <c r="F56" s="3">
        <f t="shared" si="19"/>
        <v>0</v>
      </c>
      <c r="G56" s="2"/>
      <c r="H56" s="3">
        <f t="shared" si="20"/>
        <v>0</v>
      </c>
      <c r="I56" s="2"/>
      <c r="J56" s="3">
        <f t="shared" si="21"/>
        <v>0</v>
      </c>
      <c r="K56" s="2"/>
      <c r="L56" s="3">
        <f t="shared" si="22"/>
        <v>0</v>
      </c>
      <c r="M56" s="2">
        <f t="shared" si="18"/>
        <v>0</v>
      </c>
      <c r="N56" s="3">
        <f t="shared" si="23"/>
        <v>0</v>
      </c>
    </row>
    <row r="57" spans="3:14" hidden="1">
      <c r="C57" s="68"/>
      <c r="D57" s="1"/>
      <c r="E57" s="2"/>
      <c r="F57" s="3">
        <f t="shared" si="19"/>
        <v>0</v>
      </c>
      <c r="G57" s="2"/>
      <c r="H57" s="3">
        <f t="shared" si="20"/>
        <v>0</v>
      </c>
      <c r="I57" s="2"/>
      <c r="J57" s="3">
        <f t="shared" si="21"/>
        <v>0</v>
      </c>
      <c r="K57" s="2"/>
      <c r="L57" s="3">
        <f t="shared" si="22"/>
        <v>0</v>
      </c>
      <c r="M57" s="2">
        <f t="shared" si="18"/>
        <v>0</v>
      </c>
      <c r="N57" s="3">
        <f t="shared" si="23"/>
        <v>0</v>
      </c>
    </row>
    <row r="58" spans="3:14" hidden="1">
      <c r="C58" s="68"/>
      <c r="D58" s="1"/>
      <c r="E58" s="2"/>
      <c r="F58" s="3">
        <f t="shared" si="19"/>
        <v>0</v>
      </c>
      <c r="G58" s="2"/>
      <c r="H58" s="3">
        <f t="shared" si="20"/>
        <v>0</v>
      </c>
      <c r="I58" s="2"/>
      <c r="J58" s="3">
        <f t="shared" si="21"/>
        <v>0</v>
      </c>
      <c r="K58" s="2"/>
      <c r="L58" s="3">
        <f t="shared" si="22"/>
        <v>0</v>
      </c>
      <c r="M58" s="2">
        <f t="shared" si="18"/>
        <v>0</v>
      </c>
      <c r="N58" s="3">
        <f t="shared" si="23"/>
        <v>0</v>
      </c>
    </row>
    <row r="59" spans="3:14" hidden="1">
      <c r="C59" s="68"/>
      <c r="D59" s="1"/>
      <c r="E59" s="2"/>
      <c r="F59" s="3">
        <f t="shared" si="19"/>
        <v>0</v>
      </c>
      <c r="G59" s="2"/>
      <c r="H59" s="3">
        <f t="shared" si="20"/>
        <v>0</v>
      </c>
      <c r="I59" s="2"/>
      <c r="J59" s="3">
        <f t="shared" si="21"/>
        <v>0</v>
      </c>
      <c r="K59" s="2"/>
      <c r="L59" s="3">
        <f t="shared" si="22"/>
        <v>0</v>
      </c>
      <c r="M59" s="2">
        <f t="shared" si="18"/>
        <v>0</v>
      </c>
      <c r="N59" s="3">
        <f t="shared" si="23"/>
        <v>0</v>
      </c>
    </row>
    <row r="60" spans="3:14" hidden="1">
      <c r="C60" s="68"/>
      <c r="D60" s="1"/>
      <c r="E60" s="2"/>
      <c r="F60" s="3">
        <f t="shared" si="19"/>
        <v>0</v>
      </c>
      <c r="G60" s="2"/>
      <c r="H60" s="3">
        <f t="shared" si="20"/>
        <v>0</v>
      </c>
      <c r="I60" s="2"/>
      <c r="J60" s="3">
        <f t="shared" si="21"/>
        <v>0</v>
      </c>
      <c r="K60" s="2"/>
      <c r="L60" s="3">
        <f t="shared" si="22"/>
        <v>0</v>
      </c>
      <c r="M60" s="2">
        <f t="shared" si="18"/>
        <v>0</v>
      </c>
      <c r="N60" s="3">
        <f t="shared" si="23"/>
        <v>0</v>
      </c>
    </row>
    <row r="61" spans="3:14" hidden="1">
      <c r="C61" s="68"/>
      <c r="D61" s="1"/>
      <c r="E61" s="2"/>
      <c r="F61" s="3">
        <f t="shared" si="19"/>
        <v>0</v>
      </c>
      <c r="G61" s="2"/>
      <c r="H61" s="3">
        <f t="shared" si="20"/>
        <v>0</v>
      </c>
      <c r="I61" s="2"/>
      <c r="J61" s="3">
        <f t="shared" si="21"/>
        <v>0</v>
      </c>
      <c r="K61" s="2"/>
      <c r="L61" s="3">
        <f t="shared" si="22"/>
        <v>0</v>
      </c>
      <c r="M61" s="2">
        <f t="shared" si="18"/>
        <v>0</v>
      </c>
      <c r="N61" s="3">
        <f t="shared" si="23"/>
        <v>0</v>
      </c>
    </row>
    <row r="62" spans="3:14" hidden="1">
      <c r="C62" s="68"/>
      <c r="D62" s="1"/>
      <c r="E62" s="2"/>
      <c r="F62" s="3">
        <f t="shared" si="19"/>
        <v>0</v>
      </c>
      <c r="G62" s="2"/>
      <c r="H62" s="3">
        <f t="shared" si="20"/>
        <v>0</v>
      </c>
      <c r="I62" s="2"/>
      <c r="J62" s="3">
        <f t="shared" si="21"/>
        <v>0</v>
      </c>
      <c r="K62" s="2"/>
      <c r="L62" s="3">
        <f t="shared" si="22"/>
        <v>0</v>
      </c>
      <c r="M62" s="2">
        <f t="shared" si="18"/>
        <v>0</v>
      </c>
      <c r="N62" s="3">
        <f t="shared" si="23"/>
        <v>0</v>
      </c>
    </row>
    <row r="63" spans="3:14" hidden="1">
      <c r="C63" s="68"/>
      <c r="D63" s="1"/>
      <c r="E63" s="2"/>
      <c r="F63" s="3">
        <f t="shared" si="19"/>
        <v>0</v>
      </c>
      <c r="G63" s="2"/>
      <c r="H63" s="3">
        <f t="shared" si="20"/>
        <v>0</v>
      </c>
      <c r="I63" s="2"/>
      <c r="J63" s="3">
        <f t="shared" si="21"/>
        <v>0</v>
      </c>
      <c r="K63" s="2"/>
      <c r="L63" s="3">
        <f t="shared" si="22"/>
        <v>0</v>
      </c>
      <c r="M63" s="2">
        <f t="shared" si="18"/>
        <v>0</v>
      </c>
      <c r="N63" s="3">
        <f t="shared" si="23"/>
        <v>0</v>
      </c>
    </row>
    <row r="64" spans="3:14" hidden="1">
      <c r="C64" s="68"/>
      <c r="D64" s="1"/>
      <c r="E64" s="2"/>
      <c r="F64" s="3">
        <f t="shared" si="19"/>
        <v>0</v>
      </c>
      <c r="G64" s="2"/>
      <c r="H64" s="3">
        <f t="shared" si="20"/>
        <v>0</v>
      </c>
      <c r="I64" s="2"/>
      <c r="J64" s="3">
        <f t="shared" si="21"/>
        <v>0</v>
      </c>
      <c r="K64" s="2"/>
      <c r="L64" s="3">
        <f t="shared" si="22"/>
        <v>0</v>
      </c>
      <c r="M64" s="2">
        <f t="shared" si="18"/>
        <v>0</v>
      </c>
      <c r="N64" s="3">
        <f t="shared" si="23"/>
        <v>0</v>
      </c>
    </row>
    <row r="65" spans="3:14" hidden="1">
      <c r="C65" s="68"/>
      <c r="D65" s="1"/>
      <c r="E65" s="2"/>
      <c r="F65" s="3">
        <f t="shared" si="19"/>
        <v>0</v>
      </c>
      <c r="G65" s="2"/>
      <c r="H65" s="3">
        <f t="shared" si="20"/>
        <v>0</v>
      </c>
      <c r="I65" s="2"/>
      <c r="J65" s="3">
        <f t="shared" si="21"/>
        <v>0</v>
      </c>
      <c r="K65" s="2"/>
      <c r="L65" s="3">
        <f t="shared" si="22"/>
        <v>0</v>
      </c>
      <c r="M65" s="2">
        <f t="shared" si="18"/>
        <v>0</v>
      </c>
      <c r="N65" s="3">
        <f t="shared" si="23"/>
        <v>0</v>
      </c>
    </row>
    <row r="66" spans="3:14">
      <c r="C66" s="68"/>
      <c r="D66" s="4" t="s">
        <v>31</v>
      </c>
      <c r="E66" s="5">
        <f>SUM(E52:E65)</f>
        <v>96</v>
      </c>
      <c r="F66" s="6"/>
      <c r="G66" s="5">
        <f>SUM(G52:G65)</f>
        <v>2</v>
      </c>
      <c r="H66" s="6"/>
      <c r="I66" s="5">
        <f>SUM(I52:I65)</f>
        <v>10</v>
      </c>
      <c r="J66" s="6"/>
      <c r="K66" s="5">
        <f>SUM(K52:K65)</f>
        <v>36</v>
      </c>
      <c r="L66" s="6"/>
      <c r="M66" s="5">
        <f>SUM(M52:M65)</f>
        <v>144</v>
      </c>
      <c r="N66" s="6"/>
    </row>
    <row r="67" spans="3:14">
      <c r="C67" s="58"/>
      <c r="D67" s="59"/>
      <c r="E67" s="60" t="s">
        <v>5</v>
      </c>
      <c r="F67" s="60"/>
      <c r="G67" s="60" t="s">
        <v>6</v>
      </c>
      <c r="H67" s="60"/>
      <c r="I67" s="60" t="s">
        <v>7</v>
      </c>
      <c r="J67" s="60"/>
      <c r="K67" s="60" t="s">
        <v>8</v>
      </c>
      <c r="L67" s="60"/>
      <c r="M67" s="60" t="s">
        <v>9</v>
      </c>
      <c r="N67" s="60"/>
    </row>
    <row r="68" spans="3:14">
      <c r="C68" s="67" t="s">
        <v>287</v>
      </c>
      <c r="D68" s="1" t="s">
        <v>340</v>
      </c>
      <c r="E68" s="2">
        <v>19</v>
      </c>
      <c r="F68" s="3">
        <f>E68/$E$82</f>
        <v>0.39583333333333331</v>
      </c>
      <c r="G68" s="2">
        <v>0</v>
      </c>
      <c r="H68" s="3" t="e">
        <f>G68/$G$82</f>
        <v>#DIV/0!</v>
      </c>
      <c r="I68" s="2">
        <v>0</v>
      </c>
      <c r="J68" s="3">
        <f>I68/$I$82</f>
        <v>0</v>
      </c>
      <c r="K68" s="2">
        <v>2</v>
      </c>
      <c r="L68" s="3">
        <f>K68/$K$82</f>
        <v>1</v>
      </c>
      <c r="M68" s="2">
        <f t="shared" ref="M68:M81" si="24">E68+G68+I68+K68</f>
        <v>21</v>
      </c>
      <c r="N68" s="3">
        <f t="shared" ref="N68:N81" si="25">M68/$M$82</f>
        <v>0.41176470588235292</v>
      </c>
    </row>
    <row r="69" spans="3:14">
      <c r="C69" s="68"/>
      <c r="D69" s="1" t="s">
        <v>341</v>
      </c>
      <c r="E69" s="2">
        <v>29</v>
      </c>
      <c r="F69" s="3">
        <f t="shared" ref="F69:F81" si="26">E69/$E$82</f>
        <v>0.60416666666666663</v>
      </c>
      <c r="G69" s="2">
        <v>0</v>
      </c>
      <c r="H69" s="3" t="e">
        <f t="shared" ref="H69:H81" si="27">G69/$G$82</f>
        <v>#DIV/0!</v>
      </c>
      <c r="I69" s="2">
        <v>1</v>
      </c>
      <c r="J69" s="3">
        <f t="shared" ref="J69:J81" si="28">I69/$I$82</f>
        <v>1</v>
      </c>
      <c r="K69" s="2">
        <v>0</v>
      </c>
      <c r="L69" s="3">
        <f t="shared" ref="L69:L81" si="29">K69/$K$82</f>
        <v>0</v>
      </c>
      <c r="M69" s="2">
        <f t="shared" si="24"/>
        <v>30</v>
      </c>
      <c r="N69" s="3">
        <f t="shared" si="25"/>
        <v>0.58823529411764708</v>
      </c>
    </row>
    <row r="70" spans="3:14" hidden="1">
      <c r="C70" s="68"/>
      <c r="D70" s="1"/>
      <c r="E70" s="2"/>
      <c r="F70" s="3">
        <f t="shared" si="26"/>
        <v>0</v>
      </c>
      <c r="G70" s="2"/>
      <c r="H70" s="3" t="e">
        <f t="shared" si="27"/>
        <v>#DIV/0!</v>
      </c>
      <c r="I70" s="2"/>
      <c r="J70" s="3">
        <f t="shared" si="28"/>
        <v>0</v>
      </c>
      <c r="K70" s="2"/>
      <c r="L70" s="3">
        <f t="shared" si="29"/>
        <v>0</v>
      </c>
      <c r="M70" s="2">
        <f t="shared" si="24"/>
        <v>0</v>
      </c>
      <c r="N70" s="3">
        <f t="shared" si="25"/>
        <v>0</v>
      </c>
    </row>
    <row r="71" spans="3:14" hidden="1">
      <c r="C71" s="68"/>
      <c r="D71" s="1"/>
      <c r="E71" s="2"/>
      <c r="F71" s="3">
        <f t="shared" si="26"/>
        <v>0</v>
      </c>
      <c r="G71" s="2"/>
      <c r="H71" s="3" t="e">
        <f t="shared" si="27"/>
        <v>#DIV/0!</v>
      </c>
      <c r="I71" s="2"/>
      <c r="J71" s="3">
        <f t="shared" si="28"/>
        <v>0</v>
      </c>
      <c r="K71" s="2"/>
      <c r="L71" s="3">
        <f t="shared" si="29"/>
        <v>0</v>
      </c>
      <c r="M71" s="2">
        <f t="shared" si="24"/>
        <v>0</v>
      </c>
      <c r="N71" s="3">
        <f t="shared" si="25"/>
        <v>0</v>
      </c>
    </row>
    <row r="72" spans="3:14" hidden="1">
      <c r="C72" s="68"/>
      <c r="D72" s="1"/>
      <c r="E72" s="2"/>
      <c r="F72" s="3">
        <f t="shared" si="26"/>
        <v>0</v>
      </c>
      <c r="G72" s="2"/>
      <c r="H72" s="3" t="e">
        <f t="shared" si="27"/>
        <v>#DIV/0!</v>
      </c>
      <c r="I72" s="2"/>
      <c r="J72" s="3">
        <f t="shared" si="28"/>
        <v>0</v>
      </c>
      <c r="K72" s="2"/>
      <c r="L72" s="3">
        <f t="shared" si="29"/>
        <v>0</v>
      </c>
      <c r="M72" s="2">
        <f t="shared" si="24"/>
        <v>0</v>
      </c>
      <c r="N72" s="3">
        <f t="shared" si="25"/>
        <v>0</v>
      </c>
    </row>
    <row r="73" spans="3:14" hidden="1">
      <c r="C73" s="68"/>
      <c r="D73" s="1"/>
      <c r="E73" s="2"/>
      <c r="F73" s="3">
        <f t="shared" si="26"/>
        <v>0</v>
      </c>
      <c r="G73" s="2"/>
      <c r="H73" s="3" t="e">
        <f t="shared" si="27"/>
        <v>#DIV/0!</v>
      </c>
      <c r="I73" s="2"/>
      <c r="J73" s="3">
        <f t="shared" si="28"/>
        <v>0</v>
      </c>
      <c r="K73" s="2"/>
      <c r="L73" s="3">
        <f t="shared" si="29"/>
        <v>0</v>
      </c>
      <c r="M73" s="2">
        <f t="shared" si="24"/>
        <v>0</v>
      </c>
      <c r="N73" s="3">
        <f t="shared" si="25"/>
        <v>0</v>
      </c>
    </row>
    <row r="74" spans="3:14" hidden="1">
      <c r="C74" s="68"/>
      <c r="D74" s="1"/>
      <c r="E74" s="2"/>
      <c r="F74" s="3">
        <f t="shared" si="26"/>
        <v>0</v>
      </c>
      <c r="G74" s="2"/>
      <c r="H74" s="3" t="e">
        <f t="shared" si="27"/>
        <v>#DIV/0!</v>
      </c>
      <c r="I74" s="2"/>
      <c r="J74" s="3">
        <f t="shared" si="28"/>
        <v>0</v>
      </c>
      <c r="K74" s="2"/>
      <c r="L74" s="3">
        <f t="shared" si="29"/>
        <v>0</v>
      </c>
      <c r="M74" s="2">
        <f t="shared" si="24"/>
        <v>0</v>
      </c>
      <c r="N74" s="3">
        <f t="shared" si="25"/>
        <v>0</v>
      </c>
    </row>
    <row r="75" spans="3:14" hidden="1">
      <c r="C75" s="68"/>
      <c r="D75" s="1"/>
      <c r="E75" s="2"/>
      <c r="F75" s="3">
        <f t="shared" si="26"/>
        <v>0</v>
      </c>
      <c r="G75" s="2"/>
      <c r="H75" s="3" t="e">
        <f t="shared" si="27"/>
        <v>#DIV/0!</v>
      </c>
      <c r="I75" s="2"/>
      <c r="J75" s="3">
        <f t="shared" si="28"/>
        <v>0</v>
      </c>
      <c r="K75" s="2"/>
      <c r="L75" s="3">
        <f t="shared" si="29"/>
        <v>0</v>
      </c>
      <c r="M75" s="2">
        <f t="shared" si="24"/>
        <v>0</v>
      </c>
      <c r="N75" s="3">
        <f t="shared" si="25"/>
        <v>0</v>
      </c>
    </row>
    <row r="76" spans="3:14" hidden="1">
      <c r="C76" s="68"/>
      <c r="D76" s="1"/>
      <c r="E76" s="2"/>
      <c r="F76" s="3">
        <f t="shared" si="26"/>
        <v>0</v>
      </c>
      <c r="G76" s="2"/>
      <c r="H76" s="3" t="e">
        <f t="shared" si="27"/>
        <v>#DIV/0!</v>
      </c>
      <c r="I76" s="2"/>
      <c r="J76" s="3">
        <f t="shared" si="28"/>
        <v>0</v>
      </c>
      <c r="K76" s="2"/>
      <c r="L76" s="3">
        <f t="shared" si="29"/>
        <v>0</v>
      </c>
      <c r="M76" s="2">
        <f t="shared" si="24"/>
        <v>0</v>
      </c>
      <c r="N76" s="3">
        <f t="shared" si="25"/>
        <v>0</v>
      </c>
    </row>
    <row r="77" spans="3:14" hidden="1">
      <c r="C77" s="68"/>
      <c r="D77" s="1"/>
      <c r="E77" s="2"/>
      <c r="F77" s="3">
        <f t="shared" si="26"/>
        <v>0</v>
      </c>
      <c r="G77" s="2"/>
      <c r="H77" s="3" t="e">
        <f t="shared" si="27"/>
        <v>#DIV/0!</v>
      </c>
      <c r="I77" s="2"/>
      <c r="J77" s="3">
        <f t="shared" si="28"/>
        <v>0</v>
      </c>
      <c r="K77" s="2"/>
      <c r="L77" s="3">
        <f t="shared" si="29"/>
        <v>0</v>
      </c>
      <c r="M77" s="2">
        <f t="shared" si="24"/>
        <v>0</v>
      </c>
      <c r="N77" s="3">
        <f t="shared" si="25"/>
        <v>0</v>
      </c>
    </row>
    <row r="78" spans="3:14" hidden="1">
      <c r="C78" s="68"/>
      <c r="D78" s="1"/>
      <c r="E78" s="2"/>
      <c r="F78" s="3">
        <f t="shared" si="26"/>
        <v>0</v>
      </c>
      <c r="G78" s="2"/>
      <c r="H78" s="3" t="e">
        <f t="shared" si="27"/>
        <v>#DIV/0!</v>
      </c>
      <c r="I78" s="2"/>
      <c r="J78" s="3">
        <f t="shared" si="28"/>
        <v>0</v>
      </c>
      <c r="K78" s="2"/>
      <c r="L78" s="3">
        <f t="shared" si="29"/>
        <v>0</v>
      </c>
      <c r="M78" s="2">
        <f t="shared" si="24"/>
        <v>0</v>
      </c>
      <c r="N78" s="3">
        <f t="shared" si="25"/>
        <v>0</v>
      </c>
    </row>
    <row r="79" spans="3:14" hidden="1">
      <c r="C79" s="68"/>
      <c r="D79" s="1"/>
      <c r="E79" s="2"/>
      <c r="F79" s="3">
        <f t="shared" si="26"/>
        <v>0</v>
      </c>
      <c r="G79" s="2"/>
      <c r="H79" s="3" t="e">
        <f t="shared" si="27"/>
        <v>#DIV/0!</v>
      </c>
      <c r="I79" s="2"/>
      <c r="J79" s="3">
        <f t="shared" si="28"/>
        <v>0</v>
      </c>
      <c r="K79" s="2"/>
      <c r="L79" s="3">
        <f t="shared" si="29"/>
        <v>0</v>
      </c>
      <c r="M79" s="2">
        <f t="shared" si="24"/>
        <v>0</v>
      </c>
      <c r="N79" s="3">
        <f t="shared" si="25"/>
        <v>0</v>
      </c>
    </row>
    <row r="80" spans="3:14" hidden="1">
      <c r="C80" s="68"/>
      <c r="D80" s="1"/>
      <c r="E80" s="2"/>
      <c r="F80" s="3">
        <f t="shared" si="26"/>
        <v>0</v>
      </c>
      <c r="G80" s="2"/>
      <c r="H80" s="3" t="e">
        <f t="shared" si="27"/>
        <v>#DIV/0!</v>
      </c>
      <c r="I80" s="2"/>
      <c r="J80" s="3">
        <f t="shared" si="28"/>
        <v>0</v>
      </c>
      <c r="K80" s="2"/>
      <c r="L80" s="3">
        <f t="shared" si="29"/>
        <v>0</v>
      </c>
      <c r="M80" s="2">
        <f t="shared" si="24"/>
        <v>0</v>
      </c>
      <c r="N80" s="3">
        <f t="shared" si="25"/>
        <v>0</v>
      </c>
    </row>
    <row r="81" spans="3:14" hidden="1">
      <c r="C81" s="68"/>
      <c r="D81" s="1"/>
      <c r="E81" s="2"/>
      <c r="F81" s="3">
        <f t="shared" si="26"/>
        <v>0</v>
      </c>
      <c r="G81" s="2"/>
      <c r="H81" s="3" t="e">
        <f t="shared" si="27"/>
        <v>#DIV/0!</v>
      </c>
      <c r="I81" s="2"/>
      <c r="J81" s="3">
        <f t="shared" si="28"/>
        <v>0</v>
      </c>
      <c r="K81" s="2"/>
      <c r="L81" s="3">
        <f t="shared" si="29"/>
        <v>0</v>
      </c>
      <c r="M81" s="2">
        <f t="shared" si="24"/>
        <v>0</v>
      </c>
      <c r="N81" s="3">
        <f t="shared" si="25"/>
        <v>0</v>
      </c>
    </row>
    <row r="82" spans="3:14">
      <c r="C82" s="68"/>
      <c r="D82" s="4" t="s">
        <v>31</v>
      </c>
      <c r="E82" s="5">
        <f>SUM(E68:E81)</f>
        <v>48</v>
      </c>
      <c r="F82" s="6"/>
      <c r="G82" s="5">
        <f>SUM(G68:G81)</f>
        <v>0</v>
      </c>
      <c r="H82" s="6"/>
      <c r="I82" s="5">
        <f>SUM(I68:I81)</f>
        <v>1</v>
      </c>
      <c r="J82" s="6"/>
      <c r="K82" s="5">
        <f>SUM(K68:K81)</f>
        <v>2</v>
      </c>
      <c r="L82" s="6"/>
      <c r="M82" s="5">
        <f>SUM(M68:M81)</f>
        <v>51</v>
      </c>
      <c r="N82" s="6"/>
    </row>
    <row r="83" spans="3:14">
      <c r="C83" s="58"/>
      <c r="D83" s="59"/>
      <c r="E83" s="60" t="s">
        <v>5</v>
      </c>
      <c r="F83" s="60"/>
      <c r="G83" s="60" t="s">
        <v>6</v>
      </c>
      <c r="H83" s="60"/>
      <c r="I83" s="60" t="s">
        <v>7</v>
      </c>
      <c r="J83" s="60"/>
      <c r="K83" s="60" t="s">
        <v>8</v>
      </c>
      <c r="L83" s="60"/>
      <c r="M83" s="60" t="s">
        <v>9</v>
      </c>
      <c r="N83" s="60"/>
    </row>
    <row r="84" spans="3:14">
      <c r="C84" s="67" t="s">
        <v>288</v>
      </c>
      <c r="D84" s="1" t="s">
        <v>340</v>
      </c>
      <c r="E84" s="2">
        <v>11</v>
      </c>
      <c r="F84" s="3">
        <f t="shared" ref="F84:F97" si="30">E84/$E$98</f>
        <v>0.55000000000000004</v>
      </c>
      <c r="G84" s="2">
        <v>0</v>
      </c>
      <c r="H84" s="3" t="e">
        <f t="shared" ref="H84:H97" si="31">G84/$G$98</f>
        <v>#DIV/0!</v>
      </c>
      <c r="I84" s="2">
        <v>0</v>
      </c>
      <c r="J84" s="3" t="e">
        <f t="shared" ref="J84:J97" si="32">I84/$I$98</f>
        <v>#DIV/0!</v>
      </c>
      <c r="K84" s="2">
        <v>0</v>
      </c>
      <c r="L84" s="3">
        <f t="shared" ref="L84:L97" si="33">K84/$K$98</f>
        <v>0</v>
      </c>
      <c r="M84" s="2">
        <f t="shared" ref="M84:M97" si="34">E84+G84+I84+K84</f>
        <v>11</v>
      </c>
      <c r="N84" s="3">
        <f t="shared" ref="N84:N97" si="35">M84/$M$98</f>
        <v>0.52380952380952384</v>
      </c>
    </row>
    <row r="85" spans="3:14">
      <c r="C85" s="68"/>
      <c r="D85" s="1" t="s">
        <v>341</v>
      </c>
      <c r="E85" s="2">
        <v>9</v>
      </c>
      <c r="F85" s="3">
        <f t="shared" si="30"/>
        <v>0.45</v>
      </c>
      <c r="G85" s="2">
        <v>0</v>
      </c>
      <c r="H85" s="3" t="e">
        <f t="shared" si="31"/>
        <v>#DIV/0!</v>
      </c>
      <c r="I85" s="2">
        <v>0</v>
      </c>
      <c r="J85" s="3" t="e">
        <f t="shared" si="32"/>
        <v>#DIV/0!</v>
      </c>
      <c r="K85" s="2">
        <v>1</v>
      </c>
      <c r="L85" s="3">
        <f t="shared" si="33"/>
        <v>1</v>
      </c>
      <c r="M85" s="2">
        <f t="shared" si="34"/>
        <v>10</v>
      </c>
      <c r="N85" s="3">
        <f t="shared" si="35"/>
        <v>0.47619047619047616</v>
      </c>
    </row>
    <row r="86" spans="3:14" hidden="1">
      <c r="C86" s="68"/>
      <c r="D86" s="1"/>
      <c r="E86" s="2"/>
      <c r="F86" s="3">
        <f t="shared" si="30"/>
        <v>0</v>
      </c>
      <c r="G86" s="2"/>
      <c r="H86" s="3" t="e">
        <f t="shared" si="31"/>
        <v>#DIV/0!</v>
      </c>
      <c r="I86" s="2"/>
      <c r="J86" s="3" t="e">
        <f t="shared" si="32"/>
        <v>#DIV/0!</v>
      </c>
      <c r="K86" s="2"/>
      <c r="L86" s="3">
        <f t="shared" si="33"/>
        <v>0</v>
      </c>
      <c r="M86" s="2">
        <f t="shared" si="34"/>
        <v>0</v>
      </c>
      <c r="N86" s="3">
        <f t="shared" si="35"/>
        <v>0</v>
      </c>
    </row>
    <row r="87" spans="3:14" hidden="1">
      <c r="C87" s="68"/>
      <c r="D87" s="1"/>
      <c r="E87" s="2"/>
      <c r="F87" s="3">
        <f t="shared" si="30"/>
        <v>0</v>
      </c>
      <c r="G87" s="2"/>
      <c r="H87" s="3" t="e">
        <f t="shared" si="31"/>
        <v>#DIV/0!</v>
      </c>
      <c r="I87" s="2"/>
      <c r="J87" s="3" t="e">
        <f t="shared" si="32"/>
        <v>#DIV/0!</v>
      </c>
      <c r="K87" s="2"/>
      <c r="L87" s="3">
        <f t="shared" si="33"/>
        <v>0</v>
      </c>
      <c r="M87" s="2">
        <f t="shared" si="34"/>
        <v>0</v>
      </c>
      <c r="N87" s="3">
        <f t="shared" si="35"/>
        <v>0</v>
      </c>
    </row>
    <row r="88" spans="3:14" hidden="1">
      <c r="C88" s="68"/>
      <c r="D88" s="1"/>
      <c r="E88" s="2"/>
      <c r="F88" s="3">
        <f t="shared" si="30"/>
        <v>0</v>
      </c>
      <c r="G88" s="2"/>
      <c r="H88" s="3" t="e">
        <f t="shared" si="31"/>
        <v>#DIV/0!</v>
      </c>
      <c r="I88" s="2"/>
      <c r="J88" s="3" t="e">
        <f t="shared" si="32"/>
        <v>#DIV/0!</v>
      </c>
      <c r="K88" s="2"/>
      <c r="L88" s="3">
        <f t="shared" si="33"/>
        <v>0</v>
      </c>
      <c r="M88" s="2">
        <f t="shared" si="34"/>
        <v>0</v>
      </c>
      <c r="N88" s="3">
        <f t="shared" si="35"/>
        <v>0</v>
      </c>
    </row>
    <row r="89" spans="3:14" hidden="1">
      <c r="C89" s="68"/>
      <c r="D89" s="1"/>
      <c r="E89" s="2"/>
      <c r="F89" s="3">
        <f t="shared" si="30"/>
        <v>0</v>
      </c>
      <c r="G89" s="2"/>
      <c r="H89" s="3" t="e">
        <f t="shared" si="31"/>
        <v>#DIV/0!</v>
      </c>
      <c r="I89" s="2"/>
      <c r="J89" s="3" t="e">
        <f t="shared" si="32"/>
        <v>#DIV/0!</v>
      </c>
      <c r="K89" s="2"/>
      <c r="L89" s="3">
        <f t="shared" si="33"/>
        <v>0</v>
      </c>
      <c r="M89" s="2">
        <f t="shared" si="34"/>
        <v>0</v>
      </c>
      <c r="N89" s="3">
        <f t="shared" si="35"/>
        <v>0</v>
      </c>
    </row>
    <row r="90" spans="3:14" hidden="1">
      <c r="C90" s="68"/>
      <c r="D90" s="1"/>
      <c r="E90" s="2"/>
      <c r="F90" s="3">
        <f t="shared" si="30"/>
        <v>0</v>
      </c>
      <c r="G90" s="2"/>
      <c r="H90" s="3" t="e">
        <f t="shared" si="31"/>
        <v>#DIV/0!</v>
      </c>
      <c r="I90" s="2"/>
      <c r="J90" s="3" t="e">
        <f t="shared" si="32"/>
        <v>#DIV/0!</v>
      </c>
      <c r="K90" s="2"/>
      <c r="L90" s="3">
        <f t="shared" si="33"/>
        <v>0</v>
      </c>
      <c r="M90" s="2">
        <f t="shared" si="34"/>
        <v>0</v>
      </c>
      <c r="N90" s="3">
        <f t="shared" si="35"/>
        <v>0</v>
      </c>
    </row>
    <row r="91" spans="3:14" hidden="1">
      <c r="C91" s="68"/>
      <c r="D91" s="1"/>
      <c r="E91" s="2"/>
      <c r="F91" s="3">
        <f t="shared" si="30"/>
        <v>0</v>
      </c>
      <c r="G91" s="2"/>
      <c r="H91" s="3" t="e">
        <f t="shared" si="31"/>
        <v>#DIV/0!</v>
      </c>
      <c r="I91" s="2"/>
      <c r="J91" s="3" t="e">
        <f t="shared" si="32"/>
        <v>#DIV/0!</v>
      </c>
      <c r="K91" s="2"/>
      <c r="L91" s="3">
        <f t="shared" si="33"/>
        <v>0</v>
      </c>
      <c r="M91" s="2">
        <f t="shared" si="34"/>
        <v>0</v>
      </c>
      <c r="N91" s="3">
        <f t="shared" si="35"/>
        <v>0</v>
      </c>
    </row>
    <row r="92" spans="3:14" hidden="1">
      <c r="C92" s="68"/>
      <c r="D92" s="1"/>
      <c r="E92" s="2"/>
      <c r="F92" s="3">
        <f t="shared" si="30"/>
        <v>0</v>
      </c>
      <c r="G92" s="2"/>
      <c r="H92" s="3" t="e">
        <f t="shared" si="31"/>
        <v>#DIV/0!</v>
      </c>
      <c r="I92" s="2"/>
      <c r="J92" s="3" t="e">
        <f t="shared" si="32"/>
        <v>#DIV/0!</v>
      </c>
      <c r="K92" s="2"/>
      <c r="L92" s="3">
        <f t="shared" si="33"/>
        <v>0</v>
      </c>
      <c r="M92" s="2">
        <f t="shared" si="34"/>
        <v>0</v>
      </c>
      <c r="N92" s="3">
        <f t="shared" si="35"/>
        <v>0</v>
      </c>
    </row>
    <row r="93" spans="3:14" hidden="1">
      <c r="C93" s="68"/>
      <c r="D93" s="1"/>
      <c r="E93" s="2"/>
      <c r="F93" s="3">
        <f t="shared" si="30"/>
        <v>0</v>
      </c>
      <c r="G93" s="2"/>
      <c r="H93" s="3" t="e">
        <f t="shared" si="31"/>
        <v>#DIV/0!</v>
      </c>
      <c r="I93" s="2"/>
      <c r="J93" s="3" t="e">
        <f t="shared" si="32"/>
        <v>#DIV/0!</v>
      </c>
      <c r="K93" s="2"/>
      <c r="L93" s="3">
        <f t="shared" si="33"/>
        <v>0</v>
      </c>
      <c r="M93" s="2">
        <f t="shared" si="34"/>
        <v>0</v>
      </c>
      <c r="N93" s="3">
        <f t="shared" si="35"/>
        <v>0</v>
      </c>
    </row>
    <row r="94" spans="3:14" hidden="1">
      <c r="C94" s="68"/>
      <c r="D94" s="1"/>
      <c r="E94" s="2"/>
      <c r="F94" s="3">
        <f t="shared" si="30"/>
        <v>0</v>
      </c>
      <c r="G94" s="2"/>
      <c r="H94" s="3" t="e">
        <f t="shared" si="31"/>
        <v>#DIV/0!</v>
      </c>
      <c r="I94" s="2"/>
      <c r="J94" s="3" t="e">
        <f t="shared" si="32"/>
        <v>#DIV/0!</v>
      </c>
      <c r="K94" s="2"/>
      <c r="L94" s="3">
        <f t="shared" si="33"/>
        <v>0</v>
      </c>
      <c r="M94" s="2">
        <f t="shared" si="34"/>
        <v>0</v>
      </c>
      <c r="N94" s="3">
        <f t="shared" si="35"/>
        <v>0</v>
      </c>
    </row>
    <row r="95" spans="3:14" hidden="1">
      <c r="C95" s="68"/>
      <c r="D95" s="1"/>
      <c r="E95" s="2"/>
      <c r="F95" s="3">
        <f t="shared" si="30"/>
        <v>0</v>
      </c>
      <c r="G95" s="2"/>
      <c r="H95" s="3" t="e">
        <f t="shared" si="31"/>
        <v>#DIV/0!</v>
      </c>
      <c r="I95" s="2"/>
      <c r="J95" s="3" t="e">
        <f t="shared" si="32"/>
        <v>#DIV/0!</v>
      </c>
      <c r="K95" s="2"/>
      <c r="L95" s="3">
        <f t="shared" si="33"/>
        <v>0</v>
      </c>
      <c r="M95" s="2">
        <f t="shared" si="34"/>
        <v>0</v>
      </c>
      <c r="N95" s="3">
        <f t="shared" si="35"/>
        <v>0</v>
      </c>
    </row>
    <row r="96" spans="3:14" hidden="1">
      <c r="C96" s="68"/>
      <c r="D96" s="1"/>
      <c r="E96" s="2"/>
      <c r="F96" s="3">
        <f t="shared" si="30"/>
        <v>0</v>
      </c>
      <c r="G96" s="2"/>
      <c r="H96" s="3" t="e">
        <f t="shared" si="31"/>
        <v>#DIV/0!</v>
      </c>
      <c r="I96" s="2"/>
      <c r="J96" s="3" t="e">
        <f t="shared" si="32"/>
        <v>#DIV/0!</v>
      </c>
      <c r="K96" s="2"/>
      <c r="L96" s="3">
        <f t="shared" si="33"/>
        <v>0</v>
      </c>
      <c r="M96" s="2">
        <f t="shared" si="34"/>
        <v>0</v>
      </c>
      <c r="N96" s="3">
        <f t="shared" si="35"/>
        <v>0</v>
      </c>
    </row>
    <row r="97" spans="3:14" hidden="1">
      <c r="C97" s="68"/>
      <c r="D97" s="1"/>
      <c r="E97" s="2"/>
      <c r="F97" s="3">
        <f t="shared" si="30"/>
        <v>0</v>
      </c>
      <c r="G97" s="2"/>
      <c r="H97" s="3" t="e">
        <f t="shared" si="31"/>
        <v>#DIV/0!</v>
      </c>
      <c r="I97" s="2"/>
      <c r="J97" s="3" t="e">
        <f t="shared" si="32"/>
        <v>#DIV/0!</v>
      </c>
      <c r="K97" s="2"/>
      <c r="L97" s="3">
        <f t="shared" si="33"/>
        <v>0</v>
      </c>
      <c r="M97" s="2">
        <f t="shared" si="34"/>
        <v>0</v>
      </c>
      <c r="N97" s="3">
        <f t="shared" si="35"/>
        <v>0</v>
      </c>
    </row>
    <row r="98" spans="3:14">
      <c r="C98" s="68"/>
      <c r="D98" s="4" t="s">
        <v>31</v>
      </c>
      <c r="E98" s="5">
        <f>SUM(E84:E97)</f>
        <v>20</v>
      </c>
      <c r="F98" s="6"/>
      <c r="G98" s="5">
        <f>SUM(G84:G97)</f>
        <v>0</v>
      </c>
      <c r="H98" s="6"/>
      <c r="I98" s="5">
        <f>SUM(I84:I97)</f>
        <v>0</v>
      </c>
      <c r="J98" s="6"/>
      <c r="K98" s="5">
        <f>SUM(K84:K97)</f>
        <v>1</v>
      </c>
      <c r="L98" s="6"/>
      <c r="M98" s="5">
        <f>SUM(M84:M97)</f>
        <v>21</v>
      </c>
      <c r="N98" s="6"/>
    </row>
    <row r="99" spans="3:14">
      <c r="C99" s="58"/>
      <c r="D99" s="59"/>
      <c r="E99" s="60" t="s">
        <v>5</v>
      </c>
      <c r="F99" s="60"/>
      <c r="G99" s="60" t="s">
        <v>6</v>
      </c>
      <c r="H99" s="60"/>
      <c r="I99" s="60" t="s">
        <v>7</v>
      </c>
      <c r="J99" s="60"/>
      <c r="K99" s="60" t="s">
        <v>8</v>
      </c>
      <c r="L99" s="60"/>
      <c r="M99" s="60" t="s">
        <v>9</v>
      </c>
      <c r="N99" s="60"/>
    </row>
    <row r="100" spans="3:14">
      <c r="C100" s="55" t="s">
        <v>38</v>
      </c>
      <c r="D100" s="1" t="s">
        <v>340</v>
      </c>
      <c r="E100" s="2">
        <v>51</v>
      </c>
      <c r="F100" s="3">
        <f t="shared" ref="F100:F113" si="36">E100/$E$114</f>
        <v>0.56666666666666665</v>
      </c>
      <c r="G100" s="2">
        <v>0</v>
      </c>
      <c r="H100" s="3">
        <f t="shared" ref="H100:H113" si="37">G100/$G$114</f>
        <v>0</v>
      </c>
      <c r="I100" s="2">
        <v>2</v>
      </c>
      <c r="J100" s="3">
        <f t="shared" ref="J100:J113" si="38">I100/$I$114</f>
        <v>0.4</v>
      </c>
      <c r="K100" s="2">
        <v>1</v>
      </c>
      <c r="L100" s="3">
        <f t="shared" ref="L100:L113" si="39">K100/$K$114</f>
        <v>0.33333333333333331</v>
      </c>
      <c r="M100" s="2">
        <f t="shared" ref="M100:M113" si="40">E100+G100+I100+K100</f>
        <v>54</v>
      </c>
      <c r="N100" s="3">
        <f t="shared" ref="N100:N113" si="41">M100/$M$114</f>
        <v>0.54</v>
      </c>
    </row>
    <row r="101" spans="3:14">
      <c r="C101" s="55"/>
      <c r="D101" s="1" t="s">
        <v>341</v>
      </c>
      <c r="E101" s="2">
        <v>39</v>
      </c>
      <c r="F101" s="3">
        <f t="shared" si="36"/>
        <v>0.43333333333333335</v>
      </c>
      <c r="G101" s="2">
        <v>2</v>
      </c>
      <c r="H101" s="3">
        <f t="shared" si="37"/>
        <v>1</v>
      </c>
      <c r="I101" s="2">
        <v>3</v>
      </c>
      <c r="J101" s="3">
        <f t="shared" si="38"/>
        <v>0.6</v>
      </c>
      <c r="K101" s="2">
        <v>2</v>
      </c>
      <c r="L101" s="3">
        <f t="shared" si="39"/>
        <v>0.66666666666666663</v>
      </c>
      <c r="M101" s="2">
        <f t="shared" si="40"/>
        <v>46</v>
      </c>
      <c r="N101" s="3">
        <f t="shared" si="41"/>
        <v>0.46</v>
      </c>
    </row>
    <row r="102" spans="3:14" hidden="1">
      <c r="C102" s="55"/>
      <c r="D102" s="1"/>
      <c r="E102" s="2"/>
      <c r="F102" s="3">
        <f t="shared" si="36"/>
        <v>0</v>
      </c>
      <c r="G102" s="2"/>
      <c r="H102" s="3">
        <f t="shared" si="37"/>
        <v>0</v>
      </c>
      <c r="I102" s="2"/>
      <c r="J102" s="3">
        <f t="shared" si="38"/>
        <v>0</v>
      </c>
      <c r="K102" s="2"/>
      <c r="L102" s="3">
        <f t="shared" si="39"/>
        <v>0</v>
      </c>
      <c r="M102" s="2">
        <f t="shared" si="40"/>
        <v>0</v>
      </c>
      <c r="N102" s="3">
        <f t="shared" si="41"/>
        <v>0</v>
      </c>
    </row>
    <row r="103" spans="3:14" hidden="1">
      <c r="C103" s="55"/>
      <c r="D103" s="1"/>
      <c r="E103" s="2"/>
      <c r="F103" s="3">
        <f t="shared" si="36"/>
        <v>0</v>
      </c>
      <c r="G103" s="2"/>
      <c r="H103" s="3">
        <f t="shared" si="37"/>
        <v>0</v>
      </c>
      <c r="I103" s="2"/>
      <c r="J103" s="3">
        <f t="shared" si="38"/>
        <v>0</v>
      </c>
      <c r="K103" s="2"/>
      <c r="L103" s="3">
        <f t="shared" si="39"/>
        <v>0</v>
      </c>
      <c r="M103" s="2">
        <f t="shared" si="40"/>
        <v>0</v>
      </c>
      <c r="N103" s="3">
        <f t="shared" si="41"/>
        <v>0</v>
      </c>
    </row>
    <row r="104" spans="3:14" hidden="1">
      <c r="C104" s="55"/>
      <c r="D104" s="1"/>
      <c r="E104" s="2"/>
      <c r="F104" s="3">
        <f t="shared" si="36"/>
        <v>0</v>
      </c>
      <c r="G104" s="2"/>
      <c r="H104" s="3">
        <f t="shared" si="37"/>
        <v>0</v>
      </c>
      <c r="I104" s="2"/>
      <c r="J104" s="3">
        <f t="shared" si="38"/>
        <v>0</v>
      </c>
      <c r="K104" s="2"/>
      <c r="L104" s="3">
        <f t="shared" si="39"/>
        <v>0</v>
      </c>
      <c r="M104" s="2">
        <f t="shared" si="40"/>
        <v>0</v>
      </c>
      <c r="N104" s="3">
        <f t="shared" si="41"/>
        <v>0</v>
      </c>
    </row>
    <row r="105" spans="3:14" hidden="1">
      <c r="C105" s="55"/>
      <c r="D105" s="1"/>
      <c r="E105" s="2"/>
      <c r="F105" s="3">
        <f t="shared" si="36"/>
        <v>0</v>
      </c>
      <c r="G105" s="2"/>
      <c r="H105" s="3">
        <f t="shared" si="37"/>
        <v>0</v>
      </c>
      <c r="I105" s="2"/>
      <c r="J105" s="3">
        <f t="shared" si="38"/>
        <v>0</v>
      </c>
      <c r="K105" s="2"/>
      <c r="L105" s="3">
        <f t="shared" si="39"/>
        <v>0</v>
      </c>
      <c r="M105" s="2">
        <f t="shared" si="40"/>
        <v>0</v>
      </c>
      <c r="N105" s="3">
        <f t="shared" si="41"/>
        <v>0</v>
      </c>
    </row>
    <row r="106" spans="3:14" hidden="1">
      <c r="C106" s="55"/>
      <c r="D106" s="1"/>
      <c r="E106" s="2"/>
      <c r="F106" s="3">
        <f t="shared" si="36"/>
        <v>0</v>
      </c>
      <c r="G106" s="2"/>
      <c r="H106" s="3">
        <f t="shared" si="37"/>
        <v>0</v>
      </c>
      <c r="I106" s="2"/>
      <c r="J106" s="3">
        <f t="shared" si="38"/>
        <v>0</v>
      </c>
      <c r="K106" s="2"/>
      <c r="L106" s="3">
        <f t="shared" si="39"/>
        <v>0</v>
      </c>
      <c r="M106" s="2">
        <f t="shared" si="40"/>
        <v>0</v>
      </c>
      <c r="N106" s="3">
        <f t="shared" si="41"/>
        <v>0</v>
      </c>
    </row>
    <row r="107" spans="3:14" hidden="1">
      <c r="C107" s="55"/>
      <c r="D107" s="1"/>
      <c r="E107" s="2"/>
      <c r="F107" s="3">
        <f t="shared" si="36"/>
        <v>0</v>
      </c>
      <c r="G107" s="2"/>
      <c r="H107" s="3">
        <f t="shared" si="37"/>
        <v>0</v>
      </c>
      <c r="I107" s="2"/>
      <c r="J107" s="3">
        <f t="shared" si="38"/>
        <v>0</v>
      </c>
      <c r="K107" s="2"/>
      <c r="L107" s="3">
        <f t="shared" si="39"/>
        <v>0</v>
      </c>
      <c r="M107" s="2">
        <f t="shared" si="40"/>
        <v>0</v>
      </c>
      <c r="N107" s="3">
        <f t="shared" si="41"/>
        <v>0</v>
      </c>
    </row>
    <row r="108" spans="3:14" hidden="1">
      <c r="C108" s="55"/>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55"/>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55"/>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55"/>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55"/>
      <c r="D112" s="1"/>
      <c r="E112" s="2"/>
      <c r="F112" s="3">
        <f t="shared" si="36"/>
        <v>0</v>
      </c>
      <c r="G112" s="2"/>
      <c r="H112" s="3">
        <f t="shared" si="37"/>
        <v>0</v>
      </c>
      <c r="I112" s="2"/>
      <c r="J112" s="3">
        <f t="shared" si="38"/>
        <v>0</v>
      </c>
      <c r="K112" s="2"/>
      <c r="L112" s="3">
        <f t="shared" si="39"/>
        <v>0</v>
      </c>
      <c r="M112" s="2">
        <f t="shared" si="40"/>
        <v>0</v>
      </c>
      <c r="N112" s="3">
        <f t="shared" si="41"/>
        <v>0</v>
      </c>
    </row>
    <row r="113" spans="3:14" hidden="1">
      <c r="C113" s="55"/>
      <c r="D113" s="1"/>
      <c r="E113" s="2"/>
      <c r="F113" s="3">
        <f t="shared" si="36"/>
        <v>0</v>
      </c>
      <c r="G113" s="2"/>
      <c r="H113" s="3">
        <f t="shared" si="37"/>
        <v>0</v>
      </c>
      <c r="I113" s="2"/>
      <c r="J113" s="3">
        <f t="shared" si="38"/>
        <v>0</v>
      </c>
      <c r="K113" s="2"/>
      <c r="L113" s="3">
        <f t="shared" si="39"/>
        <v>0</v>
      </c>
      <c r="M113" s="2">
        <f t="shared" si="40"/>
        <v>0</v>
      </c>
      <c r="N113" s="3">
        <f t="shared" si="41"/>
        <v>0</v>
      </c>
    </row>
    <row r="114" spans="3:14">
      <c r="C114" s="55"/>
      <c r="D114" s="4" t="s">
        <v>31</v>
      </c>
      <c r="E114" s="5">
        <f>SUM(E100:E113)</f>
        <v>90</v>
      </c>
      <c r="F114" s="6"/>
      <c r="G114" s="5">
        <f>SUM(G100:G113)</f>
        <v>2</v>
      </c>
      <c r="H114" s="6"/>
      <c r="I114" s="5">
        <f>SUM(I100:I113)</f>
        <v>5</v>
      </c>
      <c r="J114" s="6"/>
      <c r="K114" s="5">
        <f>SUM(K100:K113)</f>
        <v>3</v>
      </c>
      <c r="L114" s="6"/>
      <c r="M114" s="5">
        <f>SUM(M100:M113)</f>
        <v>100</v>
      </c>
      <c r="N114" s="6"/>
    </row>
    <row r="115" spans="3:14">
      <c r="C115" s="58"/>
      <c r="D115" s="59"/>
      <c r="E115" s="60" t="s">
        <v>5</v>
      </c>
      <c r="F115" s="60"/>
      <c r="G115" s="60" t="s">
        <v>6</v>
      </c>
      <c r="H115" s="60"/>
      <c r="I115" s="60" t="s">
        <v>7</v>
      </c>
      <c r="J115" s="60"/>
      <c r="K115" s="60" t="s">
        <v>8</v>
      </c>
      <c r="L115" s="60"/>
      <c r="M115" s="60" t="s">
        <v>9</v>
      </c>
      <c r="N115" s="60"/>
    </row>
    <row r="116" spans="3:14">
      <c r="C116" s="55" t="s">
        <v>39</v>
      </c>
      <c r="D116" s="1" t="s">
        <v>340</v>
      </c>
      <c r="E116" s="2">
        <v>15</v>
      </c>
      <c r="F116" s="3">
        <f t="shared" ref="F116:F129" si="42">E116/$E$130</f>
        <v>0.55555555555555558</v>
      </c>
      <c r="G116" s="2">
        <v>0</v>
      </c>
      <c r="H116" s="3" t="e">
        <f t="shared" ref="H116:H129" si="43">G116/$G$130</f>
        <v>#DIV/0!</v>
      </c>
      <c r="I116" s="2">
        <v>2</v>
      </c>
      <c r="J116" s="3">
        <f t="shared" ref="J116:J129" si="44">I116/$I$130</f>
        <v>1</v>
      </c>
      <c r="K116" s="2">
        <v>0</v>
      </c>
      <c r="L116" s="3">
        <f t="shared" ref="L116:L129" si="45">K116/$K$130</f>
        <v>0</v>
      </c>
      <c r="M116" s="2">
        <f t="shared" ref="M116:M129" si="46">E116+G116+I116+K116</f>
        <v>17</v>
      </c>
      <c r="N116" s="3">
        <f t="shared" ref="N116:N129" si="47">M116/$M$130</f>
        <v>0.56666666666666665</v>
      </c>
    </row>
    <row r="117" spans="3:14">
      <c r="C117" s="55"/>
      <c r="D117" s="1" t="s">
        <v>341</v>
      </c>
      <c r="E117" s="2">
        <v>12</v>
      </c>
      <c r="F117" s="3">
        <f t="shared" si="42"/>
        <v>0.44444444444444442</v>
      </c>
      <c r="G117" s="2">
        <v>0</v>
      </c>
      <c r="H117" s="3" t="e">
        <f t="shared" si="43"/>
        <v>#DIV/0!</v>
      </c>
      <c r="I117" s="2">
        <v>0</v>
      </c>
      <c r="J117" s="3">
        <f t="shared" si="44"/>
        <v>0</v>
      </c>
      <c r="K117" s="2">
        <v>1</v>
      </c>
      <c r="L117" s="3">
        <f t="shared" si="45"/>
        <v>1</v>
      </c>
      <c r="M117" s="2">
        <f t="shared" si="46"/>
        <v>13</v>
      </c>
      <c r="N117" s="3">
        <f t="shared" si="47"/>
        <v>0.43333333333333335</v>
      </c>
    </row>
    <row r="118" spans="3:14" hidden="1">
      <c r="C118" s="55"/>
      <c r="D118" s="1"/>
      <c r="E118" s="2"/>
      <c r="F118" s="3">
        <f t="shared" si="42"/>
        <v>0</v>
      </c>
      <c r="G118" s="2"/>
      <c r="H118" s="3" t="e">
        <f t="shared" si="43"/>
        <v>#DIV/0!</v>
      </c>
      <c r="I118" s="2"/>
      <c r="J118" s="3">
        <f t="shared" si="44"/>
        <v>0</v>
      </c>
      <c r="K118" s="2"/>
      <c r="L118" s="3">
        <f t="shared" si="45"/>
        <v>0</v>
      </c>
      <c r="M118" s="2">
        <f t="shared" si="46"/>
        <v>0</v>
      </c>
      <c r="N118" s="3">
        <f t="shared" si="47"/>
        <v>0</v>
      </c>
    </row>
    <row r="119" spans="3:14" hidden="1">
      <c r="C119" s="55"/>
      <c r="D119" s="1"/>
      <c r="E119" s="2"/>
      <c r="F119" s="3">
        <f t="shared" si="42"/>
        <v>0</v>
      </c>
      <c r="G119" s="2"/>
      <c r="H119" s="3" t="e">
        <f t="shared" si="43"/>
        <v>#DIV/0!</v>
      </c>
      <c r="I119" s="2"/>
      <c r="J119" s="3">
        <f t="shared" si="44"/>
        <v>0</v>
      </c>
      <c r="K119" s="2"/>
      <c r="L119" s="3">
        <f t="shared" si="45"/>
        <v>0</v>
      </c>
      <c r="M119" s="2">
        <f t="shared" si="46"/>
        <v>0</v>
      </c>
      <c r="N119" s="3">
        <f t="shared" si="47"/>
        <v>0</v>
      </c>
    </row>
    <row r="120" spans="3:14" hidden="1">
      <c r="C120" s="55"/>
      <c r="D120" s="1"/>
      <c r="E120" s="2"/>
      <c r="F120" s="3">
        <f t="shared" si="42"/>
        <v>0</v>
      </c>
      <c r="G120" s="2"/>
      <c r="H120" s="3" t="e">
        <f t="shared" si="43"/>
        <v>#DIV/0!</v>
      </c>
      <c r="I120" s="2"/>
      <c r="J120" s="3">
        <f t="shared" si="44"/>
        <v>0</v>
      </c>
      <c r="K120" s="2"/>
      <c r="L120" s="3">
        <f t="shared" si="45"/>
        <v>0</v>
      </c>
      <c r="M120" s="2">
        <f t="shared" si="46"/>
        <v>0</v>
      </c>
      <c r="N120" s="3">
        <f t="shared" si="47"/>
        <v>0</v>
      </c>
    </row>
    <row r="121" spans="3:14" hidden="1">
      <c r="C121" s="55"/>
      <c r="D121" s="1"/>
      <c r="E121" s="2"/>
      <c r="F121" s="3">
        <f t="shared" si="42"/>
        <v>0</v>
      </c>
      <c r="G121" s="2"/>
      <c r="H121" s="3" t="e">
        <f t="shared" si="43"/>
        <v>#DIV/0!</v>
      </c>
      <c r="I121" s="2"/>
      <c r="J121" s="3">
        <f t="shared" si="44"/>
        <v>0</v>
      </c>
      <c r="K121" s="2"/>
      <c r="L121" s="3">
        <f t="shared" si="45"/>
        <v>0</v>
      </c>
      <c r="M121" s="2">
        <f t="shared" si="46"/>
        <v>0</v>
      </c>
      <c r="N121" s="3">
        <f t="shared" si="47"/>
        <v>0</v>
      </c>
    </row>
    <row r="122" spans="3:14" hidden="1">
      <c r="C122" s="55"/>
      <c r="D122" s="1"/>
      <c r="E122" s="2"/>
      <c r="F122" s="3">
        <f t="shared" si="42"/>
        <v>0</v>
      </c>
      <c r="G122" s="2"/>
      <c r="H122" s="3" t="e">
        <f t="shared" si="43"/>
        <v>#DIV/0!</v>
      </c>
      <c r="I122" s="2"/>
      <c r="J122" s="3">
        <f t="shared" si="44"/>
        <v>0</v>
      </c>
      <c r="K122" s="2"/>
      <c r="L122" s="3">
        <f t="shared" si="45"/>
        <v>0</v>
      </c>
      <c r="M122" s="2">
        <f t="shared" si="46"/>
        <v>0</v>
      </c>
      <c r="N122" s="3">
        <f t="shared" si="47"/>
        <v>0</v>
      </c>
    </row>
    <row r="123" spans="3:14" hidden="1">
      <c r="C123" s="55"/>
      <c r="D123" s="1"/>
      <c r="E123" s="2"/>
      <c r="F123" s="3">
        <f t="shared" si="42"/>
        <v>0</v>
      </c>
      <c r="G123" s="2"/>
      <c r="H123" s="3" t="e">
        <f t="shared" si="43"/>
        <v>#DIV/0!</v>
      </c>
      <c r="I123" s="2"/>
      <c r="J123" s="3">
        <f t="shared" si="44"/>
        <v>0</v>
      </c>
      <c r="K123" s="2"/>
      <c r="L123" s="3">
        <f t="shared" si="45"/>
        <v>0</v>
      </c>
      <c r="M123" s="2">
        <f t="shared" si="46"/>
        <v>0</v>
      </c>
      <c r="N123" s="3">
        <f t="shared" si="47"/>
        <v>0</v>
      </c>
    </row>
    <row r="124" spans="3:14" hidden="1">
      <c r="C124" s="55"/>
      <c r="D124" s="1"/>
      <c r="E124" s="2"/>
      <c r="F124" s="3">
        <f t="shared" si="42"/>
        <v>0</v>
      </c>
      <c r="G124" s="2"/>
      <c r="H124" s="3" t="e">
        <f t="shared" si="43"/>
        <v>#DIV/0!</v>
      </c>
      <c r="I124" s="2"/>
      <c r="J124" s="3">
        <f t="shared" si="44"/>
        <v>0</v>
      </c>
      <c r="K124" s="2"/>
      <c r="L124" s="3">
        <f t="shared" si="45"/>
        <v>0</v>
      </c>
      <c r="M124" s="2">
        <f t="shared" si="46"/>
        <v>0</v>
      </c>
      <c r="N124" s="3">
        <f t="shared" si="47"/>
        <v>0</v>
      </c>
    </row>
    <row r="125" spans="3:14" hidden="1">
      <c r="C125" s="55"/>
      <c r="D125" s="1"/>
      <c r="E125" s="2"/>
      <c r="F125" s="3">
        <f t="shared" si="42"/>
        <v>0</v>
      </c>
      <c r="G125" s="2"/>
      <c r="H125" s="3" t="e">
        <f t="shared" si="43"/>
        <v>#DIV/0!</v>
      </c>
      <c r="I125" s="2"/>
      <c r="J125" s="3">
        <f t="shared" si="44"/>
        <v>0</v>
      </c>
      <c r="K125" s="2"/>
      <c r="L125" s="3">
        <f t="shared" si="45"/>
        <v>0</v>
      </c>
      <c r="M125" s="2">
        <f t="shared" si="46"/>
        <v>0</v>
      </c>
      <c r="N125" s="3">
        <f t="shared" si="47"/>
        <v>0</v>
      </c>
    </row>
    <row r="126" spans="3:14" hidden="1">
      <c r="C126" s="55"/>
      <c r="D126" s="1"/>
      <c r="E126" s="2"/>
      <c r="F126" s="3">
        <f t="shared" si="42"/>
        <v>0</v>
      </c>
      <c r="G126" s="2"/>
      <c r="H126" s="3" t="e">
        <f t="shared" si="43"/>
        <v>#DIV/0!</v>
      </c>
      <c r="I126" s="2"/>
      <c r="J126" s="3">
        <f t="shared" si="44"/>
        <v>0</v>
      </c>
      <c r="K126" s="2"/>
      <c r="L126" s="3">
        <f t="shared" si="45"/>
        <v>0</v>
      </c>
      <c r="M126" s="2">
        <f t="shared" si="46"/>
        <v>0</v>
      </c>
      <c r="N126" s="3">
        <f t="shared" si="47"/>
        <v>0</v>
      </c>
    </row>
    <row r="127" spans="3:14" hidden="1">
      <c r="C127" s="55"/>
      <c r="D127" s="1"/>
      <c r="E127" s="2"/>
      <c r="F127" s="3">
        <f t="shared" si="42"/>
        <v>0</v>
      </c>
      <c r="G127" s="2"/>
      <c r="H127" s="3" t="e">
        <f t="shared" si="43"/>
        <v>#DIV/0!</v>
      </c>
      <c r="I127" s="2"/>
      <c r="J127" s="3">
        <f t="shared" si="44"/>
        <v>0</v>
      </c>
      <c r="K127" s="2"/>
      <c r="L127" s="3">
        <f t="shared" si="45"/>
        <v>0</v>
      </c>
      <c r="M127" s="2">
        <f t="shared" si="46"/>
        <v>0</v>
      </c>
      <c r="N127" s="3">
        <f t="shared" si="47"/>
        <v>0</v>
      </c>
    </row>
    <row r="128" spans="3:14" hidden="1">
      <c r="C128" s="55"/>
      <c r="D128" s="1"/>
      <c r="E128" s="2"/>
      <c r="F128" s="3">
        <f t="shared" si="42"/>
        <v>0</v>
      </c>
      <c r="G128" s="2"/>
      <c r="H128" s="3" t="e">
        <f t="shared" si="43"/>
        <v>#DIV/0!</v>
      </c>
      <c r="I128" s="2"/>
      <c r="J128" s="3">
        <f t="shared" si="44"/>
        <v>0</v>
      </c>
      <c r="K128" s="2"/>
      <c r="L128" s="3">
        <f t="shared" si="45"/>
        <v>0</v>
      </c>
      <c r="M128" s="2">
        <f t="shared" si="46"/>
        <v>0</v>
      </c>
      <c r="N128" s="3">
        <f t="shared" si="47"/>
        <v>0</v>
      </c>
    </row>
    <row r="129" spans="3:14" hidden="1">
      <c r="C129" s="55"/>
      <c r="D129" s="1"/>
      <c r="E129" s="2"/>
      <c r="F129" s="3">
        <f t="shared" si="42"/>
        <v>0</v>
      </c>
      <c r="G129" s="2"/>
      <c r="H129" s="3" t="e">
        <f t="shared" si="43"/>
        <v>#DIV/0!</v>
      </c>
      <c r="I129" s="2"/>
      <c r="J129" s="3">
        <f t="shared" si="44"/>
        <v>0</v>
      </c>
      <c r="K129" s="2"/>
      <c r="L129" s="3">
        <f t="shared" si="45"/>
        <v>0</v>
      </c>
      <c r="M129" s="2">
        <f t="shared" si="46"/>
        <v>0</v>
      </c>
      <c r="N129" s="3">
        <f t="shared" si="47"/>
        <v>0</v>
      </c>
    </row>
    <row r="130" spans="3:14">
      <c r="C130" s="55"/>
      <c r="D130" s="4" t="s">
        <v>31</v>
      </c>
      <c r="E130" s="5">
        <f>SUM(E116:E129)</f>
        <v>27</v>
      </c>
      <c r="F130" s="6"/>
      <c r="G130" s="5">
        <f>SUM(G116:G129)</f>
        <v>0</v>
      </c>
      <c r="H130" s="6"/>
      <c r="I130" s="5">
        <f>SUM(I116:I129)</f>
        <v>2</v>
      </c>
      <c r="J130" s="6"/>
      <c r="K130" s="5">
        <f>SUM(K116:K129)</f>
        <v>1</v>
      </c>
      <c r="L130" s="6"/>
      <c r="M130" s="5">
        <f>SUM(M116:M129)</f>
        <v>30</v>
      </c>
      <c r="N130" s="6"/>
    </row>
    <row r="131" spans="3:14">
      <c r="C131" s="58"/>
      <c r="D131" s="59"/>
      <c r="E131" s="60" t="s">
        <v>5</v>
      </c>
      <c r="F131" s="60"/>
      <c r="G131" s="60" t="s">
        <v>6</v>
      </c>
      <c r="H131" s="60"/>
      <c r="I131" s="60" t="s">
        <v>7</v>
      </c>
      <c r="J131" s="60"/>
      <c r="K131" s="60" t="s">
        <v>8</v>
      </c>
      <c r="L131" s="60"/>
      <c r="M131" s="60" t="s">
        <v>9</v>
      </c>
      <c r="N131" s="60"/>
    </row>
    <row r="132" spans="3:14">
      <c r="C132" s="55" t="s">
        <v>40</v>
      </c>
      <c r="D132" s="1" t="s">
        <v>340</v>
      </c>
      <c r="E132" s="2">
        <v>16</v>
      </c>
      <c r="F132" s="3">
        <f>E132/$E$146</f>
        <v>0.48484848484848486</v>
      </c>
      <c r="G132" s="2">
        <v>0</v>
      </c>
      <c r="H132" s="3" t="e">
        <f>G132/$G$146</f>
        <v>#DIV/0!</v>
      </c>
      <c r="I132" s="2">
        <v>3</v>
      </c>
      <c r="J132" s="3">
        <f>I132/$I$146</f>
        <v>0.75</v>
      </c>
      <c r="K132" s="2">
        <v>0</v>
      </c>
      <c r="L132" s="3">
        <f>K132/$K$146</f>
        <v>0</v>
      </c>
      <c r="M132" s="2">
        <f t="shared" ref="M132:M145" si="48">E132+G132+I132+K132</f>
        <v>19</v>
      </c>
      <c r="N132" s="3">
        <f>M132/$M$146</f>
        <v>0.5</v>
      </c>
    </row>
    <row r="133" spans="3:14">
      <c r="C133" s="55"/>
      <c r="D133" s="1" t="s">
        <v>341</v>
      </c>
      <c r="E133" s="2">
        <v>17</v>
      </c>
      <c r="F133" s="3">
        <f>E133/$E$146</f>
        <v>0.51515151515151514</v>
      </c>
      <c r="G133" s="2">
        <v>0</v>
      </c>
      <c r="H133" s="3" t="e">
        <f>G133/$G$146</f>
        <v>#DIV/0!</v>
      </c>
      <c r="I133" s="2">
        <v>1</v>
      </c>
      <c r="J133" s="3">
        <f>I133/$I$146</f>
        <v>0.25</v>
      </c>
      <c r="K133" s="2">
        <v>1</v>
      </c>
      <c r="L133" s="3">
        <f>K133/$K$146</f>
        <v>1</v>
      </c>
      <c r="M133" s="2">
        <f t="shared" si="48"/>
        <v>19</v>
      </c>
      <c r="N133" s="3">
        <f>M133/$M$146</f>
        <v>0.5</v>
      </c>
    </row>
    <row r="134" spans="3:14" hidden="1">
      <c r="C134" s="55"/>
      <c r="D134" s="1"/>
      <c r="E134" s="2"/>
      <c r="F134" s="3">
        <f>E1178/$E$146</f>
        <v>0</v>
      </c>
      <c r="G134" s="2"/>
      <c r="H134" s="3" t="e">
        <f>G1178/$G$146</f>
        <v>#DIV/0!</v>
      </c>
      <c r="I134" s="2"/>
      <c r="J134" s="3">
        <f>I1178/$I$146</f>
        <v>0</v>
      </c>
      <c r="K134" s="2"/>
      <c r="L134" s="3">
        <f>K1178/$K$146</f>
        <v>0</v>
      </c>
      <c r="M134" s="2">
        <f t="shared" si="48"/>
        <v>0</v>
      </c>
      <c r="N134" s="3">
        <f>M1178/$M$146</f>
        <v>0</v>
      </c>
    </row>
    <row r="135" spans="3:14" hidden="1">
      <c r="C135" s="55"/>
      <c r="D135" s="1"/>
      <c r="E135" s="2"/>
      <c r="F135" s="3">
        <f t="shared" ref="F135:F145" si="49">E135/$E$146</f>
        <v>0</v>
      </c>
      <c r="G135" s="2"/>
      <c r="H135" s="3" t="e">
        <f t="shared" ref="H135:H145" si="50">G135/$G$146</f>
        <v>#DIV/0!</v>
      </c>
      <c r="I135" s="2"/>
      <c r="J135" s="3">
        <f t="shared" ref="J135:J145" si="51">I135/$I$146</f>
        <v>0</v>
      </c>
      <c r="K135" s="2"/>
      <c r="L135" s="3">
        <f t="shared" ref="L135:L145" si="52">K135/$K$146</f>
        <v>0</v>
      </c>
      <c r="M135" s="2">
        <f t="shared" si="48"/>
        <v>0</v>
      </c>
      <c r="N135" s="3">
        <f t="shared" ref="N135:N145" si="53">M135/$M$146</f>
        <v>0</v>
      </c>
    </row>
    <row r="136" spans="3:14" hidden="1">
      <c r="C136" s="55"/>
      <c r="D136" s="1"/>
      <c r="E136" s="2"/>
      <c r="F136" s="3">
        <f t="shared" si="49"/>
        <v>0</v>
      </c>
      <c r="G136" s="2"/>
      <c r="H136" s="3" t="e">
        <f t="shared" si="50"/>
        <v>#DIV/0!</v>
      </c>
      <c r="I136" s="2"/>
      <c r="J136" s="3">
        <f t="shared" si="51"/>
        <v>0</v>
      </c>
      <c r="K136" s="2"/>
      <c r="L136" s="3">
        <f t="shared" si="52"/>
        <v>0</v>
      </c>
      <c r="M136" s="2">
        <f t="shared" si="48"/>
        <v>0</v>
      </c>
      <c r="N136" s="3">
        <f t="shared" si="53"/>
        <v>0</v>
      </c>
    </row>
    <row r="137" spans="3:14" hidden="1">
      <c r="C137" s="55"/>
      <c r="D137" s="1"/>
      <c r="E137" s="2"/>
      <c r="F137" s="3">
        <f t="shared" si="49"/>
        <v>0</v>
      </c>
      <c r="G137" s="2"/>
      <c r="H137" s="3" t="e">
        <f t="shared" si="50"/>
        <v>#DIV/0!</v>
      </c>
      <c r="I137" s="2"/>
      <c r="J137" s="3">
        <f t="shared" si="51"/>
        <v>0</v>
      </c>
      <c r="K137" s="2"/>
      <c r="L137" s="3">
        <f t="shared" si="52"/>
        <v>0</v>
      </c>
      <c r="M137" s="2">
        <f t="shared" si="48"/>
        <v>0</v>
      </c>
      <c r="N137" s="3">
        <f t="shared" si="53"/>
        <v>0</v>
      </c>
    </row>
    <row r="138" spans="3:14" hidden="1">
      <c r="C138" s="55"/>
      <c r="D138" s="1"/>
      <c r="E138" s="2"/>
      <c r="F138" s="3">
        <f t="shared" si="49"/>
        <v>0</v>
      </c>
      <c r="G138" s="2"/>
      <c r="H138" s="3" t="e">
        <f t="shared" si="50"/>
        <v>#DIV/0!</v>
      </c>
      <c r="I138" s="2"/>
      <c r="J138" s="3">
        <f t="shared" si="51"/>
        <v>0</v>
      </c>
      <c r="K138" s="2"/>
      <c r="L138" s="3">
        <f t="shared" si="52"/>
        <v>0</v>
      </c>
      <c r="M138" s="2">
        <f t="shared" si="48"/>
        <v>0</v>
      </c>
      <c r="N138" s="3">
        <f t="shared" si="53"/>
        <v>0</v>
      </c>
    </row>
    <row r="139" spans="3:14" hidden="1">
      <c r="C139" s="55"/>
      <c r="D139" s="1"/>
      <c r="E139" s="2"/>
      <c r="F139" s="3">
        <f t="shared" si="49"/>
        <v>0</v>
      </c>
      <c r="G139" s="2"/>
      <c r="H139" s="3" t="e">
        <f t="shared" si="50"/>
        <v>#DIV/0!</v>
      </c>
      <c r="I139" s="2"/>
      <c r="J139" s="3">
        <f t="shared" si="51"/>
        <v>0</v>
      </c>
      <c r="K139" s="2"/>
      <c r="L139" s="3">
        <f t="shared" si="52"/>
        <v>0</v>
      </c>
      <c r="M139" s="2">
        <f t="shared" si="48"/>
        <v>0</v>
      </c>
      <c r="N139" s="3">
        <f t="shared" si="53"/>
        <v>0</v>
      </c>
    </row>
    <row r="140" spans="3:14" hidden="1">
      <c r="C140" s="55"/>
      <c r="D140" s="1"/>
      <c r="E140" s="2"/>
      <c r="F140" s="3">
        <f t="shared" si="49"/>
        <v>0</v>
      </c>
      <c r="G140" s="2"/>
      <c r="H140" s="3" t="e">
        <f t="shared" si="50"/>
        <v>#DIV/0!</v>
      </c>
      <c r="I140" s="2"/>
      <c r="J140" s="3">
        <f t="shared" si="51"/>
        <v>0</v>
      </c>
      <c r="K140" s="2"/>
      <c r="L140" s="3">
        <f t="shared" si="52"/>
        <v>0</v>
      </c>
      <c r="M140" s="2">
        <f t="shared" si="48"/>
        <v>0</v>
      </c>
      <c r="N140" s="3">
        <f t="shared" si="53"/>
        <v>0</v>
      </c>
    </row>
    <row r="141" spans="3:14" hidden="1">
      <c r="C141" s="55"/>
      <c r="D141" s="1"/>
      <c r="E141" s="2"/>
      <c r="F141" s="3">
        <f t="shared" si="49"/>
        <v>0</v>
      </c>
      <c r="G141" s="2"/>
      <c r="H141" s="3" t="e">
        <f t="shared" si="50"/>
        <v>#DIV/0!</v>
      </c>
      <c r="I141" s="2"/>
      <c r="J141" s="3">
        <f t="shared" si="51"/>
        <v>0</v>
      </c>
      <c r="K141" s="2"/>
      <c r="L141" s="3">
        <f t="shared" si="52"/>
        <v>0</v>
      </c>
      <c r="M141" s="2">
        <f t="shared" si="48"/>
        <v>0</v>
      </c>
      <c r="N141" s="3">
        <f t="shared" si="53"/>
        <v>0</v>
      </c>
    </row>
    <row r="142" spans="3:14" hidden="1">
      <c r="C142" s="55"/>
      <c r="D142" s="1"/>
      <c r="E142" s="2"/>
      <c r="F142" s="3">
        <f t="shared" si="49"/>
        <v>0</v>
      </c>
      <c r="G142" s="2"/>
      <c r="H142" s="3" t="e">
        <f t="shared" si="50"/>
        <v>#DIV/0!</v>
      </c>
      <c r="I142" s="2"/>
      <c r="J142" s="3">
        <f t="shared" si="51"/>
        <v>0</v>
      </c>
      <c r="K142" s="2"/>
      <c r="L142" s="3">
        <f t="shared" si="52"/>
        <v>0</v>
      </c>
      <c r="M142" s="2">
        <f t="shared" si="48"/>
        <v>0</v>
      </c>
      <c r="N142" s="3">
        <f t="shared" si="53"/>
        <v>0</v>
      </c>
    </row>
    <row r="143" spans="3:14" hidden="1">
      <c r="C143" s="55"/>
      <c r="D143" s="1"/>
      <c r="E143" s="2"/>
      <c r="F143" s="3">
        <f t="shared" si="49"/>
        <v>0</v>
      </c>
      <c r="G143" s="2"/>
      <c r="H143" s="3" t="e">
        <f t="shared" si="50"/>
        <v>#DIV/0!</v>
      </c>
      <c r="I143" s="2"/>
      <c r="J143" s="3">
        <f t="shared" si="51"/>
        <v>0</v>
      </c>
      <c r="K143" s="2"/>
      <c r="L143" s="3">
        <f t="shared" si="52"/>
        <v>0</v>
      </c>
      <c r="M143" s="2">
        <f t="shared" si="48"/>
        <v>0</v>
      </c>
      <c r="N143" s="3">
        <f t="shared" si="53"/>
        <v>0</v>
      </c>
    </row>
    <row r="144" spans="3:14" hidden="1">
      <c r="C144" s="55"/>
      <c r="D144" s="1"/>
      <c r="E144" s="2"/>
      <c r="F144" s="3">
        <f t="shared" si="49"/>
        <v>0</v>
      </c>
      <c r="G144" s="2"/>
      <c r="H144" s="3" t="e">
        <f t="shared" si="50"/>
        <v>#DIV/0!</v>
      </c>
      <c r="I144" s="2"/>
      <c r="J144" s="3">
        <f t="shared" si="51"/>
        <v>0</v>
      </c>
      <c r="K144" s="2"/>
      <c r="L144" s="3">
        <f t="shared" si="52"/>
        <v>0</v>
      </c>
      <c r="M144" s="2">
        <f t="shared" si="48"/>
        <v>0</v>
      </c>
      <c r="N144" s="3">
        <f t="shared" si="53"/>
        <v>0</v>
      </c>
    </row>
    <row r="145" spans="3:14" hidden="1">
      <c r="C145" s="55"/>
      <c r="D145" s="1"/>
      <c r="E145" s="2"/>
      <c r="F145" s="3">
        <f t="shared" si="49"/>
        <v>0</v>
      </c>
      <c r="G145" s="2"/>
      <c r="H145" s="3" t="e">
        <f t="shared" si="50"/>
        <v>#DIV/0!</v>
      </c>
      <c r="I145" s="2"/>
      <c r="J145" s="3">
        <f t="shared" si="51"/>
        <v>0</v>
      </c>
      <c r="K145" s="2"/>
      <c r="L145" s="3">
        <f t="shared" si="52"/>
        <v>0</v>
      </c>
      <c r="M145" s="2">
        <f t="shared" si="48"/>
        <v>0</v>
      </c>
      <c r="N145" s="3">
        <f t="shared" si="53"/>
        <v>0</v>
      </c>
    </row>
    <row r="146" spans="3:14">
      <c r="C146" s="55"/>
      <c r="D146" s="4" t="s">
        <v>31</v>
      </c>
      <c r="E146" s="5">
        <f>SUM(E132:E145)</f>
        <v>33</v>
      </c>
      <c r="F146" s="6"/>
      <c r="G146" s="5">
        <f>SUM(G132:G145)</f>
        <v>0</v>
      </c>
      <c r="H146" s="6"/>
      <c r="I146" s="5">
        <f>SUM(I132:I145)</f>
        <v>4</v>
      </c>
      <c r="J146" s="6"/>
      <c r="K146" s="5">
        <f>SUM(K132:K145)</f>
        <v>1</v>
      </c>
      <c r="L146" s="6"/>
      <c r="M146" s="5">
        <f>SUM(M132:M145)</f>
        <v>38</v>
      </c>
      <c r="N146" s="6"/>
    </row>
    <row r="147" spans="3:14">
      <c r="C147" s="58"/>
      <c r="D147" s="59"/>
      <c r="E147" s="60" t="s">
        <v>5</v>
      </c>
      <c r="F147" s="60"/>
      <c r="G147" s="60" t="s">
        <v>6</v>
      </c>
      <c r="H147" s="60"/>
      <c r="I147" s="60" t="s">
        <v>7</v>
      </c>
      <c r="J147" s="60"/>
      <c r="K147" s="60" t="s">
        <v>8</v>
      </c>
      <c r="L147" s="60"/>
      <c r="M147" s="60" t="s">
        <v>9</v>
      </c>
      <c r="N147" s="60"/>
    </row>
    <row r="148" spans="3:14">
      <c r="C148" s="55" t="s">
        <v>41</v>
      </c>
      <c r="D148" s="1" t="s">
        <v>340</v>
      </c>
      <c r="E148" s="2">
        <v>5</v>
      </c>
      <c r="F148" s="3">
        <f t="shared" ref="F148:F161" si="54">E148/$E$162</f>
        <v>0.7142857142857143</v>
      </c>
      <c r="G148" s="2">
        <v>0</v>
      </c>
      <c r="H148" s="3" t="e">
        <f t="shared" ref="H148:H161" si="55">G148/$G$162</f>
        <v>#DIV/0!</v>
      </c>
      <c r="I148" s="2">
        <v>0</v>
      </c>
      <c r="J148" s="3">
        <f t="shared" ref="J148:J161" si="56">I148/$I$162</f>
        <v>0</v>
      </c>
      <c r="K148" s="2">
        <v>0</v>
      </c>
      <c r="L148" s="3" t="e">
        <f t="shared" ref="L148:L161" si="57">K148/$K$162</f>
        <v>#DIV/0!</v>
      </c>
      <c r="M148" s="2">
        <f t="shared" ref="M148:M161" si="58">E148+G148+I148+K148</f>
        <v>5</v>
      </c>
      <c r="N148" s="3">
        <f t="shared" ref="N148:N161" si="59">M148/$M$162</f>
        <v>0.625</v>
      </c>
    </row>
    <row r="149" spans="3:14">
      <c r="C149" s="55"/>
      <c r="D149" s="1" t="s">
        <v>341</v>
      </c>
      <c r="E149" s="2">
        <v>2</v>
      </c>
      <c r="F149" s="3">
        <f t="shared" si="54"/>
        <v>0.2857142857142857</v>
      </c>
      <c r="G149" s="2">
        <v>0</v>
      </c>
      <c r="H149" s="3" t="e">
        <f t="shared" si="55"/>
        <v>#DIV/0!</v>
      </c>
      <c r="I149" s="2">
        <v>1</v>
      </c>
      <c r="J149" s="3">
        <f t="shared" si="56"/>
        <v>1</v>
      </c>
      <c r="K149" s="2">
        <v>0</v>
      </c>
      <c r="L149" s="3" t="e">
        <f t="shared" si="57"/>
        <v>#DIV/0!</v>
      </c>
      <c r="M149" s="2">
        <f t="shared" si="58"/>
        <v>3</v>
      </c>
      <c r="N149" s="3">
        <f t="shared" si="59"/>
        <v>0.375</v>
      </c>
    </row>
    <row r="150" spans="3:14" hidden="1">
      <c r="C150" s="55"/>
      <c r="D150" s="1"/>
      <c r="E150" s="2"/>
      <c r="F150" s="3">
        <f t="shared" si="54"/>
        <v>0</v>
      </c>
      <c r="G150" s="2"/>
      <c r="H150" s="3" t="e">
        <f t="shared" si="55"/>
        <v>#DIV/0!</v>
      </c>
      <c r="I150" s="2"/>
      <c r="J150" s="3">
        <f t="shared" si="56"/>
        <v>0</v>
      </c>
      <c r="K150" s="2"/>
      <c r="L150" s="3" t="e">
        <f t="shared" si="57"/>
        <v>#DIV/0!</v>
      </c>
      <c r="M150" s="2">
        <f t="shared" si="58"/>
        <v>0</v>
      </c>
      <c r="N150" s="3">
        <f t="shared" si="59"/>
        <v>0</v>
      </c>
    </row>
    <row r="151" spans="3:14" hidden="1">
      <c r="C151" s="55"/>
      <c r="D151" s="1"/>
      <c r="E151" s="2"/>
      <c r="F151" s="3">
        <f t="shared" si="54"/>
        <v>0</v>
      </c>
      <c r="G151" s="2"/>
      <c r="H151" s="3" t="e">
        <f t="shared" si="55"/>
        <v>#DIV/0!</v>
      </c>
      <c r="I151" s="2"/>
      <c r="J151" s="3">
        <f t="shared" si="56"/>
        <v>0</v>
      </c>
      <c r="K151" s="2"/>
      <c r="L151" s="3" t="e">
        <f t="shared" si="57"/>
        <v>#DIV/0!</v>
      </c>
      <c r="M151" s="2">
        <f t="shared" si="58"/>
        <v>0</v>
      </c>
      <c r="N151" s="3">
        <f t="shared" si="59"/>
        <v>0</v>
      </c>
    </row>
    <row r="152" spans="3:14" hidden="1">
      <c r="C152" s="55"/>
      <c r="D152" s="1"/>
      <c r="E152" s="2"/>
      <c r="F152" s="3">
        <f t="shared" si="54"/>
        <v>0</v>
      </c>
      <c r="G152" s="2"/>
      <c r="H152" s="3" t="e">
        <f t="shared" si="55"/>
        <v>#DIV/0!</v>
      </c>
      <c r="I152" s="2"/>
      <c r="J152" s="3">
        <f t="shared" si="56"/>
        <v>0</v>
      </c>
      <c r="K152" s="2"/>
      <c r="L152" s="3" t="e">
        <f t="shared" si="57"/>
        <v>#DIV/0!</v>
      </c>
      <c r="M152" s="2">
        <f t="shared" si="58"/>
        <v>0</v>
      </c>
      <c r="N152" s="3">
        <f t="shared" si="59"/>
        <v>0</v>
      </c>
    </row>
    <row r="153" spans="3:14" hidden="1">
      <c r="C153" s="55"/>
      <c r="D153" s="1"/>
      <c r="E153" s="2"/>
      <c r="F153" s="3">
        <f t="shared" si="54"/>
        <v>0</v>
      </c>
      <c r="G153" s="2"/>
      <c r="H153" s="3" t="e">
        <f t="shared" si="55"/>
        <v>#DIV/0!</v>
      </c>
      <c r="I153" s="2"/>
      <c r="J153" s="3">
        <f t="shared" si="56"/>
        <v>0</v>
      </c>
      <c r="K153" s="2"/>
      <c r="L153" s="3" t="e">
        <f t="shared" si="57"/>
        <v>#DIV/0!</v>
      </c>
      <c r="M153" s="2">
        <f t="shared" si="58"/>
        <v>0</v>
      </c>
      <c r="N153" s="3">
        <f t="shared" si="59"/>
        <v>0</v>
      </c>
    </row>
    <row r="154" spans="3:14" hidden="1">
      <c r="C154" s="55"/>
      <c r="D154" s="1"/>
      <c r="E154" s="2"/>
      <c r="F154" s="3">
        <f t="shared" si="54"/>
        <v>0</v>
      </c>
      <c r="G154" s="2"/>
      <c r="H154" s="3" t="e">
        <f t="shared" si="55"/>
        <v>#DIV/0!</v>
      </c>
      <c r="I154" s="2"/>
      <c r="J154" s="3">
        <f t="shared" si="56"/>
        <v>0</v>
      </c>
      <c r="K154" s="2"/>
      <c r="L154" s="3" t="e">
        <f t="shared" si="57"/>
        <v>#DIV/0!</v>
      </c>
      <c r="M154" s="2">
        <f t="shared" si="58"/>
        <v>0</v>
      </c>
      <c r="N154" s="3">
        <f t="shared" si="59"/>
        <v>0</v>
      </c>
    </row>
    <row r="155" spans="3:14" hidden="1">
      <c r="C155" s="55"/>
      <c r="D155" s="1"/>
      <c r="E155" s="2"/>
      <c r="F155" s="3">
        <f t="shared" si="54"/>
        <v>0</v>
      </c>
      <c r="G155" s="2"/>
      <c r="H155" s="3" t="e">
        <f t="shared" si="55"/>
        <v>#DIV/0!</v>
      </c>
      <c r="I155" s="2"/>
      <c r="J155" s="3">
        <f t="shared" si="56"/>
        <v>0</v>
      </c>
      <c r="K155" s="2"/>
      <c r="L155" s="3" t="e">
        <f t="shared" si="57"/>
        <v>#DIV/0!</v>
      </c>
      <c r="M155" s="2">
        <f t="shared" si="58"/>
        <v>0</v>
      </c>
      <c r="N155" s="3">
        <f t="shared" si="59"/>
        <v>0</v>
      </c>
    </row>
    <row r="156" spans="3:14" hidden="1">
      <c r="C156" s="55"/>
      <c r="D156" s="1"/>
      <c r="E156" s="2"/>
      <c r="F156" s="3">
        <f t="shared" si="54"/>
        <v>0</v>
      </c>
      <c r="G156" s="2"/>
      <c r="H156" s="3" t="e">
        <f t="shared" si="55"/>
        <v>#DIV/0!</v>
      </c>
      <c r="I156" s="2"/>
      <c r="J156" s="3">
        <f t="shared" si="56"/>
        <v>0</v>
      </c>
      <c r="K156" s="2"/>
      <c r="L156" s="3" t="e">
        <f t="shared" si="57"/>
        <v>#DIV/0!</v>
      </c>
      <c r="M156" s="2">
        <f t="shared" si="58"/>
        <v>0</v>
      </c>
      <c r="N156" s="3">
        <f t="shared" si="59"/>
        <v>0</v>
      </c>
    </row>
    <row r="157" spans="3:14" hidden="1">
      <c r="C157" s="55"/>
      <c r="D157" s="1"/>
      <c r="E157" s="2"/>
      <c r="F157" s="3">
        <f t="shared" si="54"/>
        <v>0</v>
      </c>
      <c r="G157" s="2"/>
      <c r="H157" s="3" t="e">
        <f t="shared" si="55"/>
        <v>#DIV/0!</v>
      </c>
      <c r="I157" s="2"/>
      <c r="J157" s="3">
        <f t="shared" si="56"/>
        <v>0</v>
      </c>
      <c r="K157" s="2"/>
      <c r="L157" s="3" t="e">
        <f t="shared" si="57"/>
        <v>#DIV/0!</v>
      </c>
      <c r="M157" s="2">
        <f t="shared" si="58"/>
        <v>0</v>
      </c>
      <c r="N157" s="3">
        <f t="shared" si="59"/>
        <v>0</v>
      </c>
    </row>
    <row r="158" spans="3:14" hidden="1">
      <c r="C158" s="55"/>
      <c r="D158" s="1"/>
      <c r="E158" s="2"/>
      <c r="F158" s="3">
        <f t="shared" si="54"/>
        <v>0</v>
      </c>
      <c r="G158" s="2"/>
      <c r="H158" s="3" t="e">
        <f t="shared" si="55"/>
        <v>#DIV/0!</v>
      </c>
      <c r="I158" s="2"/>
      <c r="J158" s="3">
        <f t="shared" si="56"/>
        <v>0</v>
      </c>
      <c r="K158" s="2"/>
      <c r="L158" s="3" t="e">
        <f t="shared" si="57"/>
        <v>#DIV/0!</v>
      </c>
      <c r="M158" s="2">
        <f t="shared" si="58"/>
        <v>0</v>
      </c>
      <c r="N158" s="3">
        <f t="shared" si="59"/>
        <v>0</v>
      </c>
    </row>
    <row r="159" spans="3:14" hidden="1">
      <c r="C159" s="55"/>
      <c r="D159" s="1"/>
      <c r="E159" s="2"/>
      <c r="F159" s="3">
        <f t="shared" si="54"/>
        <v>0</v>
      </c>
      <c r="G159" s="2"/>
      <c r="H159" s="3" t="e">
        <f t="shared" si="55"/>
        <v>#DIV/0!</v>
      </c>
      <c r="I159" s="2"/>
      <c r="J159" s="3">
        <f t="shared" si="56"/>
        <v>0</v>
      </c>
      <c r="K159" s="2"/>
      <c r="L159" s="3" t="e">
        <f t="shared" si="57"/>
        <v>#DIV/0!</v>
      </c>
      <c r="M159" s="2">
        <f t="shared" si="58"/>
        <v>0</v>
      </c>
      <c r="N159" s="3">
        <f t="shared" si="59"/>
        <v>0</v>
      </c>
    </row>
    <row r="160" spans="3:14" hidden="1">
      <c r="C160" s="55"/>
      <c r="D160" s="1"/>
      <c r="E160" s="2"/>
      <c r="F160" s="3">
        <f t="shared" si="54"/>
        <v>0</v>
      </c>
      <c r="G160" s="2"/>
      <c r="H160" s="3" t="e">
        <f t="shared" si="55"/>
        <v>#DIV/0!</v>
      </c>
      <c r="I160" s="2"/>
      <c r="J160" s="3">
        <f t="shared" si="56"/>
        <v>0</v>
      </c>
      <c r="K160" s="2"/>
      <c r="L160" s="3" t="e">
        <f t="shared" si="57"/>
        <v>#DIV/0!</v>
      </c>
      <c r="M160" s="2">
        <f t="shared" si="58"/>
        <v>0</v>
      </c>
      <c r="N160" s="3">
        <f t="shared" si="59"/>
        <v>0</v>
      </c>
    </row>
    <row r="161" spans="3:14" hidden="1">
      <c r="C161" s="55"/>
      <c r="D161" s="1"/>
      <c r="E161" s="2"/>
      <c r="F161" s="3">
        <f t="shared" si="54"/>
        <v>0</v>
      </c>
      <c r="G161" s="2"/>
      <c r="H161" s="3" t="e">
        <f t="shared" si="55"/>
        <v>#DIV/0!</v>
      </c>
      <c r="I161" s="2"/>
      <c r="J161" s="3">
        <f t="shared" si="56"/>
        <v>0</v>
      </c>
      <c r="K161" s="2"/>
      <c r="L161" s="3" t="e">
        <f t="shared" si="57"/>
        <v>#DIV/0!</v>
      </c>
      <c r="M161" s="2">
        <f t="shared" si="58"/>
        <v>0</v>
      </c>
      <c r="N161" s="3">
        <f t="shared" si="59"/>
        <v>0</v>
      </c>
    </row>
    <row r="162" spans="3:14">
      <c r="C162" s="55"/>
      <c r="D162" s="4" t="s">
        <v>31</v>
      </c>
      <c r="E162" s="5">
        <f>SUM(E148:E161)</f>
        <v>7</v>
      </c>
      <c r="F162" s="6"/>
      <c r="G162" s="5">
        <f>SUM(G148:G161)</f>
        <v>0</v>
      </c>
      <c r="H162" s="6"/>
      <c r="I162" s="5">
        <f>SUM(I148:I161)</f>
        <v>1</v>
      </c>
      <c r="J162" s="6"/>
      <c r="K162" s="5">
        <f>SUM(K148:K161)</f>
        <v>0</v>
      </c>
      <c r="L162" s="6"/>
      <c r="M162" s="5">
        <f>SUM(M148:M161)</f>
        <v>8</v>
      </c>
      <c r="N162" s="6"/>
    </row>
    <row r="163" spans="3:14">
      <c r="C163" s="58"/>
      <c r="D163" s="59"/>
      <c r="E163" s="60" t="s">
        <v>5</v>
      </c>
      <c r="F163" s="60"/>
      <c r="G163" s="60" t="s">
        <v>6</v>
      </c>
      <c r="H163" s="60"/>
      <c r="I163" s="60" t="s">
        <v>7</v>
      </c>
      <c r="J163" s="60"/>
      <c r="K163" s="60" t="s">
        <v>8</v>
      </c>
      <c r="L163" s="60"/>
      <c r="M163" s="60" t="s">
        <v>9</v>
      </c>
      <c r="N163" s="60"/>
    </row>
    <row r="164" spans="3:14">
      <c r="C164" s="55" t="s">
        <v>42</v>
      </c>
      <c r="D164" s="1" t="s">
        <v>340</v>
      </c>
      <c r="E164" s="2">
        <v>15</v>
      </c>
      <c r="F164" s="3">
        <f t="shared" ref="F164:F177" si="60">E164/$E$178</f>
        <v>0.65217391304347827</v>
      </c>
      <c r="G164" s="2">
        <v>0</v>
      </c>
      <c r="H164" s="3" t="e">
        <f t="shared" ref="H164:H177" si="61">G164/$G$178</f>
        <v>#DIV/0!</v>
      </c>
      <c r="I164" s="2">
        <v>1</v>
      </c>
      <c r="J164" s="3">
        <f t="shared" ref="J164:J177" si="62">I164/$I$178</f>
        <v>0.5</v>
      </c>
      <c r="K164" s="2">
        <v>0</v>
      </c>
      <c r="L164" s="3">
        <f t="shared" ref="L164:L177" si="63">K164/$K$178</f>
        <v>0</v>
      </c>
      <c r="M164" s="2">
        <f t="shared" ref="M164:M177" si="64">E164+G164+I164+K164</f>
        <v>16</v>
      </c>
      <c r="N164" s="3">
        <f t="shared" ref="N164:N177" si="65">M164/$M$178</f>
        <v>0.61538461538461542</v>
      </c>
    </row>
    <row r="165" spans="3:14">
      <c r="C165" s="55"/>
      <c r="D165" s="1" t="s">
        <v>341</v>
      </c>
      <c r="E165" s="2">
        <v>8</v>
      </c>
      <c r="F165" s="3">
        <f t="shared" si="60"/>
        <v>0.34782608695652173</v>
      </c>
      <c r="G165" s="2">
        <v>0</v>
      </c>
      <c r="H165" s="3" t="e">
        <f t="shared" si="61"/>
        <v>#DIV/0!</v>
      </c>
      <c r="I165" s="2">
        <v>1</v>
      </c>
      <c r="J165" s="3">
        <f t="shared" si="62"/>
        <v>0.5</v>
      </c>
      <c r="K165" s="2">
        <v>1</v>
      </c>
      <c r="L165" s="3">
        <f t="shared" si="63"/>
        <v>1</v>
      </c>
      <c r="M165" s="2">
        <f t="shared" si="64"/>
        <v>10</v>
      </c>
      <c r="N165" s="3">
        <f t="shared" si="65"/>
        <v>0.38461538461538464</v>
      </c>
    </row>
    <row r="166" spans="3:14" hidden="1">
      <c r="C166" s="55"/>
      <c r="D166" s="1"/>
      <c r="E166" s="2"/>
      <c r="F166" s="3">
        <f t="shared" si="60"/>
        <v>0</v>
      </c>
      <c r="G166" s="2"/>
      <c r="H166" s="3" t="e">
        <f t="shared" si="61"/>
        <v>#DIV/0!</v>
      </c>
      <c r="I166" s="2"/>
      <c r="J166" s="3">
        <f t="shared" si="62"/>
        <v>0</v>
      </c>
      <c r="K166" s="2"/>
      <c r="L166" s="3">
        <f t="shared" si="63"/>
        <v>0</v>
      </c>
      <c r="M166" s="2">
        <f t="shared" si="64"/>
        <v>0</v>
      </c>
      <c r="N166" s="3">
        <f t="shared" si="65"/>
        <v>0</v>
      </c>
    </row>
    <row r="167" spans="3:14" hidden="1">
      <c r="C167" s="55"/>
      <c r="D167" s="1"/>
      <c r="E167" s="2"/>
      <c r="F167" s="3">
        <f t="shared" si="60"/>
        <v>0</v>
      </c>
      <c r="G167" s="2"/>
      <c r="H167" s="3" t="e">
        <f t="shared" si="61"/>
        <v>#DIV/0!</v>
      </c>
      <c r="I167" s="2"/>
      <c r="J167" s="3">
        <f t="shared" si="62"/>
        <v>0</v>
      </c>
      <c r="K167" s="2"/>
      <c r="L167" s="3">
        <f t="shared" si="63"/>
        <v>0</v>
      </c>
      <c r="M167" s="2">
        <f t="shared" si="64"/>
        <v>0</v>
      </c>
      <c r="N167" s="3">
        <f t="shared" si="65"/>
        <v>0</v>
      </c>
    </row>
    <row r="168" spans="3:14" hidden="1">
      <c r="C168" s="55"/>
      <c r="D168" s="1"/>
      <c r="E168" s="2"/>
      <c r="F168" s="3">
        <f t="shared" si="60"/>
        <v>0</v>
      </c>
      <c r="G168" s="2"/>
      <c r="H168" s="3" t="e">
        <f t="shared" si="61"/>
        <v>#DIV/0!</v>
      </c>
      <c r="I168" s="2"/>
      <c r="J168" s="3">
        <f t="shared" si="62"/>
        <v>0</v>
      </c>
      <c r="K168" s="2"/>
      <c r="L168" s="3">
        <f t="shared" si="63"/>
        <v>0</v>
      </c>
      <c r="M168" s="2">
        <f t="shared" si="64"/>
        <v>0</v>
      </c>
      <c r="N168" s="3">
        <f t="shared" si="65"/>
        <v>0</v>
      </c>
    </row>
    <row r="169" spans="3:14" hidden="1">
      <c r="C169" s="55"/>
      <c r="D169" s="1"/>
      <c r="E169" s="2"/>
      <c r="F169" s="3">
        <f t="shared" si="60"/>
        <v>0</v>
      </c>
      <c r="G169" s="2"/>
      <c r="H169" s="3" t="e">
        <f t="shared" si="61"/>
        <v>#DIV/0!</v>
      </c>
      <c r="I169" s="2"/>
      <c r="J169" s="3">
        <f t="shared" si="62"/>
        <v>0</v>
      </c>
      <c r="K169" s="2"/>
      <c r="L169" s="3">
        <f t="shared" si="63"/>
        <v>0</v>
      </c>
      <c r="M169" s="2">
        <f t="shared" si="64"/>
        <v>0</v>
      </c>
      <c r="N169" s="3">
        <f t="shared" si="65"/>
        <v>0</v>
      </c>
    </row>
    <row r="170" spans="3:14" hidden="1">
      <c r="C170" s="55"/>
      <c r="D170" s="1"/>
      <c r="E170" s="2"/>
      <c r="F170" s="3">
        <f t="shared" si="60"/>
        <v>0</v>
      </c>
      <c r="G170" s="2"/>
      <c r="H170" s="3" t="e">
        <f t="shared" si="61"/>
        <v>#DIV/0!</v>
      </c>
      <c r="I170" s="2"/>
      <c r="J170" s="3">
        <f t="shared" si="62"/>
        <v>0</v>
      </c>
      <c r="K170" s="2"/>
      <c r="L170" s="3">
        <f t="shared" si="63"/>
        <v>0</v>
      </c>
      <c r="M170" s="2">
        <f t="shared" si="64"/>
        <v>0</v>
      </c>
      <c r="N170" s="3">
        <f t="shared" si="65"/>
        <v>0</v>
      </c>
    </row>
    <row r="171" spans="3:14" hidden="1">
      <c r="C171" s="55"/>
      <c r="D171" s="1"/>
      <c r="E171" s="2"/>
      <c r="F171" s="3">
        <f t="shared" si="60"/>
        <v>0</v>
      </c>
      <c r="G171" s="2"/>
      <c r="H171" s="3" t="e">
        <f t="shared" si="61"/>
        <v>#DIV/0!</v>
      </c>
      <c r="I171" s="2"/>
      <c r="J171" s="3">
        <f t="shared" si="62"/>
        <v>0</v>
      </c>
      <c r="K171" s="2"/>
      <c r="L171" s="3">
        <f t="shared" si="63"/>
        <v>0</v>
      </c>
      <c r="M171" s="2">
        <f t="shared" si="64"/>
        <v>0</v>
      </c>
      <c r="N171" s="3">
        <f t="shared" si="65"/>
        <v>0</v>
      </c>
    </row>
    <row r="172" spans="3:14" hidden="1">
      <c r="C172" s="55"/>
      <c r="D172" s="1"/>
      <c r="E172" s="2"/>
      <c r="F172" s="3">
        <f t="shared" si="60"/>
        <v>0</v>
      </c>
      <c r="G172" s="2"/>
      <c r="H172" s="3" t="e">
        <f t="shared" si="61"/>
        <v>#DIV/0!</v>
      </c>
      <c r="I172" s="2"/>
      <c r="J172" s="3">
        <f t="shared" si="62"/>
        <v>0</v>
      </c>
      <c r="K172" s="2"/>
      <c r="L172" s="3">
        <f t="shared" si="63"/>
        <v>0</v>
      </c>
      <c r="M172" s="2">
        <f t="shared" si="64"/>
        <v>0</v>
      </c>
      <c r="N172" s="3">
        <f t="shared" si="65"/>
        <v>0</v>
      </c>
    </row>
    <row r="173" spans="3:14" hidden="1">
      <c r="C173" s="55"/>
      <c r="D173" s="1"/>
      <c r="E173" s="2"/>
      <c r="F173" s="3">
        <f t="shared" si="60"/>
        <v>0</v>
      </c>
      <c r="G173" s="2"/>
      <c r="H173" s="3" t="e">
        <f t="shared" si="61"/>
        <v>#DIV/0!</v>
      </c>
      <c r="I173" s="2"/>
      <c r="J173" s="3">
        <f t="shared" si="62"/>
        <v>0</v>
      </c>
      <c r="K173" s="2"/>
      <c r="L173" s="3">
        <f t="shared" si="63"/>
        <v>0</v>
      </c>
      <c r="M173" s="2">
        <f t="shared" si="64"/>
        <v>0</v>
      </c>
      <c r="N173" s="3">
        <f t="shared" si="65"/>
        <v>0</v>
      </c>
    </row>
    <row r="174" spans="3:14" hidden="1">
      <c r="C174" s="55"/>
      <c r="D174" s="1"/>
      <c r="E174" s="2"/>
      <c r="F174" s="3">
        <f t="shared" si="60"/>
        <v>0</v>
      </c>
      <c r="G174" s="2"/>
      <c r="H174" s="3" t="e">
        <f t="shared" si="61"/>
        <v>#DIV/0!</v>
      </c>
      <c r="I174" s="2"/>
      <c r="J174" s="3">
        <f t="shared" si="62"/>
        <v>0</v>
      </c>
      <c r="K174" s="2"/>
      <c r="L174" s="3">
        <f t="shared" si="63"/>
        <v>0</v>
      </c>
      <c r="M174" s="2">
        <f t="shared" si="64"/>
        <v>0</v>
      </c>
      <c r="N174" s="3">
        <f t="shared" si="65"/>
        <v>0</v>
      </c>
    </row>
    <row r="175" spans="3:14" hidden="1">
      <c r="C175" s="55"/>
      <c r="D175" s="1"/>
      <c r="E175" s="2"/>
      <c r="F175" s="3">
        <f t="shared" si="60"/>
        <v>0</v>
      </c>
      <c r="G175" s="2"/>
      <c r="H175" s="3" t="e">
        <f t="shared" si="61"/>
        <v>#DIV/0!</v>
      </c>
      <c r="I175" s="2"/>
      <c r="J175" s="3">
        <f t="shared" si="62"/>
        <v>0</v>
      </c>
      <c r="K175" s="2"/>
      <c r="L175" s="3">
        <f t="shared" si="63"/>
        <v>0</v>
      </c>
      <c r="M175" s="2">
        <f t="shared" si="64"/>
        <v>0</v>
      </c>
      <c r="N175" s="3">
        <f t="shared" si="65"/>
        <v>0</v>
      </c>
    </row>
    <row r="176" spans="3:14" hidden="1">
      <c r="C176" s="55"/>
      <c r="D176" s="1"/>
      <c r="E176" s="2"/>
      <c r="F176" s="3">
        <f t="shared" si="60"/>
        <v>0</v>
      </c>
      <c r="G176" s="2"/>
      <c r="H176" s="3" t="e">
        <f t="shared" si="61"/>
        <v>#DIV/0!</v>
      </c>
      <c r="I176" s="2"/>
      <c r="J176" s="3">
        <f t="shared" si="62"/>
        <v>0</v>
      </c>
      <c r="K176" s="2"/>
      <c r="L176" s="3">
        <f t="shared" si="63"/>
        <v>0</v>
      </c>
      <c r="M176" s="2">
        <f t="shared" si="64"/>
        <v>0</v>
      </c>
      <c r="N176" s="3">
        <f t="shared" si="65"/>
        <v>0</v>
      </c>
    </row>
    <row r="177" spans="3:14" hidden="1">
      <c r="C177" s="55"/>
      <c r="D177" s="1"/>
      <c r="E177" s="2"/>
      <c r="F177" s="3">
        <f t="shared" si="60"/>
        <v>0</v>
      </c>
      <c r="G177" s="2"/>
      <c r="H177" s="3" t="e">
        <f t="shared" si="61"/>
        <v>#DIV/0!</v>
      </c>
      <c r="I177" s="2"/>
      <c r="J177" s="3">
        <f t="shared" si="62"/>
        <v>0</v>
      </c>
      <c r="K177" s="2"/>
      <c r="L177" s="3">
        <f t="shared" si="63"/>
        <v>0</v>
      </c>
      <c r="M177" s="2">
        <f t="shared" si="64"/>
        <v>0</v>
      </c>
      <c r="N177" s="3">
        <f t="shared" si="65"/>
        <v>0</v>
      </c>
    </row>
    <row r="178" spans="3:14">
      <c r="C178" s="55"/>
      <c r="D178" s="4" t="s">
        <v>31</v>
      </c>
      <c r="E178" s="5">
        <f>SUM(E164:E177)</f>
        <v>23</v>
      </c>
      <c r="F178" s="6"/>
      <c r="G178" s="5">
        <f>SUM(G164:G177)</f>
        <v>0</v>
      </c>
      <c r="H178" s="6"/>
      <c r="I178" s="5">
        <f>SUM(I164:I177)</f>
        <v>2</v>
      </c>
      <c r="J178" s="6"/>
      <c r="K178" s="5">
        <f>SUM(K164:K177)</f>
        <v>1</v>
      </c>
      <c r="L178" s="6"/>
      <c r="M178" s="5">
        <f>SUM(M164:M177)</f>
        <v>26</v>
      </c>
      <c r="N178" s="6"/>
    </row>
    <row r="179" spans="3:14">
      <c r="C179" s="58"/>
      <c r="D179" s="59"/>
      <c r="E179" s="60" t="s">
        <v>5</v>
      </c>
      <c r="F179" s="60"/>
      <c r="G179" s="60" t="s">
        <v>6</v>
      </c>
      <c r="H179" s="60"/>
      <c r="I179" s="60" t="s">
        <v>7</v>
      </c>
      <c r="J179" s="60"/>
      <c r="K179" s="60" t="s">
        <v>8</v>
      </c>
      <c r="L179" s="60"/>
      <c r="M179" s="60" t="s">
        <v>9</v>
      </c>
      <c r="N179" s="60"/>
    </row>
    <row r="180" spans="3:14">
      <c r="C180" s="55" t="s">
        <v>43</v>
      </c>
      <c r="D180" s="1" t="s">
        <v>340</v>
      </c>
      <c r="E180" s="2">
        <v>39</v>
      </c>
      <c r="F180" s="3">
        <f t="shared" ref="F180:F193" si="66">E180/$E$194</f>
        <v>0.48749999999999999</v>
      </c>
      <c r="G180" s="2">
        <v>0</v>
      </c>
      <c r="H180" s="3">
        <f t="shared" ref="H180:H193" si="67">G180/$G$194</f>
        <v>0</v>
      </c>
      <c r="I180" s="2">
        <v>2</v>
      </c>
      <c r="J180" s="3">
        <f t="shared" ref="J180:J193" si="68">I180/$I$194</f>
        <v>0.2</v>
      </c>
      <c r="K180" s="2">
        <v>4</v>
      </c>
      <c r="L180" s="3">
        <f t="shared" ref="L180:L193" si="69">K180/$K$194</f>
        <v>0.30769230769230771</v>
      </c>
      <c r="M180" s="2">
        <f t="shared" ref="M180:M193" si="70">E180+G180+I180+K180</f>
        <v>45</v>
      </c>
      <c r="N180" s="3">
        <f t="shared" ref="N180:N193" si="71">M180/$M$194</f>
        <v>0.43269230769230771</v>
      </c>
    </row>
    <row r="181" spans="3:14">
      <c r="C181" s="55"/>
      <c r="D181" s="1" t="s">
        <v>341</v>
      </c>
      <c r="E181" s="2">
        <v>41</v>
      </c>
      <c r="F181" s="3">
        <f t="shared" si="66"/>
        <v>0.51249999999999996</v>
      </c>
      <c r="G181" s="2">
        <v>1</v>
      </c>
      <c r="H181" s="3">
        <f t="shared" si="67"/>
        <v>1</v>
      </c>
      <c r="I181" s="2">
        <v>8</v>
      </c>
      <c r="J181" s="3">
        <f t="shared" si="68"/>
        <v>0.8</v>
      </c>
      <c r="K181" s="2">
        <v>9</v>
      </c>
      <c r="L181" s="3">
        <f t="shared" si="69"/>
        <v>0.69230769230769229</v>
      </c>
      <c r="M181" s="2">
        <f t="shared" si="70"/>
        <v>59</v>
      </c>
      <c r="N181" s="3">
        <f t="shared" si="71"/>
        <v>0.56730769230769229</v>
      </c>
    </row>
    <row r="182" spans="3:14" hidden="1">
      <c r="C182" s="55"/>
      <c r="D182" s="1"/>
      <c r="E182" s="2"/>
      <c r="F182" s="3">
        <f t="shared" si="66"/>
        <v>0</v>
      </c>
      <c r="G182" s="2"/>
      <c r="H182" s="3">
        <f t="shared" si="67"/>
        <v>0</v>
      </c>
      <c r="I182" s="2"/>
      <c r="J182" s="3">
        <f t="shared" si="68"/>
        <v>0</v>
      </c>
      <c r="K182" s="2"/>
      <c r="L182" s="3">
        <f t="shared" si="69"/>
        <v>0</v>
      </c>
      <c r="M182" s="2">
        <f t="shared" si="70"/>
        <v>0</v>
      </c>
      <c r="N182" s="3">
        <f t="shared" si="71"/>
        <v>0</v>
      </c>
    </row>
    <row r="183" spans="3:14" hidden="1">
      <c r="C183" s="55"/>
      <c r="D183" s="1"/>
      <c r="E183" s="2"/>
      <c r="F183" s="3">
        <f t="shared" si="66"/>
        <v>0</v>
      </c>
      <c r="G183" s="2"/>
      <c r="H183" s="3">
        <f t="shared" si="67"/>
        <v>0</v>
      </c>
      <c r="I183" s="2"/>
      <c r="J183" s="3">
        <f t="shared" si="68"/>
        <v>0</v>
      </c>
      <c r="K183" s="2"/>
      <c r="L183" s="3">
        <f t="shared" si="69"/>
        <v>0</v>
      </c>
      <c r="M183" s="2">
        <f t="shared" si="70"/>
        <v>0</v>
      </c>
      <c r="N183" s="3">
        <f t="shared" si="71"/>
        <v>0</v>
      </c>
    </row>
    <row r="184" spans="3:14" hidden="1">
      <c r="C184" s="55"/>
      <c r="D184" s="1"/>
      <c r="E184" s="2"/>
      <c r="F184" s="3">
        <f t="shared" si="66"/>
        <v>0</v>
      </c>
      <c r="G184" s="2"/>
      <c r="H184" s="3">
        <f t="shared" si="67"/>
        <v>0</v>
      </c>
      <c r="I184" s="2"/>
      <c r="J184" s="3">
        <f t="shared" si="68"/>
        <v>0</v>
      </c>
      <c r="K184" s="2"/>
      <c r="L184" s="3">
        <f t="shared" si="69"/>
        <v>0</v>
      </c>
      <c r="M184" s="2">
        <f t="shared" si="70"/>
        <v>0</v>
      </c>
      <c r="N184" s="3">
        <f t="shared" si="71"/>
        <v>0</v>
      </c>
    </row>
    <row r="185" spans="3:14" hidden="1">
      <c r="C185" s="55"/>
      <c r="D185" s="1"/>
      <c r="E185" s="2"/>
      <c r="F185" s="3">
        <f t="shared" si="66"/>
        <v>0</v>
      </c>
      <c r="G185" s="2"/>
      <c r="H185" s="3">
        <f t="shared" si="67"/>
        <v>0</v>
      </c>
      <c r="I185" s="2"/>
      <c r="J185" s="3">
        <f t="shared" si="68"/>
        <v>0</v>
      </c>
      <c r="K185" s="2"/>
      <c r="L185" s="3">
        <f t="shared" si="69"/>
        <v>0</v>
      </c>
      <c r="M185" s="2">
        <f t="shared" si="70"/>
        <v>0</v>
      </c>
      <c r="N185" s="3">
        <f>M185/$M$194</f>
        <v>0</v>
      </c>
    </row>
    <row r="186" spans="3:14" hidden="1">
      <c r="C186" s="55"/>
      <c r="D186" s="1"/>
      <c r="E186" s="2"/>
      <c r="F186" s="3">
        <f t="shared" si="66"/>
        <v>0</v>
      </c>
      <c r="G186" s="2"/>
      <c r="H186" s="3">
        <f t="shared" si="67"/>
        <v>0</v>
      </c>
      <c r="I186" s="2"/>
      <c r="J186" s="3">
        <f t="shared" si="68"/>
        <v>0</v>
      </c>
      <c r="K186" s="2"/>
      <c r="L186" s="3">
        <f t="shared" si="69"/>
        <v>0</v>
      </c>
      <c r="M186" s="2">
        <f t="shared" si="70"/>
        <v>0</v>
      </c>
      <c r="N186" s="3">
        <f t="shared" si="71"/>
        <v>0</v>
      </c>
    </row>
    <row r="187" spans="3:14" hidden="1">
      <c r="C187" s="55"/>
      <c r="D187" s="1"/>
      <c r="E187" s="2"/>
      <c r="F187" s="3">
        <f t="shared" si="66"/>
        <v>0</v>
      </c>
      <c r="G187" s="2"/>
      <c r="H187" s="3">
        <f t="shared" si="67"/>
        <v>0</v>
      </c>
      <c r="I187" s="2"/>
      <c r="J187" s="3">
        <f t="shared" si="68"/>
        <v>0</v>
      </c>
      <c r="K187" s="2"/>
      <c r="L187" s="3">
        <f t="shared" si="69"/>
        <v>0</v>
      </c>
      <c r="M187" s="2">
        <f t="shared" si="70"/>
        <v>0</v>
      </c>
      <c r="N187" s="3">
        <f t="shared" si="71"/>
        <v>0</v>
      </c>
    </row>
    <row r="188" spans="3:14" hidden="1">
      <c r="C188" s="55"/>
      <c r="D188" s="1"/>
      <c r="E188" s="2"/>
      <c r="F188" s="3">
        <f t="shared" si="66"/>
        <v>0</v>
      </c>
      <c r="G188" s="2"/>
      <c r="H188" s="3">
        <f t="shared" si="67"/>
        <v>0</v>
      </c>
      <c r="I188" s="2"/>
      <c r="J188" s="3">
        <f t="shared" si="68"/>
        <v>0</v>
      </c>
      <c r="K188" s="2"/>
      <c r="L188" s="3">
        <f t="shared" si="69"/>
        <v>0</v>
      </c>
      <c r="M188" s="2">
        <f t="shared" si="70"/>
        <v>0</v>
      </c>
      <c r="N188" s="3">
        <f t="shared" si="71"/>
        <v>0</v>
      </c>
    </row>
    <row r="189" spans="3:14" hidden="1">
      <c r="C189" s="55"/>
      <c r="D189" s="1"/>
      <c r="E189" s="2"/>
      <c r="F189" s="3">
        <f t="shared" si="66"/>
        <v>0</v>
      </c>
      <c r="G189" s="2"/>
      <c r="H189" s="3">
        <f t="shared" si="67"/>
        <v>0</v>
      </c>
      <c r="I189" s="2"/>
      <c r="J189" s="3">
        <f t="shared" si="68"/>
        <v>0</v>
      </c>
      <c r="K189" s="2"/>
      <c r="L189" s="3">
        <f t="shared" si="69"/>
        <v>0</v>
      </c>
      <c r="M189" s="2">
        <f t="shared" si="70"/>
        <v>0</v>
      </c>
      <c r="N189" s="3">
        <f t="shared" si="71"/>
        <v>0</v>
      </c>
    </row>
    <row r="190" spans="3:14" hidden="1">
      <c r="C190" s="55"/>
      <c r="D190" s="1"/>
      <c r="E190" s="2"/>
      <c r="F190" s="3">
        <f t="shared" si="66"/>
        <v>0</v>
      </c>
      <c r="G190" s="2"/>
      <c r="H190" s="3">
        <f t="shared" si="67"/>
        <v>0</v>
      </c>
      <c r="I190" s="2"/>
      <c r="J190" s="3">
        <f t="shared" si="68"/>
        <v>0</v>
      </c>
      <c r="K190" s="2"/>
      <c r="L190" s="3">
        <f t="shared" si="69"/>
        <v>0</v>
      </c>
      <c r="M190" s="2">
        <f t="shared" si="70"/>
        <v>0</v>
      </c>
      <c r="N190" s="3">
        <f t="shared" si="71"/>
        <v>0</v>
      </c>
    </row>
    <row r="191" spans="3:14" hidden="1">
      <c r="C191" s="55"/>
      <c r="D191" s="1"/>
      <c r="E191" s="2"/>
      <c r="F191" s="3">
        <f t="shared" si="66"/>
        <v>0</v>
      </c>
      <c r="G191" s="2"/>
      <c r="H191" s="3">
        <f t="shared" si="67"/>
        <v>0</v>
      </c>
      <c r="I191" s="2"/>
      <c r="J191" s="3">
        <f t="shared" si="68"/>
        <v>0</v>
      </c>
      <c r="K191" s="2"/>
      <c r="L191" s="3">
        <f t="shared" si="69"/>
        <v>0</v>
      </c>
      <c r="M191" s="2">
        <f t="shared" si="70"/>
        <v>0</v>
      </c>
      <c r="N191" s="3">
        <f t="shared" si="71"/>
        <v>0</v>
      </c>
    </row>
    <row r="192" spans="3:14" hidden="1">
      <c r="C192" s="55"/>
      <c r="D192" s="1"/>
      <c r="E192" s="2"/>
      <c r="F192" s="3">
        <f t="shared" si="66"/>
        <v>0</v>
      </c>
      <c r="G192" s="2"/>
      <c r="H192" s="3">
        <f t="shared" si="67"/>
        <v>0</v>
      </c>
      <c r="I192" s="2"/>
      <c r="J192" s="3">
        <f t="shared" si="68"/>
        <v>0</v>
      </c>
      <c r="K192" s="2"/>
      <c r="L192" s="3">
        <f t="shared" si="69"/>
        <v>0</v>
      </c>
      <c r="M192" s="2">
        <f t="shared" si="70"/>
        <v>0</v>
      </c>
      <c r="N192" s="3">
        <f t="shared" si="71"/>
        <v>0</v>
      </c>
    </row>
    <row r="193" spans="3:14" hidden="1">
      <c r="C193" s="55"/>
      <c r="D193" s="1"/>
      <c r="E193" s="2"/>
      <c r="F193" s="3">
        <f t="shared" si="66"/>
        <v>0</v>
      </c>
      <c r="G193" s="2"/>
      <c r="H193" s="3">
        <f t="shared" si="67"/>
        <v>0</v>
      </c>
      <c r="I193" s="2"/>
      <c r="J193" s="3">
        <f t="shared" si="68"/>
        <v>0</v>
      </c>
      <c r="K193" s="2"/>
      <c r="L193" s="3">
        <f t="shared" si="69"/>
        <v>0</v>
      </c>
      <c r="M193" s="2">
        <f t="shared" si="70"/>
        <v>0</v>
      </c>
      <c r="N193" s="3">
        <f t="shared" si="71"/>
        <v>0</v>
      </c>
    </row>
    <row r="194" spans="3:14">
      <c r="C194" s="55"/>
      <c r="D194" s="4" t="s">
        <v>31</v>
      </c>
      <c r="E194" s="5">
        <f>SUM(E180:E193)</f>
        <v>80</v>
      </c>
      <c r="F194" s="6"/>
      <c r="G194" s="5">
        <f>SUM(G180:G193)</f>
        <v>1</v>
      </c>
      <c r="H194" s="6"/>
      <c r="I194" s="5">
        <f>SUM(I180:I193)</f>
        <v>10</v>
      </c>
      <c r="J194" s="6"/>
      <c r="K194" s="5">
        <f>SUM(K180:K193)</f>
        <v>13</v>
      </c>
      <c r="L194" s="6"/>
      <c r="M194" s="5">
        <f>SUM(M180:M193)</f>
        <v>104</v>
      </c>
      <c r="N194" s="6"/>
    </row>
    <row r="195" spans="3:14">
      <c r="C195" s="58"/>
      <c r="D195" s="59"/>
      <c r="E195" s="60" t="s">
        <v>5</v>
      </c>
      <c r="F195" s="60"/>
      <c r="G195" s="60" t="s">
        <v>6</v>
      </c>
      <c r="H195" s="60"/>
      <c r="I195" s="60" t="s">
        <v>7</v>
      </c>
      <c r="J195" s="60"/>
      <c r="K195" s="60" t="s">
        <v>8</v>
      </c>
      <c r="L195" s="60"/>
      <c r="M195" s="60" t="s">
        <v>9</v>
      </c>
      <c r="N195" s="60"/>
    </row>
    <row r="196" spans="3:14">
      <c r="C196" s="55" t="s">
        <v>44</v>
      </c>
      <c r="D196" s="1" t="s">
        <v>340</v>
      </c>
      <c r="E196" s="2">
        <v>19</v>
      </c>
      <c r="F196" s="3">
        <f t="shared" ref="F196:F209" si="72">E196/$E$210</f>
        <v>0.34545454545454546</v>
      </c>
      <c r="G196" s="2">
        <v>0</v>
      </c>
      <c r="H196" s="3">
        <f t="shared" ref="H196:H209" si="73">G196/$G$210</f>
        <v>0</v>
      </c>
      <c r="I196" s="2">
        <v>0</v>
      </c>
      <c r="J196" s="3" t="e">
        <f t="shared" ref="J196:J209" si="74">I196/$I$210</f>
        <v>#DIV/0!</v>
      </c>
      <c r="K196" s="2">
        <v>0</v>
      </c>
      <c r="L196" s="3" t="e">
        <f t="shared" ref="L196:L209" si="75">K196/$K$210</f>
        <v>#DIV/0!</v>
      </c>
      <c r="M196" s="2">
        <f t="shared" ref="M196:M209" si="76">E196+G196+I196+K196</f>
        <v>19</v>
      </c>
      <c r="N196" s="3">
        <f t="shared" ref="N196:N209" si="77">M196/$M$210</f>
        <v>0.3392857142857143</v>
      </c>
    </row>
    <row r="197" spans="3:14">
      <c r="C197" s="55"/>
      <c r="D197" s="1" t="s">
        <v>341</v>
      </c>
      <c r="E197" s="2">
        <v>36</v>
      </c>
      <c r="F197" s="3">
        <f t="shared" si="72"/>
        <v>0.65454545454545454</v>
      </c>
      <c r="G197" s="2">
        <v>1</v>
      </c>
      <c r="H197" s="3">
        <f t="shared" si="73"/>
        <v>1</v>
      </c>
      <c r="I197" s="2">
        <v>0</v>
      </c>
      <c r="J197" s="3" t="e">
        <f t="shared" si="74"/>
        <v>#DIV/0!</v>
      </c>
      <c r="K197" s="2">
        <v>0</v>
      </c>
      <c r="L197" s="3" t="e">
        <f t="shared" si="75"/>
        <v>#DIV/0!</v>
      </c>
      <c r="M197" s="2">
        <f t="shared" si="76"/>
        <v>37</v>
      </c>
      <c r="N197" s="3">
        <f t="shared" si="77"/>
        <v>0.6607142857142857</v>
      </c>
    </row>
    <row r="198" spans="3:14" hidden="1">
      <c r="C198" s="55"/>
      <c r="D198" s="1"/>
      <c r="E198" s="2"/>
      <c r="F198" s="3">
        <f t="shared" si="72"/>
        <v>0</v>
      </c>
      <c r="G198" s="2"/>
      <c r="H198" s="3">
        <f t="shared" si="73"/>
        <v>0</v>
      </c>
      <c r="I198" s="2"/>
      <c r="J198" s="3" t="e">
        <f t="shared" si="74"/>
        <v>#DIV/0!</v>
      </c>
      <c r="K198" s="2"/>
      <c r="L198" s="3" t="e">
        <f t="shared" si="75"/>
        <v>#DIV/0!</v>
      </c>
      <c r="M198" s="2">
        <f t="shared" si="76"/>
        <v>0</v>
      </c>
      <c r="N198" s="3">
        <f t="shared" si="77"/>
        <v>0</v>
      </c>
    </row>
    <row r="199" spans="3:14" hidden="1">
      <c r="C199" s="55"/>
      <c r="D199" s="1"/>
      <c r="E199" s="2"/>
      <c r="F199" s="3">
        <f t="shared" si="72"/>
        <v>0</v>
      </c>
      <c r="G199" s="2"/>
      <c r="H199" s="3">
        <f t="shared" si="73"/>
        <v>0</v>
      </c>
      <c r="I199" s="2"/>
      <c r="J199" s="3" t="e">
        <f t="shared" si="74"/>
        <v>#DIV/0!</v>
      </c>
      <c r="K199" s="2"/>
      <c r="L199" s="3" t="e">
        <f t="shared" si="75"/>
        <v>#DIV/0!</v>
      </c>
      <c r="M199" s="2">
        <f t="shared" si="76"/>
        <v>0</v>
      </c>
      <c r="N199" s="3">
        <f t="shared" si="77"/>
        <v>0</v>
      </c>
    </row>
    <row r="200" spans="3:14" hidden="1">
      <c r="C200" s="55"/>
      <c r="D200" s="1"/>
      <c r="E200" s="2"/>
      <c r="F200" s="3">
        <f t="shared" si="72"/>
        <v>0</v>
      </c>
      <c r="G200" s="2"/>
      <c r="H200" s="3">
        <f t="shared" si="73"/>
        <v>0</v>
      </c>
      <c r="I200" s="2"/>
      <c r="J200" s="3" t="e">
        <f t="shared" si="74"/>
        <v>#DIV/0!</v>
      </c>
      <c r="K200" s="2"/>
      <c r="L200" s="3" t="e">
        <f t="shared" si="75"/>
        <v>#DIV/0!</v>
      </c>
      <c r="M200" s="2">
        <f t="shared" si="76"/>
        <v>0</v>
      </c>
      <c r="N200" s="3">
        <f t="shared" si="77"/>
        <v>0</v>
      </c>
    </row>
    <row r="201" spans="3:14" hidden="1">
      <c r="C201" s="55"/>
      <c r="D201" s="1"/>
      <c r="E201" s="2"/>
      <c r="F201" s="3">
        <f t="shared" si="72"/>
        <v>0</v>
      </c>
      <c r="G201" s="2"/>
      <c r="H201" s="3">
        <f t="shared" si="73"/>
        <v>0</v>
      </c>
      <c r="I201" s="2"/>
      <c r="J201" s="3" t="e">
        <f t="shared" si="74"/>
        <v>#DIV/0!</v>
      </c>
      <c r="K201" s="2"/>
      <c r="L201" s="3" t="e">
        <f t="shared" si="75"/>
        <v>#DIV/0!</v>
      </c>
      <c r="M201" s="2">
        <f t="shared" si="76"/>
        <v>0</v>
      </c>
      <c r="N201" s="3">
        <f t="shared" si="77"/>
        <v>0</v>
      </c>
    </row>
    <row r="202" spans="3:14" hidden="1">
      <c r="C202" s="55"/>
      <c r="D202" s="1"/>
      <c r="E202" s="2"/>
      <c r="F202" s="3">
        <f t="shared" si="72"/>
        <v>0</v>
      </c>
      <c r="G202" s="2"/>
      <c r="H202" s="3">
        <f t="shared" si="73"/>
        <v>0</v>
      </c>
      <c r="I202" s="2"/>
      <c r="J202" s="3" t="e">
        <f t="shared" si="74"/>
        <v>#DIV/0!</v>
      </c>
      <c r="K202" s="2"/>
      <c r="L202" s="3" t="e">
        <f t="shared" si="75"/>
        <v>#DIV/0!</v>
      </c>
      <c r="M202" s="2">
        <f t="shared" si="76"/>
        <v>0</v>
      </c>
      <c r="N202" s="3">
        <f t="shared" si="77"/>
        <v>0</v>
      </c>
    </row>
    <row r="203" spans="3:14" hidden="1">
      <c r="C203" s="55"/>
      <c r="D203" s="1"/>
      <c r="E203" s="2"/>
      <c r="F203" s="3">
        <f t="shared" si="72"/>
        <v>0</v>
      </c>
      <c r="G203" s="2"/>
      <c r="H203" s="3">
        <f t="shared" si="73"/>
        <v>0</v>
      </c>
      <c r="I203" s="2"/>
      <c r="J203" s="3" t="e">
        <f t="shared" si="74"/>
        <v>#DIV/0!</v>
      </c>
      <c r="K203" s="2"/>
      <c r="L203" s="3" t="e">
        <f t="shared" si="75"/>
        <v>#DIV/0!</v>
      </c>
      <c r="M203" s="2">
        <f t="shared" si="76"/>
        <v>0</v>
      </c>
      <c r="N203" s="3">
        <f t="shared" si="77"/>
        <v>0</v>
      </c>
    </row>
    <row r="204" spans="3:14" hidden="1">
      <c r="C204" s="55"/>
      <c r="D204" s="1"/>
      <c r="E204" s="2"/>
      <c r="F204" s="3">
        <f t="shared" si="72"/>
        <v>0</v>
      </c>
      <c r="G204" s="2"/>
      <c r="H204" s="3">
        <f t="shared" si="73"/>
        <v>0</v>
      </c>
      <c r="I204" s="2"/>
      <c r="J204" s="3" t="e">
        <f t="shared" si="74"/>
        <v>#DIV/0!</v>
      </c>
      <c r="K204" s="2"/>
      <c r="L204" s="3" t="e">
        <f t="shared" si="75"/>
        <v>#DIV/0!</v>
      </c>
      <c r="M204" s="2">
        <f t="shared" si="76"/>
        <v>0</v>
      </c>
      <c r="N204" s="3">
        <f>M204/$M$210</f>
        <v>0</v>
      </c>
    </row>
    <row r="205" spans="3:14" hidden="1">
      <c r="C205" s="55"/>
      <c r="D205" s="1"/>
      <c r="E205" s="2"/>
      <c r="F205" s="3">
        <f t="shared" si="72"/>
        <v>0</v>
      </c>
      <c r="G205" s="2"/>
      <c r="H205" s="3">
        <f t="shared" si="73"/>
        <v>0</v>
      </c>
      <c r="I205" s="2"/>
      <c r="J205" s="3" t="e">
        <f t="shared" si="74"/>
        <v>#DIV/0!</v>
      </c>
      <c r="K205" s="2"/>
      <c r="L205" s="3" t="e">
        <f t="shared" si="75"/>
        <v>#DIV/0!</v>
      </c>
      <c r="M205" s="2">
        <f t="shared" si="76"/>
        <v>0</v>
      </c>
      <c r="N205" s="3">
        <f>M205/$M$210</f>
        <v>0</v>
      </c>
    </row>
    <row r="206" spans="3:14" hidden="1">
      <c r="C206" s="55"/>
      <c r="D206" s="1"/>
      <c r="E206" s="2"/>
      <c r="F206" s="3">
        <f t="shared" si="72"/>
        <v>0</v>
      </c>
      <c r="G206" s="2"/>
      <c r="H206" s="3">
        <f t="shared" si="73"/>
        <v>0</v>
      </c>
      <c r="I206" s="2"/>
      <c r="J206" s="3" t="e">
        <f t="shared" si="74"/>
        <v>#DIV/0!</v>
      </c>
      <c r="K206" s="2"/>
      <c r="L206" s="3" t="e">
        <f t="shared" si="75"/>
        <v>#DIV/0!</v>
      </c>
      <c r="M206" s="2">
        <f t="shared" si="76"/>
        <v>0</v>
      </c>
      <c r="N206" s="3">
        <f t="shared" si="77"/>
        <v>0</v>
      </c>
    </row>
    <row r="207" spans="3:14" hidden="1">
      <c r="C207" s="55"/>
      <c r="D207" s="1"/>
      <c r="E207" s="2"/>
      <c r="F207" s="3">
        <f t="shared" si="72"/>
        <v>0</v>
      </c>
      <c r="G207" s="2"/>
      <c r="H207" s="3">
        <f t="shared" si="73"/>
        <v>0</v>
      </c>
      <c r="I207" s="2"/>
      <c r="J207" s="3" t="e">
        <f t="shared" si="74"/>
        <v>#DIV/0!</v>
      </c>
      <c r="K207" s="2"/>
      <c r="L207" s="3" t="e">
        <f t="shared" si="75"/>
        <v>#DIV/0!</v>
      </c>
      <c r="M207" s="2">
        <f t="shared" si="76"/>
        <v>0</v>
      </c>
      <c r="N207" s="3">
        <f t="shared" si="77"/>
        <v>0</v>
      </c>
    </row>
    <row r="208" spans="3:14" hidden="1">
      <c r="C208" s="55"/>
      <c r="D208" s="1"/>
      <c r="E208" s="2"/>
      <c r="F208" s="3">
        <f t="shared" si="72"/>
        <v>0</v>
      </c>
      <c r="G208" s="2"/>
      <c r="H208" s="3">
        <f t="shared" si="73"/>
        <v>0</v>
      </c>
      <c r="I208" s="2"/>
      <c r="J208" s="3" t="e">
        <f t="shared" si="74"/>
        <v>#DIV/0!</v>
      </c>
      <c r="K208" s="2"/>
      <c r="L208" s="3" t="e">
        <f t="shared" si="75"/>
        <v>#DIV/0!</v>
      </c>
      <c r="M208" s="2">
        <f t="shared" si="76"/>
        <v>0</v>
      </c>
      <c r="N208" s="3">
        <f t="shared" si="77"/>
        <v>0</v>
      </c>
    </row>
    <row r="209" spans="3:14" hidden="1">
      <c r="C209" s="55"/>
      <c r="D209" s="1"/>
      <c r="E209" s="2"/>
      <c r="F209" s="3">
        <f t="shared" si="72"/>
        <v>0</v>
      </c>
      <c r="G209" s="2"/>
      <c r="H209" s="3">
        <f t="shared" si="73"/>
        <v>0</v>
      </c>
      <c r="I209" s="2"/>
      <c r="J209" s="3" t="e">
        <f t="shared" si="74"/>
        <v>#DIV/0!</v>
      </c>
      <c r="K209" s="2"/>
      <c r="L209" s="3" t="e">
        <f t="shared" si="75"/>
        <v>#DIV/0!</v>
      </c>
      <c r="M209" s="2">
        <f t="shared" si="76"/>
        <v>0</v>
      </c>
      <c r="N209" s="3">
        <f t="shared" si="77"/>
        <v>0</v>
      </c>
    </row>
    <row r="210" spans="3:14">
      <c r="C210" s="55"/>
      <c r="D210" s="4" t="s">
        <v>31</v>
      </c>
      <c r="E210" s="5">
        <f>SUM(E196:E209)</f>
        <v>55</v>
      </c>
      <c r="F210" s="6"/>
      <c r="G210" s="5">
        <f>SUM(G196:G209)</f>
        <v>1</v>
      </c>
      <c r="H210" s="6"/>
      <c r="I210" s="5">
        <f>SUM(I196:I209)</f>
        <v>0</v>
      </c>
      <c r="J210" s="6"/>
      <c r="K210" s="5">
        <f>SUM(K196:K209)</f>
        <v>0</v>
      </c>
      <c r="L210" s="6"/>
      <c r="M210" s="5">
        <f>SUM(M196:M209)</f>
        <v>56</v>
      </c>
      <c r="N210" s="6"/>
    </row>
    <row r="211" spans="3:14">
      <c r="C211" s="58"/>
      <c r="D211" s="59"/>
      <c r="E211" s="60" t="s">
        <v>5</v>
      </c>
      <c r="F211" s="60"/>
      <c r="G211" s="60" t="s">
        <v>6</v>
      </c>
      <c r="H211" s="60"/>
      <c r="I211" s="60" t="s">
        <v>7</v>
      </c>
      <c r="J211" s="60"/>
      <c r="K211" s="60" t="s">
        <v>8</v>
      </c>
      <c r="L211" s="60"/>
      <c r="M211" s="60" t="s">
        <v>9</v>
      </c>
      <c r="N211" s="60"/>
    </row>
    <row r="212" spans="3:14">
      <c r="C212" s="55" t="s">
        <v>45</v>
      </c>
      <c r="D212" s="1" t="s">
        <v>340</v>
      </c>
      <c r="E212" s="2">
        <v>32</v>
      </c>
      <c r="F212" s="3">
        <f t="shared" ref="F212:F225" si="78">E212/$E$226</f>
        <v>0.55172413793103448</v>
      </c>
      <c r="G212" s="2">
        <v>0</v>
      </c>
      <c r="H212" s="3" t="e">
        <f t="shared" ref="H212:H225" si="79">G212/$G$226</f>
        <v>#DIV/0!</v>
      </c>
      <c r="I212" s="2">
        <v>0</v>
      </c>
      <c r="J212" s="3" t="e">
        <f t="shared" ref="J212:J225" si="80">I212/$I$226</f>
        <v>#DIV/0!</v>
      </c>
      <c r="K212" s="2">
        <v>1</v>
      </c>
      <c r="L212" s="3">
        <f t="shared" ref="L212:L225" si="81">K212/$K$226</f>
        <v>0.5</v>
      </c>
      <c r="M212" s="2">
        <f t="shared" ref="M212:M225" si="82">E212+G212+I212+K212</f>
        <v>33</v>
      </c>
      <c r="N212" s="3">
        <f t="shared" ref="N212:N225" si="83">M212/$M$226</f>
        <v>0.55000000000000004</v>
      </c>
    </row>
    <row r="213" spans="3:14">
      <c r="C213" s="55"/>
      <c r="D213" s="1" t="s">
        <v>341</v>
      </c>
      <c r="E213" s="2">
        <v>26</v>
      </c>
      <c r="F213" s="3">
        <f t="shared" si="78"/>
        <v>0.44827586206896552</v>
      </c>
      <c r="G213" s="2">
        <v>0</v>
      </c>
      <c r="H213" s="3" t="e">
        <f t="shared" si="79"/>
        <v>#DIV/0!</v>
      </c>
      <c r="I213" s="2">
        <v>0</v>
      </c>
      <c r="J213" s="3" t="e">
        <f t="shared" si="80"/>
        <v>#DIV/0!</v>
      </c>
      <c r="K213" s="2">
        <v>1</v>
      </c>
      <c r="L213" s="3">
        <f t="shared" si="81"/>
        <v>0.5</v>
      </c>
      <c r="M213" s="2">
        <f t="shared" si="82"/>
        <v>27</v>
      </c>
      <c r="N213" s="3">
        <f t="shared" si="83"/>
        <v>0.45</v>
      </c>
    </row>
    <row r="214" spans="3:14" hidden="1">
      <c r="C214" s="55"/>
      <c r="D214" s="1"/>
      <c r="E214" s="2"/>
      <c r="F214" s="3">
        <f t="shared" si="78"/>
        <v>0</v>
      </c>
      <c r="G214" s="2"/>
      <c r="H214" s="3" t="e">
        <f t="shared" si="79"/>
        <v>#DIV/0!</v>
      </c>
      <c r="I214" s="2"/>
      <c r="J214" s="3" t="e">
        <f t="shared" si="80"/>
        <v>#DIV/0!</v>
      </c>
      <c r="K214" s="2"/>
      <c r="L214" s="3">
        <f t="shared" si="81"/>
        <v>0</v>
      </c>
      <c r="M214" s="2">
        <f t="shared" si="82"/>
        <v>0</v>
      </c>
      <c r="N214" s="3">
        <f t="shared" si="83"/>
        <v>0</v>
      </c>
    </row>
    <row r="215" spans="3:14" hidden="1">
      <c r="C215" s="55"/>
      <c r="D215" s="1"/>
      <c r="E215" s="2"/>
      <c r="F215" s="3">
        <f t="shared" si="78"/>
        <v>0</v>
      </c>
      <c r="G215" s="2"/>
      <c r="H215" s="3" t="e">
        <f t="shared" si="79"/>
        <v>#DIV/0!</v>
      </c>
      <c r="I215" s="2"/>
      <c r="J215" s="3" t="e">
        <f t="shared" si="80"/>
        <v>#DIV/0!</v>
      </c>
      <c r="K215" s="2"/>
      <c r="L215" s="3">
        <f t="shared" si="81"/>
        <v>0</v>
      </c>
      <c r="M215" s="2">
        <f t="shared" si="82"/>
        <v>0</v>
      </c>
      <c r="N215" s="3">
        <f t="shared" si="83"/>
        <v>0</v>
      </c>
    </row>
    <row r="216" spans="3:14" hidden="1">
      <c r="C216" s="55"/>
      <c r="D216" s="1"/>
      <c r="E216" s="2"/>
      <c r="F216" s="3">
        <f t="shared" si="78"/>
        <v>0</v>
      </c>
      <c r="G216" s="2"/>
      <c r="H216" s="3" t="e">
        <f t="shared" si="79"/>
        <v>#DIV/0!</v>
      </c>
      <c r="I216" s="2"/>
      <c r="J216" s="3" t="e">
        <f t="shared" si="80"/>
        <v>#DIV/0!</v>
      </c>
      <c r="K216" s="2"/>
      <c r="L216" s="3">
        <f t="shared" si="81"/>
        <v>0</v>
      </c>
      <c r="M216" s="2">
        <f t="shared" si="82"/>
        <v>0</v>
      </c>
      <c r="N216" s="3">
        <f t="shared" si="83"/>
        <v>0</v>
      </c>
    </row>
    <row r="217" spans="3:14" hidden="1">
      <c r="C217" s="55"/>
      <c r="D217" s="1"/>
      <c r="E217" s="2"/>
      <c r="F217" s="3">
        <f t="shared" si="78"/>
        <v>0</v>
      </c>
      <c r="G217" s="2"/>
      <c r="H217" s="3" t="e">
        <f t="shared" si="79"/>
        <v>#DIV/0!</v>
      </c>
      <c r="I217" s="2"/>
      <c r="J217" s="3" t="e">
        <f t="shared" si="80"/>
        <v>#DIV/0!</v>
      </c>
      <c r="K217" s="2"/>
      <c r="L217" s="3">
        <f t="shared" si="81"/>
        <v>0</v>
      </c>
      <c r="M217" s="2">
        <f t="shared" si="82"/>
        <v>0</v>
      </c>
      <c r="N217" s="3">
        <f t="shared" si="83"/>
        <v>0</v>
      </c>
    </row>
    <row r="218" spans="3:14" hidden="1">
      <c r="C218" s="55"/>
      <c r="D218" s="1"/>
      <c r="E218" s="2"/>
      <c r="F218" s="3">
        <f t="shared" si="78"/>
        <v>0</v>
      </c>
      <c r="G218" s="2"/>
      <c r="H218" s="3" t="e">
        <f t="shared" si="79"/>
        <v>#DIV/0!</v>
      </c>
      <c r="I218" s="2"/>
      <c r="J218" s="3" t="e">
        <f t="shared" si="80"/>
        <v>#DIV/0!</v>
      </c>
      <c r="K218" s="2"/>
      <c r="L218" s="3">
        <f t="shared" si="81"/>
        <v>0</v>
      </c>
      <c r="M218" s="2">
        <f t="shared" si="82"/>
        <v>0</v>
      </c>
      <c r="N218" s="3">
        <f t="shared" si="83"/>
        <v>0</v>
      </c>
    </row>
    <row r="219" spans="3:14" hidden="1">
      <c r="C219" s="55"/>
      <c r="D219" s="1"/>
      <c r="E219" s="2"/>
      <c r="F219" s="3">
        <f t="shared" si="78"/>
        <v>0</v>
      </c>
      <c r="G219" s="2"/>
      <c r="H219" s="3" t="e">
        <f t="shared" si="79"/>
        <v>#DIV/0!</v>
      </c>
      <c r="I219" s="2"/>
      <c r="J219" s="3" t="e">
        <f t="shared" si="80"/>
        <v>#DIV/0!</v>
      </c>
      <c r="K219" s="2"/>
      <c r="L219" s="3">
        <f t="shared" si="81"/>
        <v>0</v>
      </c>
      <c r="M219" s="2">
        <f t="shared" si="82"/>
        <v>0</v>
      </c>
      <c r="N219" s="3">
        <f t="shared" si="83"/>
        <v>0</v>
      </c>
    </row>
    <row r="220" spans="3:14" hidden="1">
      <c r="C220" s="55"/>
      <c r="D220" s="1"/>
      <c r="E220" s="2"/>
      <c r="F220" s="3">
        <f t="shared" si="78"/>
        <v>0</v>
      </c>
      <c r="G220" s="2"/>
      <c r="H220" s="3" t="e">
        <f t="shared" si="79"/>
        <v>#DIV/0!</v>
      </c>
      <c r="I220" s="2"/>
      <c r="J220" s="3" t="e">
        <f t="shared" si="80"/>
        <v>#DIV/0!</v>
      </c>
      <c r="K220" s="2"/>
      <c r="L220" s="3">
        <f t="shared" si="81"/>
        <v>0</v>
      </c>
      <c r="M220" s="2">
        <f t="shared" si="82"/>
        <v>0</v>
      </c>
      <c r="N220" s="3">
        <f t="shared" si="83"/>
        <v>0</v>
      </c>
    </row>
    <row r="221" spans="3:14" hidden="1">
      <c r="C221" s="55"/>
      <c r="D221" s="1"/>
      <c r="E221" s="2"/>
      <c r="F221" s="3">
        <f t="shared" si="78"/>
        <v>0</v>
      </c>
      <c r="G221" s="2"/>
      <c r="H221" s="3" t="e">
        <f t="shared" si="79"/>
        <v>#DIV/0!</v>
      </c>
      <c r="I221" s="2"/>
      <c r="J221" s="3" t="e">
        <f t="shared" si="80"/>
        <v>#DIV/0!</v>
      </c>
      <c r="K221" s="2"/>
      <c r="L221" s="3">
        <f t="shared" si="81"/>
        <v>0</v>
      </c>
      <c r="M221" s="2">
        <f t="shared" si="82"/>
        <v>0</v>
      </c>
      <c r="N221" s="3">
        <f t="shared" si="83"/>
        <v>0</v>
      </c>
    </row>
    <row r="222" spans="3:14" hidden="1">
      <c r="C222" s="55"/>
      <c r="D222" s="1"/>
      <c r="E222" s="2"/>
      <c r="F222" s="3">
        <f t="shared" si="78"/>
        <v>0</v>
      </c>
      <c r="G222" s="2"/>
      <c r="H222" s="3" t="e">
        <f t="shared" si="79"/>
        <v>#DIV/0!</v>
      </c>
      <c r="I222" s="2"/>
      <c r="J222" s="3" t="e">
        <f t="shared" si="80"/>
        <v>#DIV/0!</v>
      </c>
      <c r="K222" s="2"/>
      <c r="L222" s="3">
        <f t="shared" si="81"/>
        <v>0</v>
      </c>
      <c r="M222" s="2">
        <f t="shared" si="82"/>
        <v>0</v>
      </c>
      <c r="N222" s="3">
        <f t="shared" si="83"/>
        <v>0</v>
      </c>
    </row>
    <row r="223" spans="3:14" hidden="1">
      <c r="C223" s="55"/>
      <c r="D223" s="1"/>
      <c r="E223" s="2"/>
      <c r="F223" s="3">
        <f t="shared" si="78"/>
        <v>0</v>
      </c>
      <c r="G223" s="2"/>
      <c r="H223" s="3" t="e">
        <f t="shared" si="79"/>
        <v>#DIV/0!</v>
      </c>
      <c r="I223" s="2"/>
      <c r="J223" s="3" t="e">
        <f t="shared" si="80"/>
        <v>#DIV/0!</v>
      </c>
      <c r="K223" s="2"/>
      <c r="L223" s="3">
        <f t="shared" si="81"/>
        <v>0</v>
      </c>
      <c r="M223" s="2">
        <f t="shared" si="82"/>
        <v>0</v>
      </c>
      <c r="N223" s="3">
        <f t="shared" si="83"/>
        <v>0</v>
      </c>
    </row>
    <row r="224" spans="3:14" hidden="1">
      <c r="C224" s="55"/>
      <c r="D224" s="1"/>
      <c r="E224" s="2"/>
      <c r="F224" s="3">
        <f t="shared" si="78"/>
        <v>0</v>
      </c>
      <c r="G224" s="2"/>
      <c r="H224" s="3" t="e">
        <f t="shared" si="79"/>
        <v>#DIV/0!</v>
      </c>
      <c r="I224" s="2"/>
      <c r="J224" s="3" t="e">
        <f t="shared" si="80"/>
        <v>#DIV/0!</v>
      </c>
      <c r="K224" s="2"/>
      <c r="L224" s="3">
        <f t="shared" si="81"/>
        <v>0</v>
      </c>
      <c r="M224" s="2">
        <f t="shared" si="82"/>
        <v>0</v>
      </c>
      <c r="N224" s="3">
        <f t="shared" si="83"/>
        <v>0</v>
      </c>
    </row>
    <row r="225" spans="3:14" hidden="1">
      <c r="C225" s="55"/>
      <c r="D225" s="1"/>
      <c r="E225" s="2"/>
      <c r="F225" s="3">
        <f t="shared" si="78"/>
        <v>0</v>
      </c>
      <c r="G225" s="2"/>
      <c r="H225" s="3" t="e">
        <f t="shared" si="79"/>
        <v>#DIV/0!</v>
      </c>
      <c r="I225" s="2"/>
      <c r="J225" s="3" t="e">
        <f t="shared" si="80"/>
        <v>#DIV/0!</v>
      </c>
      <c r="K225" s="2"/>
      <c r="L225" s="3">
        <f t="shared" si="81"/>
        <v>0</v>
      </c>
      <c r="M225" s="2">
        <f t="shared" si="82"/>
        <v>0</v>
      </c>
      <c r="N225" s="3">
        <f t="shared" si="83"/>
        <v>0</v>
      </c>
    </row>
    <row r="226" spans="3:14">
      <c r="C226" s="55"/>
      <c r="D226" s="4" t="s">
        <v>31</v>
      </c>
      <c r="E226" s="5">
        <f>SUM(E212:E225)</f>
        <v>58</v>
      </c>
      <c r="F226" s="6"/>
      <c r="G226" s="5">
        <f>SUM(G212:G225)</f>
        <v>0</v>
      </c>
      <c r="H226" s="6"/>
      <c r="I226" s="5">
        <f>SUM(I212:I225)</f>
        <v>0</v>
      </c>
      <c r="J226" s="6"/>
      <c r="K226" s="5">
        <f>SUM(K212:K225)</f>
        <v>2</v>
      </c>
      <c r="L226" s="6"/>
      <c r="M226" s="5">
        <f>SUM(M212:M225)</f>
        <v>60</v>
      </c>
      <c r="N226" s="6"/>
    </row>
  </sheetData>
  <mergeCells count="98">
    <mergeCell ref="M3:N3"/>
    <mergeCell ref="C3:D3"/>
    <mergeCell ref="E3:F3"/>
    <mergeCell ref="G3:H3"/>
    <mergeCell ref="I3:J3"/>
    <mergeCell ref="K3:L3"/>
    <mergeCell ref="C4:C18"/>
    <mergeCell ref="C19:D19"/>
    <mergeCell ref="E19:F19"/>
    <mergeCell ref="G19:H19"/>
    <mergeCell ref="I19:J19"/>
    <mergeCell ref="M19:N19"/>
    <mergeCell ref="C20:C34"/>
    <mergeCell ref="C35:D35"/>
    <mergeCell ref="E35:F35"/>
    <mergeCell ref="G35:H35"/>
    <mergeCell ref="I35:J35"/>
    <mergeCell ref="K35:L35"/>
    <mergeCell ref="M35:N35"/>
    <mergeCell ref="K19:L19"/>
    <mergeCell ref="C36:C50"/>
    <mergeCell ref="C51:D51"/>
    <mergeCell ref="E51:F51"/>
    <mergeCell ref="G51:H51"/>
    <mergeCell ref="I51:J51"/>
    <mergeCell ref="M51:N51"/>
    <mergeCell ref="C52:C66"/>
    <mergeCell ref="C67:D67"/>
    <mergeCell ref="E67:F67"/>
    <mergeCell ref="G67:H67"/>
    <mergeCell ref="I67:J67"/>
    <mergeCell ref="K67:L67"/>
    <mergeCell ref="M67:N67"/>
    <mergeCell ref="K51:L51"/>
    <mergeCell ref="C68:C82"/>
    <mergeCell ref="C83:D83"/>
    <mergeCell ref="E83:F83"/>
    <mergeCell ref="G83:H83"/>
    <mergeCell ref="I83:J83"/>
    <mergeCell ref="M83:N83"/>
    <mergeCell ref="C84:C98"/>
    <mergeCell ref="C99:D99"/>
    <mergeCell ref="E99:F99"/>
    <mergeCell ref="G99:H99"/>
    <mergeCell ref="I99:J99"/>
    <mergeCell ref="K99:L99"/>
    <mergeCell ref="M99:N99"/>
    <mergeCell ref="K83:L83"/>
    <mergeCell ref="C100:C114"/>
    <mergeCell ref="C115:D115"/>
    <mergeCell ref="E115:F115"/>
    <mergeCell ref="G115:H115"/>
    <mergeCell ref="I115:J115"/>
    <mergeCell ref="M115:N115"/>
    <mergeCell ref="C116:C130"/>
    <mergeCell ref="C131:D131"/>
    <mergeCell ref="E131:F131"/>
    <mergeCell ref="G131:H131"/>
    <mergeCell ref="I131:J131"/>
    <mergeCell ref="K131:L131"/>
    <mergeCell ref="M131:N131"/>
    <mergeCell ref="K115:L115"/>
    <mergeCell ref="C132:C146"/>
    <mergeCell ref="C147:D147"/>
    <mergeCell ref="E147:F147"/>
    <mergeCell ref="G147:H147"/>
    <mergeCell ref="I147:J147"/>
    <mergeCell ref="M147:N147"/>
    <mergeCell ref="C148:C162"/>
    <mergeCell ref="C163:D163"/>
    <mergeCell ref="E163:F163"/>
    <mergeCell ref="G163:H163"/>
    <mergeCell ref="I163:J163"/>
    <mergeCell ref="K163:L163"/>
    <mergeCell ref="M163:N163"/>
    <mergeCell ref="K147:L147"/>
    <mergeCell ref="C164:C178"/>
    <mergeCell ref="C179:D179"/>
    <mergeCell ref="E179:F179"/>
    <mergeCell ref="G179:H179"/>
    <mergeCell ref="I179:J179"/>
    <mergeCell ref="M179:N179"/>
    <mergeCell ref="C180:C194"/>
    <mergeCell ref="C195:D195"/>
    <mergeCell ref="E195:F195"/>
    <mergeCell ref="G195:H195"/>
    <mergeCell ref="I195:J195"/>
    <mergeCell ref="K195:L195"/>
    <mergeCell ref="M195:N195"/>
    <mergeCell ref="K179:L179"/>
    <mergeCell ref="M211:N211"/>
    <mergeCell ref="C212:C226"/>
    <mergeCell ref="C196:C210"/>
    <mergeCell ref="C211:D211"/>
    <mergeCell ref="E211:F211"/>
    <mergeCell ref="G211:H211"/>
    <mergeCell ref="I211:J211"/>
    <mergeCell ref="K211:L211"/>
  </mergeCells>
  <phoneticPr fontId="3"/>
  <conditionalFormatting sqref="E4:E17">
    <cfRule type="top10" dxfId="1379" priority="154" stopIfTrue="1" rank="1"/>
  </conditionalFormatting>
  <conditionalFormatting sqref="F4:F17">
    <cfRule type="top10" dxfId="1378" priority="153" stopIfTrue="1" rank="1"/>
  </conditionalFormatting>
  <conditionalFormatting sqref="G4:G17">
    <cfRule type="top10" dxfId="1377" priority="152" stopIfTrue="1" rank="1"/>
  </conditionalFormatting>
  <conditionalFormatting sqref="H4:H17">
    <cfRule type="top10" dxfId="1376" priority="151" stopIfTrue="1" rank="1"/>
  </conditionalFormatting>
  <conditionalFormatting sqref="I4:I17">
    <cfRule type="top10" dxfId="1375" priority="150" stopIfTrue="1" rank="1"/>
  </conditionalFormatting>
  <conditionalFormatting sqref="J4:J17">
    <cfRule type="top10" dxfId="1374" priority="149" stopIfTrue="1" rank="1"/>
  </conditionalFormatting>
  <conditionalFormatting sqref="K4:K17">
    <cfRule type="top10" dxfId="1373" priority="148" stopIfTrue="1" rank="1"/>
  </conditionalFormatting>
  <conditionalFormatting sqref="L4:L17">
    <cfRule type="top10" dxfId="1372" priority="147" stopIfTrue="1" rank="1"/>
  </conditionalFormatting>
  <conditionalFormatting sqref="M4:M17">
    <cfRule type="top10" dxfId="1371" priority="145" stopIfTrue="1" rank="1"/>
    <cfRule type="top10" priority="146" stopIfTrue="1" rank="1"/>
  </conditionalFormatting>
  <conditionalFormatting sqref="N4:N17">
    <cfRule type="top10" dxfId="1370" priority="144" stopIfTrue="1" rank="1"/>
  </conditionalFormatting>
  <conditionalFormatting sqref="E20:E33">
    <cfRule type="top10" dxfId="1369" priority="143" stopIfTrue="1" rank="1"/>
  </conditionalFormatting>
  <conditionalFormatting sqref="F20:F33">
    <cfRule type="top10" dxfId="1368" priority="142" stopIfTrue="1" rank="1"/>
  </conditionalFormatting>
  <conditionalFormatting sqref="G20:G33">
    <cfRule type="top10" dxfId="1367" priority="141" stopIfTrue="1" rank="1"/>
  </conditionalFormatting>
  <conditionalFormatting sqref="H20:H33">
    <cfRule type="top10" dxfId="1366" priority="140" stopIfTrue="1" rank="1"/>
  </conditionalFormatting>
  <conditionalFormatting sqref="I20:I33">
    <cfRule type="top10" dxfId="1365" priority="139" stopIfTrue="1" rank="1"/>
  </conditionalFormatting>
  <conditionalFormatting sqref="J20:J33">
    <cfRule type="top10" dxfId="1364" priority="138" stopIfTrue="1" rank="1"/>
  </conditionalFormatting>
  <conditionalFormatting sqref="K20:K33">
    <cfRule type="top10" dxfId="1363" priority="137" stopIfTrue="1" rank="1"/>
  </conditionalFormatting>
  <conditionalFormatting sqref="L20:L33">
    <cfRule type="top10" dxfId="1362" priority="136" stopIfTrue="1" rank="1"/>
  </conditionalFormatting>
  <conditionalFormatting sqref="N20:N33">
    <cfRule type="top10" dxfId="1361" priority="135" stopIfTrue="1" rank="1"/>
  </conditionalFormatting>
  <conditionalFormatting sqref="M20:M33">
    <cfRule type="top10" dxfId="1360" priority="133" stopIfTrue="1" rank="1"/>
    <cfRule type="top10" priority="134" stopIfTrue="1" rank="1"/>
  </conditionalFormatting>
  <conditionalFormatting sqref="E36:E49">
    <cfRule type="top10" dxfId="1359" priority="132" stopIfTrue="1" rank="1"/>
  </conditionalFormatting>
  <conditionalFormatting sqref="F36:F49">
    <cfRule type="top10" dxfId="1358" priority="131" stopIfTrue="1" rank="1"/>
  </conditionalFormatting>
  <conditionalFormatting sqref="G36:G49">
    <cfRule type="top10" dxfId="1357" priority="130" stopIfTrue="1" rank="1"/>
  </conditionalFormatting>
  <conditionalFormatting sqref="H36:H49">
    <cfRule type="top10" dxfId="1356" priority="129" stopIfTrue="1" rank="1"/>
  </conditionalFormatting>
  <conditionalFormatting sqref="I36:I49">
    <cfRule type="top10" dxfId="1355" priority="128" stopIfTrue="1" rank="1"/>
  </conditionalFormatting>
  <conditionalFormatting sqref="J36:J49">
    <cfRule type="top10" dxfId="1354" priority="127" stopIfTrue="1" rank="1"/>
  </conditionalFormatting>
  <conditionalFormatting sqref="K36:K49">
    <cfRule type="top10" dxfId="1353" priority="126" stopIfTrue="1" rank="1"/>
  </conditionalFormatting>
  <conditionalFormatting sqref="L36:L49">
    <cfRule type="top10" dxfId="1352" priority="125" stopIfTrue="1" rank="1"/>
  </conditionalFormatting>
  <conditionalFormatting sqref="N36:N49">
    <cfRule type="top10" dxfId="1351" priority="124" stopIfTrue="1" rank="1"/>
  </conditionalFormatting>
  <conditionalFormatting sqref="M36:M49">
    <cfRule type="top10" dxfId="1350" priority="122" stopIfTrue="1" rank="1"/>
    <cfRule type="top10" priority="123" stopIfTrue="1" rank="1"/>
  </conditionalFormatting>
  <conditionalFormatting sqref="E52:E65">
    <cfRule type="top10" dxfId="1349" priority="121" stopIfTrue="1" rank="1"/>
  </conditionalFormatting>
  <conditionalFormatting sqref="F52:F65">
    <cfRule type="top10" dxfId="1348" priority="120" stopIfTrue="1" rank="1"/>
  </conditionalFormatting>
  <conditionalFormatting sqref="G52:G65">
    <cfRule type="top10" dxfId="1347" priority="119" stopIfTrue="1" rank="1"/>
  </conditionalFormatting>
  <conditionalFormatting sqref="H52:H65">
    <cfRule type="top10" dxfId="1346" priority="118" stopIfTrue="1" rank="1"/>
  </conditionalFormatting>
  <conditionalFormatting sqref="I52:I65">
    <cfRule type="top10" dxfId="1345" priority="117" stopIfTrue="1" rank="1"/>
  </conditionalFormatting>
  <conditionalFormatting sqref="J52:J65">
    <cfRule type="top10" dxfId="1344" priority="116" stopIfTrue="1" rank="1"/>
  </conditionalFormatting>
  <conditionalFormatting sqref="K52:K65">
    <cfRule type="top10" dxfId="1343" priority="115" stopIfTrue="1" rank="1"/>
  </conditionalFormatting>
  <conditionalFormatting sqref="L52:L65">
    <cfRule type="top10" dxfId="1342" priority="114" stopIfTrue="1" rank="1"/>
  </conditionalFormatting>
  <conditionalFormatting sqref="N52:N65">
    <cfRule type="top10" dxfId="1341" priority="113" stopIfTrue="1" rank="1"/>
  </conditionalFormatting>
  <conditionalFormatting sqref="M52:M65">
    <cfRule type="top10" dxfId="1340" priority="111" stopIfTrue="1" rank="1"/>
    <cfRule type="top10" priority="112" stopIfTrue="1" rank="1"/>
  </conditionalFormatting>
  <conditionalFormatting sqref="E68:E81">
    <cfRule type="top10" dxfId="1339" priority="110" stopIfTrue="1" rank="1"/>
  </conditionalFormatting>
  <conditionalFormatting sqref="F68:F81">
    <cfRule type="top10" dxfId="1338" priority="109" stopIfTrue="1" rank="1"/>
  </conditionalFormatting>
  <conditionalFormatting sqref="G68:G81">
    <cfRule type="top10" dxfId="1337" priority="108" stopIfTrue="1" rank="1"/>
  </conditionalFormatting>
  <conditionalFormatting sqref="H68:H81">
    <cfRule type="top10" dxfId="1336" priority="107" stopIfTrue="1" rank="1"/>
  </conditionalFormatting>
  <conditionalFormatting sqref="I68:I81">
    <cfRule type="top10" dxfId="1335" priority="106" stopIfTrue="1" rank="1"/>
  </conditionalFormatting>
  <conditionalFormatting sqref="J68:J81">
    <cfRule type="top10" dxfId="1334" priority="105" stopIfTrue="1" rank="1"/>
  </conditionalFormatting>
  <conditionalFormatting sqref="K68:K81">
    <cfRule type="top10" dxfId="1333" priority="104" stopIfTrue="1" rank="1"/>
  </conditionalFormatting>
  <conditionalFormatting sqref="L68:L81">
    <cfRule type="top10" dxfId="1332" priority="103" stopIfTrue="1" rank="1"/>
  </conditionalFormatting>
  <conditionalFormatting sqref="N68:N81">
    <cfRule type="top10" dxfId="1331" priority="102" stopIfTrue="1" rank="1"/>
  </conditionalFormatting>
  <conditionalFormatting sqref="M68:M81">
    <cfRule type="top10" dxfId="1330" priority="100" stopIfTrue="1" rank="1"/>
    <cfRule type="top10" priority="101" stopIfTrue="1" rank="1"/>
  </conditionalFormatting>
  <conditionalFormatting sqref="E84:E97">
    <cfRule type="top10" dxfId="1329" priority="99" stopIfTrue="1" rank="1"/>
  </conditionalFormatting>
  <conditionalFormatting sqref="F84:F97">
    <cfRule type="top10" dxfId="1328" priority="98" stopIfTrue="1" rank="1"/>
  </conditionalFormatting>
  <conditionalFormatting sqref="G84:G97">
    <cfRule type="top10" dxfId="1327" priority="97" stopIfTrue="1" rank="1"/>
  </conditionalFormatting>
  <conditionalFormatting sqref="H84:H97">
    <cfRule type="top10" dxfId="1326" priority="96" stopIfTrue="1" rank="1"/>
  </conditionalFormatting>
  <conditionalFormatting sqref="I84:I97">
    <cfRule type="top10" dxfId="1325" priority="95" stopIfTrue="1" rank="1"/>
  </conditionalFormatting>
  <conditionalFormatting sqref="J84:J97">
    <cfRule type="top10" dxfId="1324" priority="94" stopIfTrue="1" rank="1"/>
  </conditionalFormatting>
  <conditionalFormatting sqref="K84:K97">
    <cfRule type="top10" dxfId="1323" priority="93" stopIfTrue="1" rank="1"/>
  </conditionalFormatting>
  <conditionalFormatting sqref="L84:L97">
    <cfRule type="top10" dxfId="1322" priority="92" stopIfTrue="1" rank="1"/>
  </conditionalFormatting>
  <conditionalFormatting sqref="N84:N97">
    <cfRule type="top10" dxfId="1321" priority="91" stopIfTrue="1" rank="1"/>
  </conditionalFormatting>
  <conditionalFormatting sqref="M84:M97">
    <cfRule type="top10" dxfId="1320" priority="89" stopIfTrue="1" rank="1"/>
    <cfRule type="top10" priority="90" stopIfTrue="1" rank="1"/>
  </conditionalFormatting>
  <conditionalFormatting sqref="E100:E113">
    <cfRule type="top10" dxfId="1319" priority="88" stopIfTrue="1" rank="1"/>
  </conditionalFormatting>
  <conditionalFormatting sqref="F100:F113">
    <cfRule type="top10" dxfId="1318" priority="87" stopIfTrue="1" rank="1"/>
  </conditionalFormatting>
  <conditionalFormatting sqref="G100:G113">
    <cfRule type="top10" dxfId="1317" priority="86" stopIfTrue="1" rank="1"/>
  </conditionalFormatting>
  <conditionalFormatting sqref="H100:H113">
    <cfRule type="top10" dxfId="1316" priority="85" stopIfTrue="1" rank="1"/>
  </conditionalFormatting>
  <conditionalFormatting sqref="I100:I113">
    <cfRule type="top10" dxfId="1315" priority="84" stopIfTrue="1" rank="1"/>
  </conditionalFormatting>
  <conditionalFormatting sqref="J100:J113">
    <cfRule type="top10" dxfId="1314" priority="83" stopIfTrue="1" rank="1"/>
  </conditionalFormatting>
  <conditionalFormatting sqref="K100:K113">
    <cfRule type="top10" dxfId="1313" priority="82" stopIfTrue="1" rank="1"/>
  </conditionalFormatting>
  <conditionalFormatting sqref="L100:L113">
    <cfRule type="top10" dxfId="1312" priority="81" stopIfTrue="1" rank="1"/>
  </conditionalFormatting>
  <conditionalFormatting sqref="N100:N113">
    <cfRule type="top10" dxfId="1311" priority="80" stopIfTrue="1" rank="1"/>
  </conditionalFormatting>
  <conditionalFormatting sqref="M100:M113">
    <cfRule type="top10" dxfId="1310" priority="78" stopIfTrue="1" rank="1"/>
    <cfRule type="top10" priority="79" stopIfTrue="1" rank="1"/>
  </conditionalFormatting>
  <conditionalFormatting sqref="E116:E129">
    <cfRule type="top10" dxfId="1309" priority="77" stopIfTrue="1" rank="1"/>
  </conditionalFormatting>
  <conditionalFormatting sqref="F116:F129">
    <cfRule type="top10" dxfId="1308" priority="76" stopIfTrue="1" rank="1"/>
  </conditionalFormatting>
  <conditionalFormatting sqref="G116:G129">
    <cfRule type="top10" dxfId="1307" priority="75" stopIfTrue="1" rank="1"/>
  </conditionalFormatting>
  <conditionalFormatting sqref="H116:H129">
    <cfRule type="top10" dxfId="1306" priority="74" stopIfTrue="1" rank="1"/>
  </conditionalFormatting>
  <conditionalFormatting sqref="I116:I129">
    <cfRule type="top10" dxfId="1305" priority="73" stopIfTrue="1" rank="1"/>
  </conditionalFormatting>
  <conditionalFormatting sqref="J116:J129">
    <cfRule type="top10" dxfId="1304" priority="72" stopIfTrue="1" rank="1"/>
  </conditionalFormatting>
  <conditionalFormatting sqref="K116:K129">
    <cfRule type="top10" dxfId="1303" priority="71" stopIfTrue="1" rank="1"/>
  </conditionalFormatting>
  <conditionalFormatting sqref="L116:L129">
    <cfRule type="top10" dxfId="1302" priority="70" stopIfTrue="1" rank="1"/>
  </conditionalFormatting>
  <conditionalFormatting sqref="N116:N129">
    <cfRule type="top10" dxfId="1301" priority="69" stopIfTrue="1" rank="1"/>
  </conditionalFormatting>
  <conditionalFormatting sqref="M116:M129">
    <cfRule type="top10" dxfId="1300" priority="67" stopIfTrue="1" rank="1"/>
    <cfRule type="top10" priority="68" stopIfTrue="1" rank="1"/>
  </conditionalFormatting>
  <conditionalFormatting sqref="E132:E145">
    <cfRule type="top10" dxfId="1299" priority="66" stopIfTrue="1" rank="1"/>
  </conditionalFormatting>
  <conditionalFormatting sqref="F132:F145">
    <cfRule type="top10" dxfId="1298" priority="65" stopIfTrue="1" rank="1"/>
  </conditionalFormatting>
  <conditionalFormatting sqref="G132:G145">
    <cfRule type="top10" dxfId="1297" priority="64" stopIfTrue="1" rank="1"/>
  </conditionalFormatting>
  <conditionalFormatting sqref="H132:H145">
    <cfRule type="top10" dxfId="1296" priority="63" stopIfTrue="1" rank="1"/>
  </conditionalFormatting>
  <conditionalFormatting sqref="I132:I145">
    <cfRule type="top10" dxfId="1295" priority="62" stopIfTrue="1" rank="1"/>
  </conditionalFormatting>
  <conditionalFormatting sqref="J132:J145">
    <cfRule type="top10" dxfId="1294" priority="61" stopIfTrue="1" rank="1"/>
  </conditionalFormatting>
  <conditionalFormatting sqref="K132:K145">
    <cfRule type="top10" dxfId="1293" priority="60" stopIfTrue="1" rank="1"/>
  </conditionalFormatting>
  <conditionalFormatting sqref="L132:L145">
    <cfRule type="top10" dxfId="1292" priority="59" stopIfTrue="1" rank="1"/>
  </conditionalFormatting>
  <conditionalFormatting sqref="N132:N145">
    <cfRule type="top10" dxfId="1291" priority="58" stopIfTrue="1" rank="1"/>
  </conditionalFormatting>
  <conditionalFormatting sqref="M132:M145">
    <cfRule type="top10" dxfId="1290" priority="56" stopIfTrue="1" rank="1"/>
    <cfRule type="top10" priority="57" stopIfTrue="1" rank="1"/>
  </conditionalFormatting>
  <conditionalFormatting sqref="E148:E161">
    <cfRule type="top10" dxfId="1289" priority="55" stopIfTrue="1" rank="1"/>
  </conditionalFormatting>
  <conditionalFormatting sqref="F148:F161">
    <cfRule type="top10" dxfId="1288" priority="54" stopIfTrue="1" rank="1"/>
  </conditionalFormatting>
  <conditionalFormatting sqref="G148:G161">
    <cfRule type="top10" dxfId="1287" priority="53" stopIfTrue="1" rank="1"/>
  </conditionalFormatting>
  <conditionalFormatting sqref="H148:H161">
    <cfRule type="top10" dxfId="1286" priority="52" stopIfTrue="1" rank="1"/>
  </conditionalFormatting>
  <conditionalFormatting sqref="I148:I161">
    <cfRule type="top10" dxfId="1285" priority="51" stopIfTrue="1" rank="1"/>
  </conditionalFormatting>
  <conditionalFormatting sqref="J148:J161">
    <cfRule type="top10" dxfId="1284" priority="50" stopIfTrue="1" rank="1"/>
  </conditionalFormatting>
  <conditionalFormatting sqref="K148:K161">
    <cfRule type="top10" dxfId="1283" priority="49" stopIfTrue="1" rank="1"/>
  </conditionalFormatting>
  <conditionalFormatting sqref="L148:L161">
    <cfRule type="top10" dxfId="1282" priority="48" stopIfTrue="1" rank="1"/>
  </conditionalFormatting>
  <conditionalFormatting sqref="N148:N161">
    <cfRule type="top10" dxfId="1281" priority="47" stopIfTrue="1" rank="1"/>
  </conditionalFormatting>
  <conditionalFormatting sqref="M148:M161">
    <cfRule type="top10" dxfId="1280" priority="45" stopIfTrue="1" rank="1"/>
    <cfRule type="top10" priority="46" stopIfTrue="1" rank="1"/>
  </conditionalFormatting>
  <conditionalFormatting sqref="E164:E177">
    <cfRule type="top10" dxfId="1279" priority="44" stopIfTrue="1" rank="1"/>
  </conditionalFormatting>
  <conditionalFormatting sqref="F164:F177">
    <cfRule type="top10" dxfId="1278" priority="43" stopIfTrue="1" rank="1"/>
  </conditionalFormatting>
  <conditionalFormatting sqref="G164:G177">
    <cfRule type="top10" dxfId="1277" priority="42" stopIfTrue="1" rank="1"/>
  </conditionalFormatting>
  <conditionalFormatting sqref="H164:H177">
    <cfRule type="top10" dxfId="1276" priority="41" stopIfTrue="1" rank="1"/>
  </conditionalFormatting>
  <conditionalFormatting sqref="I164:I177">
    <cfRule type="top10" dxfId="1275" priority="40" stopIfTrue="1" rank="1"/>
  </conditionalFormatting>
  <conditionalFormatting sqref="J164:J177">
    <cfRule type="top10" dxfId="1274" priority="39" stopIfTrue="1" rank="1"/>
  </conditionalFormatting>
  <conditionalFormatting sqref="K164:K177">
    <cfRule type="top10" dxfId="1273" priority="38" stopIfTrue="1" rank="1"/>
  </conditionalFormatting>
  <conditionalFormatting sqref="L164:L177">
    <cfRule type="top10" dxfId="1272" priority="37" stopIfTrue="1" rank="1"/>
  </conditionalFormatting>
  <conditionalFormatting sqref="N164:N177">
    <cfRule type="top10" dxfId="1271" priority="36" stopIfTrue="1" rank="1"/>
  </conditionalFormatting>
  <conditionalFormatting sqref="M164:M177">
    <cfRule type="top10" dxfId="1270" priority="34" stopIfTrue="1" rank="1"/>
    <cfRule type="top10" priority="35" stopIfTrue="1" rank="1"/>
  </conditionalFormatting>
  <conditionalFormatting sqref="E180:E193">
    <cfRule type="top10" dxfId="1269" priority="33" stopIfTrue="1" rank="1"/>
  </conditionalFormatting>
  <conditionalFormatting sqref="F180:F193">
    <cfRule type="top10" dxfId="1268" priority="32" stopIfTrue="1" rank="1"/>
  </conditionalFormatting>
  <conditionalFormatting sqref="G180:G193">
    <cfRule type="top10" dxfId="1267" priority="31" stopIfTrue="1" rank="1"/>
  </conditionalFormatting>
  <conditionalFormatting sqref="H180:H193">
    <cfRule type="top10" dxfId="1266" priority="30" stopIfTrue="1" rank="1"/>
  </conditionalFormatting>
  <conditionalFormatting sqref="I180:I193">
    <cfRule type="top10" dxfId="1265" priority="29" stopIfTrue="1" rank="1"/>
  </conditionalFormatting>
  <conditionalFormatting sqref="J180:J193">
    <cfRule type="top10" dxfId="1264" priority="28" stopIfTrue="1" rank="1"/>
  </conditionalFormatting>
  <conditionalFormatting sqref="K180:K193">
    <cfRule type="top10" dxfId="1263" priority="27" stopIfTrue="1" rank="1"/>
  </conditionalFormatting>
  <conditionalFormatting sqref="L180:L193">
    <cfRule type="top10" dxfId="1262" priority="26" stopIfTrue="1" rank="1"/>
  </conditionalFormatting>
  <conditionalFormatting sqref="N180:N193">
    <cfRule type="top10" dxfId="1261" priority="25" stopIfTrue="1" rank="1"/>
  </conditionalFormatting>
  <conditionalFormatting sqref="M180:M193">
    <cfRule type="top10" dxfId="1260" priority="23" stopIfTrue="1" rank="1"/>
    <cfRule type="top10" priority="24" stopIfTrue="1" rank="1"/>
  </conditionalFormatting>
  <conditionalFormatting sqref="E196:E209">
    <cfRule type="top10" dxfId="1259" priority="22" stopIfTrue="1" rank="1"/>
  </conditionalFormatting>
  <conditionalFormatting sqref="F196:F209">
    <cfRule type="top10" dxfId="1258" priority="21" stopIfTrue="1" rank="1"/>
  </conditionalFormatting>
  <conditionalFormatting sqref="G196:G209">
    <cfRule type="top10" dxfId="1257" priority="20" stopIfTrue="1" rank="1"/>
  </conditionalFormatting>
  <conditionalFormatting sqref="H196:H209">
    <cfRule type="top10" dxfId="1256" priority="19" stopIfTrue="1" rank="1"/>
  </conditionalFormatting>
  <conditionalFormatting sqref="I196:I209">
    <cfRule type="top10" dxfId="1255" priority="18" stopIfTrue="1" rank="1"/>
  </conditionalFormatting>
  <conditionalFormatting sqref="J196:J209">
    <cfRule type="top10" dxfId="1254" priority="17" stopIfTrue="1" rank="1"/>
  </conditionalFormatting>
  <conditionalFormatting sqref="K196:K209">
    <cfRule type="top10" dxfId="1253" priority="16" stopIfTrue="1" rank="1"/>
  </conditionalFormatting>
  <conditionalFormatting sqref="L196:L209">
    <cfRule type="top10" dxfId="1252" priority="15" stopIfTrue="1" rank="1"/>
  </conditionalFormatting>
  <conditionalFormatting sqref="N196:N209">
    <cfRule type="top10" dxfId="1251" priority="14" stopIfTrue="1" rank="1"/>
  </conditionalFormatting>
  <conditionalFormatting sqref="M196:M209">
    <cfRule type="top10" dxfId="1250" priority="12" stopIfTrue="1" rank="1"/>
    <cfRule type="top10" priority="13" stopIfTrue="1" rank="1"/>
  </conditionalFormatting>
  <conditionalFormatting sqref="E212:E225">
    <cfRule type="top10" dxfId="1249" priority="11" stopIfTrue="1" rank="1"/>
  </conditionalFormatting>
  <conditionalFormatting sqref="F212:F225">
    <cfRule type="top10" dxfId="1248" priority="10" stopIfTrue="1" rank="1"/>
  </conditionalFormatting>
  <conditionalFormatting sqref="G212:G225">
    <cfRule type="top10" dxfId="1247" priority="9" stopIfTrue="1" rank="1"/>
  </conditionalFormatting>
  <conditionalFormatting sqref="H212:H225">
    <cfRule type="top10" dxfId="1246" priority="8" stopIfTrue="1" rank="1"/>
  </conditionalFormatting>
  <conditionalFormatting sqref="I212:I225">
    <cfRule type="top10" dxfId="1245" priority="7" stopIfTrue="1" rank="1"/>
  </conditionalFormatting>
  <conditionalFormatting sqref="J212:J225">
    <cfRule type="top10" dxfId="1244" priority="6" stopIfTrue="1" rank="1"/>
  </conditionalFormatting>
  <conditionalFormatting sqref="K212:K225">
    <cfRule type="top10" dxfId="1243" priority="5" stopIfTrue="1" rank="1"/>
  </conditionalFormatting>
  <conditionalFormatting sqref="L212:L225">
    <cfRule type="top10" dxfId="1242" priority="4" stopIfTrue="1" rank="1"/>
  </conditionalFormatting>
  <conditionalFormatting sqref="N212:N225">
    <cfRule type="top10" dxfId="1241" priority="3" stopIfTrue="1" rank="1"/>
  </conditionalFormatting>
  <conditionalFormatting sqref="M212:M225">
    <cfRule type="top10" dxfId="1240" priority="1" stopIfTrue="1" rank="1"/>
    <cfRule type="top10" priority="2" stopIfTrue="1" rank="1"/>
  </conditionalFormatting>
  <pageMargins left="0.70866141732283472" right="0.70866141732283472" top="0.74803149606299213" bottom="0.74803149606299213" header="0.31496062992125984" footer="0.31496062992125984"/>
  <pageSetup paperSize="9" scale="81"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74"/>
  <sheetViews>
    <sheetView topLeftCell="C46" zoomScaleNormal="100" workbookViewId="0">
      <selection activeCell="C74" sqref="A74:XFD74"/>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219</v>
      </c>
      <c r="B1" s="47"/>
    </row>
    <row r="2" spans="1:3" ht="17.25">
      <c r="A2" s="47"/>
      <c r="C2" s="47" t="s">
        <v>218</v>
      </c>
    </row>
    <row r="3" spans="1:3" ht="17.25">
      <c r="A3" s="47"/>
      <c r="B3" s="47" t="s">
        <v>102</v>
      </c>
    </row>
    <row r="4" spans="1:3" ht="17.25">
      <c r="B4" s="47" t="s">
        <v>103</v>
      </c>
    </row>
    <row r="54" spans="3:24">
      <c r="R54" s="11"/>
      <c r="S54" s="11"/>
      <c r="T54" s="11"/>
    </row>
    <row r="55" spans="3:24">
      <c r="C55" s="7"/>
      <c r="D55" s="8"/>
      <c r="E55" s="62" t="s">
        <v>5</v>
      </c>
      <c r="F55" s="63"/>
      <c r="G55" s="10">
        <v>2021</v>
      </c>
      <c r="H55" s="10"/>
      <c r="I55" s="62" t="s">
        <v>6</v>
      </c>
      <c r="J55" s="63"/>
      <c r="K55" s="10">
        <v>2021</v>
      </c>
      <c r="L55" s="10"/>
      <c r="M55" s="62" t="s">
        <v>7</v>
      </c>
      <c r="N55" s="63"/>
      <c r="O55" s="10">
        <v>2021</v>
      </c>
      <c r="P55" s="10"/>
      <c r="Q55" s="62" t="s">
        <v>8</v>
      </c>
      <c r="R55" s="63"/>
      <c r="S55" s="10">
        <v>2021</v>
      </c>
      <c r="T55" s="10"/>
      <c r="U55" s="61" t="s">
        <v>9</v>
      </c>
      <c r="V55" s="61"/>
      <c r="W55" s="15">
        <v>2021</v>
      </c>
    </row>
    <row r="56" spans="3:24">
      <c r="C56" s="7"/>
      <c r="D56" s="8"/>
      <c r="E56" s="12" t="s">
        <v>5</v>
      </c>
      <c r="F56" s="9" t="s">
        <v>5</v>
      </c>
      <c r="G56" s="9">
        <v>2021</v>
      </c>
      <c r="H56" s="14"/>
      <c r="I56" s="12" t="s">
        <v>6</v>
      </c>
      <c r="J56" s="9" t="s">
        <v>6</v>
      </c>
      <c r="K56" s="9">
        <v>2021</v>
      </c>
      <c r="L56" s="14"/>
      <c r="M56" s="12" t="s">
        <v>7</v>
      </c>
      <c r="N56" s="9" t="s">
        <v>7</v>
      </c>
      <c r="O56" s="9">
        <v>2021</v>
      </c>
      <c r="P56" s="14"/>
      <c r="Q56" s="12" t="s">
        <v>8</v>
      </c>
      <c r="R56" s="9" t="s">
        <v>8</v>
      </c>
      <c r="S56" s="9">
        <v>2021</v>
      </c>
      <c r="T56" s="14"/>
      <c r="U56" s="12" t="s">
        <v>9</v>
      </c>
      <c r="V56" s="9" t="s">
        <v>9</v>
      </c>
      <c r="W56" s="9">
        <v>2021</v>
      </c>
      <c r="X56" s="13"/>
    </row>
    <row r="57" spans="3:24">
      <c r="C57" s="55" t="s">
        <v>32</v>
      </c>
      <c r="D57" s="1" t="s">
        <v>10</v>
      </c>
      <c r="E57" s="2">
        <v>196</v>
      </c>
      <c r="F57" s="3">
        <f t="shared" ref="F57:F70" si="0">E57/$E$71</f>
        <v>0.31210191082802546</v>
      </c>
      <c r="G57" s="3">
        <v>0.10100000000000001</v>
      </c>
      <c r="H57" s="3"/>
      <c r="I57" s="2">
        <v>2</v>
      </c>
      <c r="J57" s="19">
        <f t="shared" ref="J57:J70" si="1">I57/$I$71</f>
        <v>0.4</v>
      </c>
      <c r="K57" s="3">
        <v>0.15</v>
      </c>
      <c r="L57" s="3"/>
      <c r="M57" s="2">
        <v>8</v>
      </c>
      <c r="N57" s="3">
        <f t="shared" ref="N57:N70" si="2">M57/$M$71</f>
        <v>0.20512820512820512</v>
      </c>
      <c r="O57" s="3">
        <v>1.0999999999999999E-2</v>
      </c>
      <c r="P57" s="3"/>
      <c r="Q57" s="2">
        <v>17</v>
      </c>
      <c r="R57" s="3">
        <f t="shared" ref="R57:R70" si="3">Q57/$Q$71</f>
        <v>0.25757575757575757</v>
      </c>
      <c r="S57" s="3">
        <v>6.3E-2</v>
      </c>
      <c r="T57" s="3"/>
      <c r="U57" s="2">
        <f t="shared" ref="U57:U70" si="4">E57+I57+M57+Q57</f>
        <v>223</v>
      </c>
      <c r="V57" s="3">
        <f t="shared" ref="V57:V70" si="5">U57/$U$71</f>
        <v>0.30216802168021678</v>
      </c>
      <c r="W57" s="3">
        <v>9.2999999999999999E-2</v>
      </c>
    </row>
    <row r="58" spans="3:24">
      <c r="C58" s="55"/>
      <c r="D58" s="1" t="s">
        <v>11</v>
      </c>
      <c r="E58" s="2">
        <v>432</v>
      </c>
      <c r="F58" s="3">
        <f t="shared" si="0"/>
        <v>0.68789808917197448</v>
      </c>
      <c r="G58" s="3">
        <v>0.89900000000000002</v>
      </c>
      <c r="H58" s="3"/>
      <c r="I58" s="2">
        <v>3</v>
      </c>
      <c r="J58" s="19">
        <f t="shared" si="1"/>
        <v>0.6</v>
      </c>
      <c r="K58" s="3">
        <v>0.85</v>
      </c>
      <c r="L58" s="3"/>
      <c r="M58" s="2">
        <v>31</v>
      </c>
      <c r="N58" s="3">
        <f t="shared" si="2"/>
        <v>0.79487179487179482</v>
      </c>
      <c r="O58" s="3">
        <v>0.98899999999999999</v>
      </c>
      <c r="P58" s="3"/>
      <c r="Q58" s="2">
        <v>49</v>
      </c>
      <c r="R58" s="3">
        <f t="shared" si="3"/>
        <v>0.74242424242424243</v>
      </c>
      <c r="S58" s="3">
        <v>0.93700000000000006</v>
      </c>
      <c r="T58" s="3"/>
      <c r="U58" s="2">
        <f t="shared" si="4"/>
        <v>515</v>
      </c>
      <c r="V58" s="3">
        <f t="shared" si="5"/>
        <v>0.69783197831978316</v>
      </c>
      <c r="W58" s="3">
        <v>0.90700000000000003</v>
      </c>
    </row>
    <row r="59" spans="3:24">
      <c r="C59" s="55"/>
      <c r="D59" s="1"/>
      <c r="E59" s="2"/>
      <c r="F59" s="3">
        <f t="shared" si="0"/>
        <v>0</v>
      </c>
      <c r="G59" s="3"/>
      <c r="H59" s="3"/>
      <c r="I59" s="2"/>
      <c r="J59" s="3">
        <f t="shared" si="1"/>
        <v>0</v>
      </c>
      <c r="K59" s="3"/>
      <c r="L59" s="3"/>
      <c r="M59" s="2"/>
      <c r="N59" s="3">
        <f t="shared" si="2"/>
        <v>0</v>
      </c>
      <c r="O59" s="3"/>
      <c r="P59" s="3"/>
      <c r="Q59" s="2"/>
      <c r="R59" s="3">
        <f t="shared" si="3"/>
        <v>0</v>
      </c>
      <c r="S59" s="3"/>
      <c r="T59" s="3"/>
      <c r="U59" s="2">
        <f t="shared" si="4"/>
        <v>0</v>
      </c>
      <c r="V59" s="3">
        <f t="shared" si="5"/>
        <v>0</v>
      </c>
      <c r="W59" s="3"/>
    </row>
    <row r="60" spans="3:24">
      <c r="C60" s="55"/>
      <c r="D60" s="1"/>
      <c r="E60" s="2"/>
      <c r="F60" s="3">
        <f t="shared" si="0"/>
        <v>0</v>
      </c>
      <c r="G60" s="3"/>
      <c r="H60" s="3"/>
      <c r="I60" s="2"/>
      <c r="J60" s="3">
        <f t="shared" si="1"/>
        <v>0</v>
      </c>
      <c r="K60" s="3"/>
      <c r="L60" s="3"/>
      <c r="M60" s="2"/>
      <c r="N60" s="3">
        <f t="shared" si="2"/>
        <v>0</v>
      </c>
      <c r="O60" s="3"/>
      <c r="P60" s="3"/>
      <c r="Q60" s="2"/>
      <c r="R60" s="3">
        <f t="shared" si="3"/>
        <v>0</v>
      </c>
      <c r="S60" s="3"/>
      <c r="T60" s="3"/>
      <c r="U60" s="2">
        <f t="shared" si="4"/>
        <v>0</v>
      </c>
      <c r="V60" s="3">
        <f t="shared" si="5"/>
        <v>0</v>
      </c>
      <c r="W60" s="3"/>
    </row>
    <row r="61" spans="3:24">
      <c r="C61" s="55"/>
      <c r="D61" s="1"/>
      <c r="E61" s="2"/>
      <c r="F61" s="3">
        <f t="shared" si="0"/>
        <v>0</v>
      </c>
      <c r="G61" s="3"/>
      <c r="H61" s="3"/>
      <c r="I61" s="2"/>
      <c r="J61" s="3">
        <f t="shared" si="1"/>
        <v>0</v>
      </c>
      <c r="K61" s="3"/>
      <c r="L61" s="3"/>
      <c r="M61" s="2"/>
      <c r="N61" s="3">
        <f t="shared" si="2"/>
        <v>0</v>
      </c>
      <c r="O61" s="3"/>
      <c r="P61" s="3"/>
      <c r="Q61" s="2"/>
      <c r="R61" s="3">
        <f t="shared" si="3"/>
        <v>0</v>
      </c>
      <c r="S61" s="3"/>
      <c r="T61" s="3"/>
      <c r="U61" s="2">
        <f t="shared" si="4"/>
        <v>0</v>
      </c>
      <c r="V61" s="3">
        <f t="shared" si="5"/>
        <v>0</v>
      </c>
      <c r="W61" s="3"/>
    </row>
    <row r="62" spans="3:24" hidden="1">
      <c r="C62" s="55"/>
      <c r="D62" s="1"/>
      <c r="E62" s="2"/>
      <c r="F62" s="3">
        <f t="shared" si="0"/>
        <v>0</v>
      </c>
      <c r="G62" s="3"/>
      <c r="H62" s="3"/>
      <c r="I62" s="2"/>
      <c r="J62" s="3">
        <f t="shared" si="1"/>
        <v>0</v>
      </c>
      <c r="K62" s="3"/>
      <c r="L62" s="3"/>
      <c r="M62" s="2"/>
      <c r="N62" s="3">
        <f t="shared" si="2"/>
        <v>0</v>
      </c>
      <c r="O62" s="3"/>
      <c r="P62" s="3"/>
      <c r="Q62" s="2"/>
      <c r="R62" s="3">
        <f t="shared" si="3"/>
        <v>0</v>
      </c>
      <c r="S62" s="3"/>
      <c r="T62" s="3"/>
      <c r="U62" s="2">
        <f t="shared" si="4"/>
        <v>0</v>
      </c>
      <c r="V62" s="3">
        <f t="shared" si="5"/>
        <v>0</v>
      </c>
      <c r="W62" s="3"/>
    </row>
    <row r="63" spans="3:24" hidden="1">
      <c r="C63" s="55"/>
      <c r="D63" s="1"/>
      <c r="E63" s="2"/>
      <c r="F63" s="3">
        <f t="shared" si="0"/>
        <v>0</v>
      </c>
      <c r="G63" s="3"/>
      <c r="H63" s="3"/>
      <c r="I63" s="2"/>
      <c r="J63" s="3">
        <f t="shared" si="1"/>
        <v>0</v>
      </c>
      <c r="K63" s="3"/>
      <c r="L63" s="3"/>
      <c r="M63" s="2"/>
      <c r="N63" s="3">
        <f t="shared" si="2"/>
        <v>0</v>
      </c>
      <c r="O63" s="3"/>
      <c r="P63" s="3"/>
      <c r="Q63" s="2"/>
      <c r="R63" s="3">
        <f t="shared" si="3"/>
        <v>0</v>
      </c>
      <c r="S63" s="3"/>
      <c r="T63" s="3"/>
      <c r="U63" s="2">
        <f t="shared" si="4"/>
        <v>0</v>
      </c>
      <c r="V63" s="3">
        <f t="shared" si="5"/>
        <v>0</v>
      </c>
      <c r="W63" s="3"/>
    </row>
    <row r="64" spans="3:24" hidden="1">
      <c r="C64" s="55"/>
      <c r="D64" s="1"/>
      <c r="E64" s="2"/>
      <c r="F64" s="3">
        <f t="shared" si="0"/>
        <v>0</v>
      </c>
      <c r="G64" s="3"/>
      <c r="H64" s="3"/>
      <c r="I64" s="2"/>
      <c r="J64" s="3">
        <f t="shared" si="1"/>
        <v>0</v>
      </c>
      <c r="K64" s="3"/>
      <c r="L64" s="3"/>
      <c r="M64" s="2"/>
      <c r="N64" s="3">
        <f t="shared" si="2"/>
        <v>0</v>
      </c>
      <c r="O64" s="3"/>
      <c r="P64" s="3"/>
      <c r="Q64" s="2"/>
      <c r="R64" s="3">
        <f t="shared" si="3"/>
        <v>0</v>
      </c>
      <c r="S64" s="3"/>
      <c r="T64" s="3"/>
      <c r="U64" s="2">
        <f t="shared" si="4"/>
        <v>0</v>
      </c>
      <c r="V64" s="3">
        <f t="shared" si="5"/>
        <v>0</v>
      </c>
      <c r="W64" s="3"/>
    </row>
    <row r="65" spans="3:23" hidden="1">
      <c r="C65" s="55"/>
      <c r="D65" s="1"/>
      <c r="E65" s="2"/>
      <c r="F65" s="3">
        <f t="shared" si="0"/>
        <v>0</v>
      </c>
      <c r="G65" s="3"/>
      <c r="H65" s="3"/>
      <c r="I65" s="2"/>
      <c r="J65" s="3">
        <f t="shared" si="1"/>
        <v>0</v>
      </c>
      <c r="K65" s="3"/>
      <c r="L65" s="3"/>
      <c r="M65" s="2"/>
      <c r="N65" s="3">
        <f t="shared" si="2"/>
        <v>0</v>
      </c>
      <c r="O65" s="3"/>
      <c r="P65" s="3"/>
      <c r="Q65" s="2"/>
      <c r="R65" s="3">
        <f t="shared" si="3"/>
        <v>0</v>
      </c>
      <c r="S65" s="3"/>
      <c r="T65" s="3"/>
      <c r="U65" s="2">
        <f t="shared" si="4"/>
        <v>0</v>
      </c>
      <c r="V65" s="3">
        <f t="shared" si="5"/>
        <v>0</v>
      </c>
      <c r="W65" s="3"/>
    </row>
    <row r="66" spans="3:23" hidden="1">
      <c r="C66" s="55"/>
      <c r="D66" s="1"/>
      <c r="E66" s="2"/>
      <c r="F66" s="3">
        <f t="shared" si="0"/>
        <v>0</v>
      </c>
      <c r="G66" s="3"/>
      <c r="H66" s="3"/>
      <c r="I66" s="2"/>
      <c r="J66" s="3">
        <f t="shared" si="1"/>
        <v>0</v>
      </c>
      <c r="K66" s="3"/>
      <c r="L66" s="3"/>
      <c r="M66" s="2"/>
      <c r="N66" s="3">
        <f t="shared" si="2"/>
        <v>0</v>
      </c>
      <c r="O66" s="3"/>
      <c r="P66" s="3"/>
      <c r="Q66" s="2"/>
      <c r="R66" s="3">
        <f t="shared" si="3"/>
        <v>0</v>
      </c>
      <c r="S66" s="3"/>
      <c r="T66" s="3"/>
      <c r="U66" s="2">
        <f t="shared" si="4"/>
        <v>0</v>
      </c>
      <c r="V66" s="3">
        <f t="shared" si="5"/>
        <v>0</v>
      </c>
      <c r="W66" s="3"/>
    </row>
    <row r="67" spans="3:23" hidden="1">
      <c r="C67" s="55"/>
      <c r="D67" s="1"/>
      <c r="E67" s="2"/>
      <c r="F67" s="3">
        <f t="shared" si="0"/>
        <v>0</v>
      </c>
      <c r="G67" s="3"/>
      <c r="H67" s="3"/>
      <c r="I67" s="2"/>
      <c r="J67" s="3">
        <f t="shared" si="1"/>
        <v>0</v>
      </c>
      <c r="K67" s="3"/>
      <c r="L67" s="3"/>
      <c r="M67" s="2"/>
      <c r="N67" s="3">
        <f t="shared" si="2"/>
        <v>0</v>
      </c>
      <c r="O67" s="3"/>
      <c r="P67" s="3"/>
      <c r="Q67" s="2"/>
      <c r="R67" s="3">
        <f t="shared" si="3"/>
        <v>0</v>
      </c>
      <c r="S67" s="3"/>
      <c r="T67" s="3"/>
      <c r="U67" s="2">
        <f t="shared" si="4"/>
        <v>0</v>
      </c>
      <c r="V67" s="3">
        <f t="shared" si="5"/>
        <v>0</v>
      </c>
      <c r="W67" s="3"/>
    </row>
    <row r="68" spans="3:23" hidden="1">
      <c r="C68" s="55"/>
      <c r="D68" s="1"/>
      <c r="E68" s="2"/>
      <c r="F68" s="3">
        <f t="shared" si="0"/>
        <v>0</v>
      </c>
      <c r="G68" s="3"/>
      <c r="H68" s="3"/>
      <c r="I68" s="2"/>
      <c r="J68" s="3">
        <f t="shared" si="1"/>
        <v>0</v>
      </c>
      <c r="K68" s="3"/>
      <c r="L68" s="3"/>
      <c r="M68" s="2"/>
      <c r="N68" s="3">
        <f t="shared" si="2"/>
        <v>0</v>
      </c>
      <c r="O68" s="3"/>
      <c r="P68" s="3"/>
      <c r="Q68" s="2"/>
      <c r="R68" s="3">
        <f t="shared" si="3"/>
        <v>0</v>
      </c>
      <c r="S68" s="3"/>
      <c r="T68" s="3"/>
      <c r="U68" s="2">
        <f t="shared" si="4"/>
        <v>0</v>
      </c>
      <c r="V68" s="3">
        <f t="shared" si="5"/>
        <v>0</v>
      </c>
      <c r="W68" s="3"/>
    </row>
    <row r="69" spans="3:23" hidden="1">
      <c r="C69" s="55"/>
      <c r="D69" s="1"/>
      <c r="E69" s="2"/>
      <c r="F69" s="3">
        <f t="shared" si="0"/>
        <v>0</v>
      </c>
      <c r="G69" s="3"/>
      <c r="H69" s="3"/>
      <c r="I69" s="2"/>
      <c r="J69" s="3">
        <f t="shared" si="1"/>
        <v>0</v>
      </c>
      <c r="K69" s="3"/>
      <c r="L69" s="3"/>
      <c r="M69" s="2"/>
      <c r="N69" s="3">
        <f t="shared" si="2"/>
        <v>0</v>
      </c>
      <c r="O69" s="3"/>
      <c r="P69" s="3"/>
      <c r="Q69" s="2"/>
      <c r="R69" s="3">
        <f t="shared" si="3"/>
        <v>0</v>
      </c>
      <c r="S69" s="3"/>
      <c r="T69" s="3"/>
      <c r="U69" s="2">
        <f t="shared" si="4"/>
        <v>0</v>
      </c>
      <c r="V69" s="3">
        <f t="shared" si="5"/>
        <v>0</v>
      </c>
      <c r="W69" s="3"/>
    </row>
    <row r="70" spans="3:23" hidden="1">
      <c r="C70" s="55"/>
      <c r="D70" s="1"/>
      <c r="E70" s="2"/>
      <c r="F70" s="3">
        <f t="shared" si="0"/>
        <v>0</v>
      </c>
      <c r="G70" s="3"/>
      <c r="H70" s="3"/>
      <c r="I70" s="2"/>
      <c r="J70" s="3">
        <f t="shared" si="1"/>
        <v>0</v>
      </c>
      <c r="K70" s="3"/>
      <c r="L70" s="3"/>
      <c r="M70" s="2"/>
      <c r="N70" s="3">
        <f t="shared" si="2"/>
        <v>0</v>
      </c>
      <c r="O70" s="3"/>
      <c r="P70" s="3"/>
      <c r="Q70" s="2"/>
      <c r="R70" s="3">
        <f t="shared" si="3"/>
        <v>0</v>
      </c>
      <c r="S70" s="3"/>
      <c r="T70" s="3"/>
      <c r="U70" s="2">
        <f t="shared" si="4"/>
        <v>0</v>
      </c>
      <c r="V70" s="3">
        <f t="shared" si="5"/>
        <v>0</v>
      </c>
      <c r="W70" s="3"/>
    </row>
    <row r="71" spans="3:23">
      <c r="C71" s="55"/>
      <c r="D71" s="4" t="s">
        <v>31</v>
      </c>
      <c r="E71" s="5">
        <f>SUM(E57:E70)</f>
        <v>628</v>
      </c>
      <c r="F71" s="6"/>
      <c r="G71" s="6"/>
      <c r="H71" s="6"/>
      <c r="I71" s="5">
        <f>SUM(I57:I70)</f>
        <v>5</v>
      </c>
      <c r="J71" s="6"/>
      <c r="K71" s="6"/>
      <c r="L71" s="6"/>
      <c r="M71" s="5">
        <f>SUM(M57:M70)</f>
        <v>39</v>
      </c>
      <c r="N71" s="6"/>
      <c r="O71" s="6"/>
      <c r="P71" s="6"/>
      <c r="Q71" s="5">
        <f>SUM(Q57:Q70)</f>
        <v>66</v>
      </c>
      <c r="R71" s="6"/>
      <c r="S71" s="6"/>
      <c r="T71" s="6"/>
      <c r="U71" s="5">
        <f>SUM(U57:U70)</f>
        <v>738</v>
      </c>
      <c r="V71" s="6"/>
      <c r="W71" s="6"/>
    </row>
    <row r="74" spans="3:23" ht="114.75" customHeight="1">
      <c r="C74" s="51" t="s">
        <v>343</v>
      </c>
      <c r="D74" s="52"/>
      <c r="E74" s="52"/>
      <c r="F74" s="52"/>
      <c r="G74" s="52"/>
      <c r="H74" s="52"/>
      <c r="I74" s="52"/>
      <c r="J74" s="52"/>
      <c r="K74" s="52"/>
      <c r="L74" s="52"/>
      <c r="M74" s="52"/>
      <c r="N74" s="52"/>
      <c r="O74" s="52"/>
      <c r="P74" s="52"/>
      <c r="Q74" s="52"/>
      <c r="R74" s="52"/>
      <c r="S74" s="52"/>
      <c r="T74" s="52"/>
      <c r="U74" s="52"/>
      <c r="V74" s="52"/>
      <c r="W74" s="53"/>
    </row>
  </sheetData>
  <mergeCells count="7">
    <mergeCell ref="C74:W74"/>
    <mergeCell ref="U55:V55"/>
    <mergeCell ref="C57:C71"/>
    <mergeCell ref="E55:F55"/>
    <mergeCell ref="I55:J55"/>
    <mergeCell ref="M55:N55"/>
    <mergeCell ref="Q55:R55"/>
  </mergeCells>
  <phoneticPr fontId="3"/>
  <conditionalFormatting sqref="E57:E70">
    <cfRule type="top10" dxfId="1239" priority="15" stopIfTrue="1" rank="1"/>
  </conditionalFormatting>
  <conditionalFormatting sqref="F57:F70">
    <cfRule type="top10" dxfId="1238" priority="14" stopIfTrue="1" rank="1"/>
  </conditionalFormatting>
  <conditionalFormatting sqref="I57:I70">
    <cfRule type="top10" dxfId="1237" priority="13" stopIfTrue="1" rank="1"/>
  </conditionalFormatting>
  <conditionalFormatting sqref="J57:J70">
    <cfRule type="top10" dxfId="1236" priority="12" stopIfTrue="1" rank="1"/>
  </conditionalFormatting>
  <conditionalFormatting sqref="M57:M70">
    <cfRule type="top10" dxfId="1235" priority="11" stopIfTrue="1" rank="1"/>
  </conditionalFormatting>
  <conditionalFormatting sqref="N57:N70">
    <cfRule type="top10" dxfId="1234" priority="10" stopIfTrue="1" rank="1"/>
  </conditionalFormatting>
  <conditionalFormatting sqref="Q57:Q70">
    <cfRule type="top10" dxfId="1233" priority="9" stopIfTrue="1" rank="1"/>
  </conditionalFormatting>
  <conditionalFormatting sqref="R57:R70">
    <cfRule type="top10" dxfId="1232" priority="8" stopIfTrue="1" rank="1"/>
  </conditionalFormatting>
  <conditionalFormatting sqref="U57:U70">
    <cfRule type="top10" dxfId="1231" priority="6" stopIfTrue="1" rank="1"/>
    <cfRule type="top10" priority="7" stopIfTrue="1" rank="1"/>
  </conditionalFormatting>
  <conditionalFormatting sqref="V57:V70">
    <cfRule type="top10" dxfId="1230" priority="5" stopIfTrue="1" rank="1"/>
  </conditionalFormatting>
  <conditionalFormatting sqref="G57:H70">
    <cfRule type="top10" dxfId="1229" priority="4" stopIfTrue="1" rank="1"/>
  </conditionalFormatting>
  <conditionalFormatting sqref="K57:L70">
    <cfRule type="top10" dxfId="1228" priority="3" stopIfTrue="1" rank="1"/>
  </conditionalFormatting>
  <conditionalFormatting sqref="O57:P70">
    <cfRule type="top10" dxfId="1227" priority="2" stopIfTrue="1" rank="1"/>
  </conditionalFormatting>
  <conditionalFormatting sqref="S57:T70">
    <cfRule type="top10" dxfId="1226" priority="1" stopIfTrue="1" rank="1"/>
  </conditionalFormatting>
  <conditionalFormatting sqref="W57:W70">
    <cfRule type="top10" dxfId="1225"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6"/>
  <sheetViews>
    <sheetView topLeftCell="A66" zoomScaleNormal="100" workbookViewId="0">
      <selection activeCell="H101" sqref="H101"/>
    </sheetView>
  </sheetViews>
  <sheetFormatPr defaultRowHeight="13.5"/>
  <cols>
    <col min="1" max="2" width="2.625" customWidth="1"/>
    <col min="3" max="3" width="5.625" style="45" customWidth="1"/>
    <col min="4" max="4" width="11.25" customWidth="1"/>
  </cols>
  <sheetData>
    <row r="1" spans="1:14" ht="17.25">
      <c r="A1" s="47" t="s">
        <v>219</v>
      </c>
      <c r="B1" s="47"/>
      <c r="C1"/>
    </row>
    <row r="2" spans="1:14" ht="17.25">
      <c r="A2" s="47"/>
      <c r="C2" s="47" t="s">
        <v>218</v>
      </c>
    </row>
    <row r="3" spans="1:14">
      <c r="C3" s="58"/>
      <c r="D3" s="59"/>
      <c r="E3" s="60" t="s">
        <v>5</v>
      </c>
      <c r="F3" s="60"/>
      <c r="G3" s="60" t="s">
        <v>6</v>
      </c>
      <c r="H3" s="60"/>
      <c r="I3" s="60" t="s">
        <v>7</v>
      </c>
      <c r="J3" s="60"/>
      <c r="K3" s="60" t="s">
        <v>8</v>
      </c>
      <c r="L3" s="60"/>
      <c r="M3" s="60" t="s">
        <v>9</v>
      </c>
      <c r="N3" s="60"/>
    </row>
    <row r="4" spans="1:14">
      <c r="C4" s="71" t="s">
        <v>338</v>
      </c>
      <c r="D4" s="1" t="s">
        <v>340</v>
      </c>
      <c r="E4" s="2">
        <v>196</v>
      </c>
      <c r="F4" s="3">
        <f>E4/$E$18</f>
        <v>0.31210191082802546</v>
      </c>
      <c r="G4" s="2">
        <v>2</v>
      </c>
      <c r="H4" s="3">
        <f>G4/$G$18</f>
        <v>0.4</v>
      </c>
      <c r="I4" s="2">
        <v>8</v>
      </c>
      <c r="J4" s="3">
        <f>I4/$I$18</f>
        <v>0.20512820512820512</v>
      </c>
      <c r="K4" s="2">
        <v>17</v>
      </c>
      <c r="L4" s="3">
        <f>K4/$K$18</f>
        <v>0.25757575757575757</v>
      </c>
      <c r="M4" s="2">
        <f>E4+G4+I4+K4</f>
        <v>223</v>
      </c>
      <c r="N4" s="3">
        <f>M4/$M$18</f>
        <v>0.30216802168021678</v>
      </c>
    </row>
    <row r="5" spans="1:14">
      <c r="C5" s="72"/>
      <c r="D5" s="1" t="s">
        <v>341</v>
      </c>
      <c r="E5" s="2">
        <v>432</v>
      </c>
      <c r="F5" s="3">
        <f t="shared" ref="F5:F17" si="0">E5/$E$18</f>
        <v>0.68789808917197448</v>
      </c>
      <c r="G5" s="2">
        <v>3</v>
      </c>
      <c r="H5" s="3">
        <f t="shared" ref="H5:H17" si="1">G5/$G$18</f>
        <v>0.6</v>
      </c>
      <c r="I5" s="2">
        <v>31</v>
      </c>
      <c r="J5" s="3">
        <f t="shared" ref="J5:J17" si="2">I5/$I$18</f>
        <v>0.79487179487179482</v>
      </c>
      <c r="K5" s="2">
        <v>49</v>
      </c>
      <c r="L5" s="3">
        <f t="shared" ref="L5:L17" si="3">K5/$K$18</f>
        <v>0.74242424242424243</v>
      </c>
      <c r="M5" s="2">
        <f t="shared" ref="M5:M17" si="4">E5+G5+I5+K5</f>
        <v>515</v>
      </c>
      <c r="N5" s="3">
        <f t="shared" ref="N5:N17" si="5">M5/$M$18</f>
        <v>0.69783197831978316</v>
      </c>
    </row>
    <row r="6" spans="1:14" hidden="1">
      <c r="C6" s="72"/>
      <c r="D6" s="1"/>
      <c r="E6" s="2"/>
      <c r="F6" s="3">
        <f t="shared" si="0"/>
        <v>0</v>
      </c>
      <c r="G6" s="2"/>
      <c r="H6" s="3">
        <f t="shared" si="1"/>
        <v>0</v>
      </c>
      <c r="I6" s="2"/>
      <c r="J6" s="3">
        <f t="shared" si="2"/>
        <v>0</v>
      </c>
      <c r="K6" s="2"/>
      <c r="L6" s="3">
        <f t="shared" si="3"/>
        <v>0</v>
      </c>
      <c r="M6" s="2">
        <f t="shared" si="4"/>
        <v>0</v>
      </c>
      <c r="N6" s="3">
        <f t="shared" si="5"/>
        <v>0</v>
      </c>
    </row>
    <row r="7" spans="1:14" hidden="1">
      <c r="C7" s="72"/>
      <c r="D7" s="1"/>
      <c r="E7" s="2"/>
      <c r="F7" s="3">
        <f t="shared" si="0"/>
        <v>0</v>
      </c>
      <c r="G7" s="2"/>
      <c r="H7" s="3">
        <f t="shared" si="1"/>
        <v>0</v>
      </c>
      <c r="I7" s="2"/>
      <c r="J7" s="3">
        <f t="shared" si="2"/>
        <v>0</v>
      </c>
      <c r="K7" s="2"/>
      <c r="L7" s="3">
        <f t="shared" si="3"/>
        <v>0</v>
      </c>
      <c r="M7" s="2">
        <f t="shared" si="4"/>
        <v>0</v>
      </c>
      <c r="N7" s="3">
        <f t="shared" si="5"/>
        <v>0</v>
      </c>
    </row>
    <row r="8" spans="1:14" hidden="1">
      <c r="C8" s="72"/>
      <c r="D8" s="1"/>
      <c r="E8" s="2"/>
      <c r="F8" s="3">
        <f t="shared" si="0"/>
        <v>0</v>
      </c>
      <c r="G8" s="2"/>
      <c r="H8" s="3">
        <f t="shared" si="1"/>
        <v>0</v>
      </c>
      <c r="I8" s="2"/>
      <c r="J8" s="3">
        <f t="shared" si="2"/>
        <v>0</v>
      </c>
      <c r="K8" s="2"/>
      <c r="L8" s="3">
        <f t="shared" si="3"/>
        <v>0</v>
      </c>
      <c r="M8" s="2">
        <f t="shared" si="4"/>
        <v>0</v>
      </c>
      <c r="N8" s="3">
        <f t="shared" si="5"/>
        <v>0</v>
      </c>
    </row>
    <row r="9" spans="1:14" hidden="1">
      <c r="C9" s="72"/>
      <c r="D9" s="1"/>
      <c r="E9" s="2"/>
      <c r="F9" s="3">
        <f t="shared" si="0"/>
        <v>0</v>
      </c>
      <c r="G9" s="2"/>
      <c r="H9" s="3">
        <f t="shared" si="1"/>
        <v>0</v>
      </c>
      <c r="I9" s="2"/>
      <c r="J9" s="3">
        <f t="shared" si="2"/>
        <v>0</v>
      </c>
      <c r="K9" s="2"/>
      <c r="L9" s="3">
        <f t="shared" si="3"/>
        <v>0</v>
      </c>
      <c r="M9" s="2">
        <f t="shared" si="4"/>
        <v>0</v>
      </c>
      <c r="N9" s="3">
        <f t="shared" si="5"/>
        <v>0</v>
      </c>
    </row>
    <row r="10" spans="1:14" hidden="1">
      <c r="C10" s="72"/>
      <c r="D10" s="1"/>
      <c r="E10" s="2"/>
      <c r="F10" s="3">
        <f t="shared" si="0"/>
        <v>0</v>
      </c>
      <c r="G10" s="2"/>
      <c r="H10" s="3">
        <f t="shared" si="1"/>
        <v>0</v>
      </c>
      <c r="I10" s="2"/>
      <c r="J10" s="3">
        <f t="shared" si="2"/>
        <v>0</v>
      </c>
      <c r="K10" s="2"/>
      <c r="L10" s="3">
        <f t="shared" si="3"/>
        <v>0</v>
      </c>
      <c r="M10" s="2">
        <f t="shared" si="4"/>
        <v>0</v>
      </c>
      <c r="N10" s="3">
        <f t="shared" si="5"/>
        <v>0</v>
      </c>
    </row>
    <row r="11" spans="1:14" hidden="1">
      <c r="C11" s="72"/>
      <c r="D11" s="1"/>
      <c r="E11" s="2"/>
      <c r="F11" s="3">
        <f t="shared" si="0"/>
        <v>0</v>
      </c>
      <c r="G11" s="2"/>
      <c r="H11" s="3">
        <f t="shared" si="1"/>
        <v>0</v>
      </c>
      <c r="I11" s="2"/>
      <c r="J11" s="3">
        <f t="shared" si="2"/>
        <v>0</v>
      </c>
      <c r="K11" s="2"/>
      <c r="L11" s="3">
        <f t="shared" si="3"/>
        <v>0</v>
      </c>
      <c r="M11" s="2">
        <f t="shared" si="4"/>
        <v>0</v>
      </c>
      <c r="N11" s="3">
        <f t="shared" si="5"/>
        <v>0</v>
      </c>
    </row>
    <row r="12" spans="1:14" hidden="1">
      <c r="C12" s="72"/>
      <c r="D12" s="1"/>
      <c r="E12" s="2"/>
      <c r="F12" s="3">
        <f t="shared" si="0"/>
        <v>0</v>
      </c>
      <c r="G12" s="2"/>
      <c r="H12" s="3">
        <f t="shared" si="1"/>
        <v>0</v>
      </c>
      <c r="I12" s="2"/>
      <c r="J12" s="3">
        <f t="shared" si="2"/>
        <v>0</v>
      </c>
      <c r="K12" s="2"/>
      <c r="L12" s="3">
        <f t="shared" si="3"/>
        <v>0</v>
      </c>
      <c r="M12" s="2">
        <f t="shared" si="4"/>
        <v>0</v>
      </c>
      <c r="N12" s="3">
        <f t="shared" si="5"/>
        <v>0</v>
      </c>
    </row>
    <row r="13" spans="1:14" hidden="1">
      <c r="C13" s="72"/>
      <c r="D13" s="1"/>
      <c r="E13" s="2"/>
      <c r="F13" s="3">
        <f t="shared" si="0"/>
        <v>0</v>
      </c>
      <c r="G13" s="2"/>
      <c r="H13" s="3">
        <f t="shared" si="1"/>
        <v>0</v>
      </c>
      <c r="I13" s="2"/>
      <c r="J13" s="3">
        <f t="shared" si="2"/>
        <v>0</v>
      </c>
      <c r="K13" s="2"/>
      <c r="L13" s="3">
        <f t="shared" si="3"/>
        <v>0</v>
      </c>
      <c r="M13" s="2">
        <f t="shared" si="4"/>
        <v>0</v>
      </c>
      <c r="N13" s="3">
        <f t="shared" si="5"/>
        <v>0</v>
      </c>
    </row>
    <row r="14" spans="1:14" hidden="1">
      <c r="C14" s="72"/>
      <c r="D14" s="1"/>
      <c r="E14" s="2"/>
      <c r="F14" s="3">
        <f t="shared" si="0"/>
        <v>0</v>
      </c>
      <c r="G14" s="2"/>
      <c r="H14" s="3">
        <f t="shared" si="1"/>
        <v>0</v>
      </c>
      <c r="I14" s="2"/>
      <c r="J14" s="3">
        <f t="shared" si="2"/>
        <v>0</v>
      </c>
      <c r="K14" s="2"/>
      <c r="L14" s="3">
        <f t="shared" si="3"/>
        <v>0</v>
      </c>
      <c r="M14" s="2">
        <f t="shared" si="4"/>
        <v>0</v>
      </c>
      <c r="N14" s="3">
        <f t="shared" si="5"/>
        <v>0</v>
      </c>
    </row>
    <row r="15" spans="1:14" hidden="1">
      <c r="C15" s="72"/>
      <c r="D15" s="1"/>
      <c r="E15" s="2"/>
      <c r="F15" s="3">
        <f t="shared" si="0"/>
        <v>0</v>
      </c>
      <c r="G15" s="2"/>
      <c r="H15" s="3">
        <f t="shared" si="1"/>
        <v>0</v>
      </c>
      <c r="I15" s="2"/>
      <c r="J15" s="3">
        <f t="shared" si="2"/>
        <v>0</v>
      </c>
      <c r="K15" s="2"/>
      <c r="L15" s="3">
        <f t="shared" si="3"/>
        <v>0</v>
      </c>
      <c r="M15" s="2">
        <f t="shared" si="4"/>
        <v>0</v>
      </c>
      <c r="N15" s="3">
        <f t="shared" si="5"/>
        <v>0</v>
      </c>
    </row>
    <row r="16" spans="1:14" hidden="1">
      <c r="C16" s="72"/>
      <c r="D16" s="1"/>
      <c r="E16" s="2"/>
      <c r="F16" s="3">
        <f t="shared" si="0"/>
        <v>0</v>
      </c>
      <c r="G16" s="2"/>
      <c r="H16" s="3">
        <f t="shared" si="1"/>
        <v>0</v>
      </c>
      <c r="I16" s="2"/>
      <c r="J16" s="3">
        <f t="shared" si="2"/>
        <v>0</v>
      </c>
      <c r="K16" s="2"/>
      <c r="L16" s="3">
        <f t="shared" si="3"/>
        <v>0</v>
      </c>
      <c r="M16" s="2">
        <f t="shared" si="4"/>
        <v>0</v>
      </c>
      <c r="N16" s="3">
        <f t="shared" si="5"/>
        <v>0</v>
      </c>
    </row>
    <row r="17" spans="3:14" hidden="1">
      <c r="C17" s="72"/>
      <c r="D17" s="1"/>
      <c r="E17" s="2"/>
      <c r="F17" s="3">
        <f t="shared" si="0"/>
        <v>0</v>
      </c>
      <c r="G17" s="2"/>
      <c r="H17" s="3">
        <f t="shared" si="1"/>
        <v>0</v>
      </c>
      <c r="I17" s="2"/>
      <c r="J17" s="3">
        <f t="shared" si="2"/>
        <v>0</v>
      </c>
      <c r="K17" s="2"/>
      <c r="L17" s="3">
        <f t="shared" si="3"/>
        <v>0</v>
      </c>
      <c r="M17" s="2">
        <f t="shared" si="4"/>
        <v>0</v>
      </c>
      <c r="N17" s="3">
        <f t="shared" si="5"/>
        <v>0</v>
      </c>
    </row>
    <row r="18" spans="3:14">
      <c r="C18" s="72"/>
      <c r="D18" s="4" t="s">
        <v>31</v>
      </c>
      <c r="E18" s="5">
        <f>SUM(E4:E17)</f>
        <v>628</v>
      </c>
      <c r="F18" s="6"/>
      <c r="G18" s="5">
        <f>SUM(G4:G17)</f>
        <v>5</v>
      </c>
      <c r="H18" s="6"/>
      <c r="I18" s="5">
        <f>SUM(I4:I17)</f>
        <v>39</v>
      </c>
      <c r="J18" s="6"/>
      <c r="K18" s="5">
        <f>SUM(K4:K17)</f>
        <v>66</v>
      </c>
      <c r="L18" s="6"/>
      <c r="M18" s="5">
        <f>SUM(M4:M17)</f>
        <v>738</v>
      </c>
      <c r="N18" s="6"/>
    </row>
    <row r="19" spans="3:14">
      <c r="C19" s="58"/>
      <c r="D19" s="59"/>
      <c r="E19" s="60" t="s">
        <v>5</v>
      </c>
      <c r="F19" s="60"/>
      <c r="G19" s="60" t="s">
        <v>6</v>
      </c>
      <c r="H19" s="60"/>
      <c r="I19" s="60" t="s">
        <v>7</v>
      </c>
      <c r="J19" s="60"/>
      <c r="K19" s="60" t="s">
        <v>8</v>
      </c>
      <c r="L19" s="60"/>
      <c r="M19" s="60" t="s">
        <v>9</v>
      </c>
      <c r="N19" s="60"/>
    </row>
    <row r="20" spans="3:14">
      <c r="C20" s="67" t="s">
        <v>284</v>
      </c>
      <c r="D20" s="1" t="s">
        <v>340</v>
      </c>
      <c r="E20" s="2">
        <v>29</v>
      </c>
      <c r="F20" s="3">
        <f>E20/$E$34</f>
        <v>0.40277777777777779</v>
      </c>
      <c r="G20" s="2">
        <v>0</v>
      </c>
      <c r="H20" s="3" t="e">
        <f>G20/$G$34</f>
        <v>#DIV/0!</v>
      </c>
      <c r="I20" s="2">
        <v>0</v>
      </c>
      <c r="J20" s="3">
        <f>I20/$I$34</f>
        <v>0</v>
      </c>
      <c r="K20" s="2">
        <v>3</v>
      </c>
      <c r="L20" s="3">
        <f>K20/$K$34</f>
        <v>0.5</v>
      </c>
      <c r="M20" s="2">
        <f t="shared" ref="M20:M33" si="6">E20+G20+I20+K20</f>
        <v>32</v>
      </c>
      <c r="N20" s="3">
        <f>M20/$M$34</f>
        <v>0.4</v>
      </c>
    </row>
    <row r="21" spans="3:14">
      <c r="C21" s="68"/>
      <c r="D21" s="1" t="s">
        <v>341</v>
      </c>
      <c r="E21" s="2">
        <v>43</v>
      </c>
      <c r="F21" s="3">
        <f t="shared" ref="F21:F33" si="7">E21/$E$34</f>
        <v>0.59722222222222221</v>
      </c>
      <c r="G21" s="2">
        <v>0</v>
      </c>
      <c r="H21" s="3" t="e">
        <f t="shared" ref="H21:H33" si="8">G21/$G$34</f>
        <v>#DIV/0!</v>
      </c>
      <c r="I21" s="2">
        <v>2</v>
      </c>
      <c r="J21" s="3">
        <f t="shared" ref="J21:J33" si="9">I21/$I$34</f>
        <v>1</v>
      </c>
      <c r="K21" s="2">
        <v>3</v>
      </c>
      <c r="L21" s="3">
        <f t="shared" ref="L21:L33" si="10">K21/$K$34</f>
        <v>0.5</v>
      </c>
      <c r="M21" s="2">
        <f t="shared" si="6"/>
        <v>48</v>
      </c>
      <c r="N21" s="3">
        <f t="shared" ref="N21:N33" si="11">M21/$M$34</f>
        <v>0.6</v>
      </c>
    </row>
    <row r="22" spans="3:14" hidden="1">
      <c r="C22" s="68"/>
      <c r="D22" s="1"/>
      <c r="E22" s="2"/>
      <c r="F22" s="3">
        <f t="shared" si="7"/>
        <v>0</v>
      </c>
      <c r="G22" s="2"/>
      <c r="H22" s="3" t="e">
        <f t="shared" si="8"/>
        <v>#DIV/0!</v>
      </c>
      <c r="I22" s="2"/>
      <c r="J22" s="3">
        <f t="shared" si="9"/>
        <v>0</v>
      </c>
      <c r="K22" s="2"/>
      <c r="L22" s="3">
        <f t="shared" si="10"/>
        <v>0</v>
      </c>
      <c r="M22" s="2">
        <f t="shared" si="6"/>
        <v>0</v>
      </c>
      <c r="N22" s="3">
        <f t="shared" si="11"/>
        <v>0</v>
      </c>
    </row>
    <row r="23" spans="3:14" hidden="1">
      <c r="C23" s="68"/>
      <c r="D23" s="1"/>
      <c r="E23" s="2"/>
      <c r="F23" s="3">
        <f t="shared" si="7"/>
        <v>0</v>
      </c>
      <c r="G23" s="2"/>
      <c r="H23" s="3" t="e">
        <f t="shared" si="8"/>
        <v>#DIV/0!</v>
      </c>
      <c r="I23" s="2"/>
      <c r="J23" s="3">
        <f t="shared" si="9"/>
        <v>0</v>
      </c>
      <c r="K23" s="2"/>
      <c r="L23" s="3">
        <f t="shared" si="10"/>
        <v>0</v>
      </c>
      <c r="M23" s="2">
        <f t="shared" si="6"/>
        <v>0</v>
      </c>
      <c r="N23" s="3">
        <f t="shared" si="11"/>
        <v>0</v>
      </c>
    </row>
    <row r="24" spans="3:14" hidden="1">
      <c r="C24" s="68"/>
      <c r="D24" s="1"/>
      <c r="E24" s="2"/>
      <c r="F24" s="3">
        <f t="shared" si="7"/>
        <v>0</v>
      </c>
      <c r="G24" s="2"/>
      <c r="H24" s="3" t="e">
        <f t="shared" si="8"/>
        <v>#DIV/0!</v>
      </c>
      <c r="I24" s="2"/>
      <c r="J24" s="3">
        <f t="shared" si="9"/>
        <v>0</v>
      </c>
      <c r="K24" s="2"/>
      <c r="L24" s="3">
        <f t="shared" si="10"/>
        <v>0</v>
      </c>
      <c r="M24" s="2">
        <f t="shared" si="6"/>
        <v>0</v>
      </c>
      <c r="N24" s="3">
        <f>M24/$M$34</f>
        <v>0</v>
      </c>
    </row>
    <row r="25" spans="3:14" hidden="1">
      <c r="C25" s="68"/>
      <c r="D25" s="1"/>
      <c r="E25" s="2"/>
      <c r="F25" s="3">
        <f t="shared" si="7"/>
        <v>0</v>
      </c>
      <c r="G25" s="2"/>
      <c r="H25" s="3" t="e">
        <f t="shared" si="8"/>
        <v>#DIV/0!</v>
      </c>
      <c r="I25" s="2"/>
      <c r="J25" s="3">
        <f t="shared" si="9"/>
        <v>0</v>
      </c>
      <c r="K25" s="2"/>
      <c r="L25" s="3">
        <f t="shared" si="10"/>
        <v>0</v>
      </c>
      <c r="M25" s="2">
        <f t="shared" si="6"/>
        <v>0</v>
      </c>
      <c r="N25" s="3">
        <f t="shared" si="11"/>
        <v>0</v>
      </c>
    </row>
    <row r="26" spans="3:14" hidden="1">
      <c r="C26" s="68"/>
      <c r="D26" s="1"/>
      <c r="E26" s="2"/>
      <c r="F26" s="3">
        <f t="shared" si="7"/>
        <v>0</v>
      </c>
      <c r="G26" s="2"/>
      <c r="H26" s="3" t="e">
        <f t="shared" si="8"/>
        <v>#DIV/0!</v>
      </c>
      <c r="I26" s="2"/>
      <c r="J26" s="3">
        <f t="shared" si="9"/>
        <v>0</v>
      </c>
      <c r="K26" s="2"/>
      <c r="L26" s="3">
        <f t="shared" si="10"/>
        <v>0</v>
      </c>
      <c r="M26" s="2">
        <f t="shared" si="6"/>
        <v>0</v>
      </c>
      <c r="N26" s="3">
        <f t="shared" si="11"/>
        <v>0</v>
      </c>
    </row>
    <row r="27" spans="3:14" hidden="1">
      <c r="C27" s="68"/>
      <c r="D27" s="1"/>
      <c r="E27" s="2"/>
      <c r="F27" s="3">
        <f t="shared" si="7"/>
        <v>0</v>
      </c>
      <c r="G27" s="2"/>
      <c r="H27" s="3" t="e">
        <f t="shared" si="8"/>
        <v>#DIV/0!</v>
      </c>
      <c r="I27" s="2"/>
      <c r="J27" s="3">
        <f t="shared" si="9"/>
        <v>0</v>
      </c>
      <c r="K27" s="2"/>
      <c r="L27" s="3">
        <f t="shared" si="10"/>
        <v>0</v>
      </c>
      <c r="M27" s="2">
        <f t="shared" si="6"/>
        <v>0</v>
      </c>
      <c r="N27" s="3">
        <f t="shared" si="11"/>
        <v>0</v>
      </c>
    </row>
    <row r="28" spans="3:14" hidden="1">
      <c r="C28" s="68"/>
      <c r="D28" s="1"/>
      <c r="E28" s="2"/>
      <c r="F28" s="3">
        <f t="shared" si="7"/>
        <v>0</v>
      </c>
      <c r="G28" s="2"/>
      <c r="H28" s="3" t="e">
        <f t="shared" si="8"/>
        <v>#DIV/0!</v>
      </c>
      <c r="I28" s="2"/>
      <c r="J28" s="3">
        <f t="shared" si="9"/>
        <v>0</v>
      </c>
      <c r="K28" s="2"/>
      <c r="L28" s="3">
        <f t="shared" si="10"/>
        <v>0</v>
      </c>
      <c r="M28" s="2">
        <f t="shared" si="6"/>
        <v>0</v>
      </c>
      <c r="N28" s="3">
        <f t="shared" si="11"/>
        <v>0</v>
      </c>
    </row>
    <row r="29" spans="3:14" hidden="1">
      <c r="C29" s="68"/>
      <c r="D29" s="1"/>
      <c r="E29" s="2"/>
      <c r="F29" s="3">
        <f t="shared" si="7"/>
        <v>0</v>
      </c>
      <c r="G29" s="2"/>
      <c r="H29" s="3" t="e">
        <f t="shared" si="8"/>
        <v>#DIV/0!</v>
      </c>
      <c r="I29" s="2"/>
      <c r="J29" s="3">
        <f t="shared" si="9"/>
        <v>0</v>
      </c>
      <c r="K29" s="2"/>
      <c r="L29" s="3">
        <f t="shared" si="10"/>
        <v>0</v>
      </c>
      <c r="M29" s="2">
        <f t="shared" si="6"/>
        <v>0</v>
      </c>
      <c r="N29" s="3">
        <f t="shared" si="11"/>
        <v>0</v>
      </c>
    </row>
    <row r="30" spans="3:14" hidden="1">
      <c r="C30" s="68"/>
      <c r="D30" s="1"/>
      <c r="E30" s="2"/>
      <c r="F30" s="3">
        <f t="shared" si="7"/>
        <v>0</v>
      </c>
      <c r="G30" s="2"/>
      <c r="H30" s="3" t="e">
        <f t="shared" si="8"/>
        <v>#DIV/0!</v>
      </c>
      <c r="I30" s="2"/>
      <c r="J30" s="3">
        <f t="shared" si="9"/>
        <v>0</v>
      </c>
      <c r="K30" s="2"/>
      <c r="L30" s="3">
        <f t="shared" si="10"/>
        <v>0</v>
      </c>
      <c r="M30" s="2">
        <f t="shared" si="6"/>
        <v>0</v>
      </c>
      <c r="N30" s="3">
        <f t="shared" si="11"/>
        <v>0</v>
      </c>
    </row>
    <row r="31" spans="3:14" hidden="1">
      <c r="C31" s="68"/>
      <c r="D31" s="1"/>
      <c r="E31" s="2"/>
      <c r="F31" s="3">
        <f t="shared" si="7"/>
        <v>0</v>
      </c>
      <c r="G31" s="2"/>
      <c r="H31" s="3" t="e">
        <f t="shared" si="8"/>
        <v>#DIV/0!</v>
      </c>
      <c r="I31" s="2"/>
      <c r="J31" s="3">
        <f t="shared" si="9"/>
        <v>0</v>
      </c>
      <c r="K31" s="2"/>
      <c r="L31" s="3">
        <f t="shared" si="10"/>
        <v>0</v>
      </c>
      <c r="M31" s="2">
        <f t="shared" si="6"/>
        <v>0</v>
      </c>
      <c r="N31" s="3">
        <f t="shared" si="11"/>
        <v>0</v>
      </c>
    </row>
    <row r="32" spans="3:14" hidden="1">
      <c r="C32" s="68"/>
      <c r="D32" s="1"/>
      <c r="E32" s="2"/>
      <c r="F32" s="3">
        <f t="shared" si="7"/>
        <v>0</v>
      </c>
      <c r="G32" s="2"/>
      <c r="H32" s="3" t="e">
        <f t="shared" si="8"/>
        <v>#DIV/0!</v>
      </c>
      <c r="I32" s="2"/>
      <c r="J32" s="3">
        <f t="shared" si="9"/>
        <v>0</v>
      </c>
      <c r="K32" s="2"/>
      <c r="L32" s="3">
        <f t="shared" si="10"/>
        <v>0</v>
      </c>
      <c r="M32" s="2">
        <f t="shared" si="6"/>
        <v>0</v>
      </c>
      <c r="N32" s="3">
        <f t="shared" si="11"/>
        <v>0</v>
      </c>
    </row>
    <row r="33" spans="3:14" hidden="1">
      <c r="C33" s="68"/>
      <c r="D33" s="1"/>
      <c r="E33" s="2"/>
      <c r="F33" s="3">
        <f t="shared" si="7"/>
        <v>0</v>
      </c>
      <c r="G33" s="2"/>
      <c r="H33" s="3" t="e">
        <f t="shared" si="8"/>
        <v>#DIV/0!</v>
      </c>
      <c r="I33" s="2"/>
      <c r="J33" s="3">
        <f t="shared" si="9"/>
        <v>0</v>
      </c>
      <c r="K33" s="2"/>
      <c r="L33" s="3">
        <f t="shared" si="10"/>
        <v>0</v>
      </c>
      <c r="M33" s="2">
        <f t="shared" si="6"/>
        <v>0</v>
      </c>
      <c r="N33" s="3">
        <f t="shared" si="11"/>
        <v>0</v>
      </c>
    </row>
    <row r="34" spans="3:14">
      <c r="C34" s="68"/>
      <c r="D34" s="4" t="s">
        <v>31</v>
      </c>
      <c r="E34" s="5">
        <f>SUM(E20:E33)</f>
        <v>72</v>
      </c>
      <c r="F34" s="6"/>
      <c r="G34" s="5">
        <f>SUM(G20:G33)</f>
        <v>0</v>
      </c>
      <c r="H34" s="6"/>
      <c r="I34" s="5">
        <f>SUM(I20:I33)</f>
        <v>2</v>
      </c>
      <c r="J34" s="6"/>
      <c r="K34" s="5">
        <f>SUM(K20:K33)</f>
        <v>6</v>
      </c>
      <c r="L34" s="6"/>
      <c r="M34" s="5">
        <f>SUM(M20:M33)</f>
        <v>80</v>
      </c>
      <c r="N34" s="6"/>
    </row>
    <row r="35" spans="3:14">
      <c r="C35" s="58"/>
      <c r="D35" s="59"/>
      <c r="E35" s="60" t="s">
        <v>5</v>
      </c>
      <c r="F35" s="60"/>
      <c r="G35" s="60" t="s">
        <v>6</v>
      </c>
      <c r="H35" s="60"/>
      <c r="I35" s="60" t="s">
        <v>7</v>
      </c>
      <c r="J35" s="60"/>
      <c r="K35" s="60" t="s">
        <v>8</v>
      </c>
      <c r="L35" s="60"/>
      <c r="M35" s="60" t="s">
        <v>9</v>
      </c>
      <c r="N35" s="60"/>
    </row>
    <row r="36" spans="3:14">
      <c r="C36" s="67" t="s">
        <v>285</v>
      </c>
      <c r="D36" s="1" t="s">
        <v>340</v>
      </c>
      <c r="E36" s="2">
        <v>7</v>
      </c>
      <c r="F36" s="3">
        <f>E36/$E$50</f>
        <v>0.28000000000000003</v>
      </c>
      <c r="G36" s="2">
        <v>0</v>
      </c>
      <c r="H36" s="3" t="e">
        <f>G36/$G$50</f>
        <v>#DIV/0!</v>
      </c>
      <c r="I36" s="2">
        <v>0</v>
      </c>
      <c r="J36" s="3">
        <f>I36/$I$50</f>
        <v>0</v>
      </c>
      <c r="K36" s="2">
        <v>0</v>
      </c>
      <c r="L36" s="3">
        <f>K36/$K$50</f>
        <v>0</v>
      </c>
      <c r="M36" s="2">
        <f t="shared" ref="M36:M49" si="12">E36+G36+I36+K36</f>
        <v>7</v>
      </c>
      <c r="N36" s="3">
        <f t="shared" ref="N36:N49" si="13">M36/$M$50</f>
        <v>0.23333333333333334</v>
      </c>
    </row>
    <row r="37" spans="3:14">
      <c r="C37" s="68"/>
      <c r="D37" s="1" t="s">
        <v>341</v>
      </c>
      <c r="E37" s="2">
        <v>18</v>
      </c>
      <c r="F37" s="3">
        <f t="shared" ref="F37:F49" si="14">E37/$E$50</f>
        <v>0.72</v>
      </c>
      <c r="G37" s="2">
        <v>0</v>
      </c>
      <c r="H37" s="3" t="e">
        <f t="shared" ref="H37:H49" si="15">G37/$G$50</f>
        <v>#DIV/0!</v>
      </c>
      <c r="I37" s="2">
        <v>2</v>
      </c>
      <c r="J37" s="3">
        <f t="shared" ref="J37:J49" si="16">I37/$I$50</f>
        <v>1</v>
      </c>
      <c r="K37" s="2">
        <v>3</v>
      </c>
      <c r="L37" s="3">
        <f t="shared" ref="L37:L49" si="17">K37/$K$50</f>
        <v>1</v>
      </c>
      <c r="M37" s="2">
        <f t="shared" si="12"/>
        <v>23</v>
      </c>
      <c r="N37" s="3">
        <f t="shared" si="13"/>
        <v>0.76666666666666672</v>
      </c>
    </row>
    <row r="38" spans="3:14" hidden="1">
      <c r="C38" s="68"/>
      <c r="D38" s="1"/>
      <c r="E38" s="2"/>
      <c r="F38" s="3">
        <f t="shared" si="14"/>
        <v>0</v>
      </c>
      <c r="G38" s="2"/>
      <c r="H38" s="3" t="e">
        <f t="shared" si="15"/>
        <v>#DIV/0!</v>
      </c>
      <c r="I38" s="2"/>
      <c r="J38" s="3">
        <f t="shared" si="16"/>
        <v>0</v>
      </c>
      <c r="K38" s="2"/>
      <c r="L38" s="3">
        <f t="shared" si="17"/>
        <v>0</v>
      </c>
      <c r="M38" s="2">
        <f t="shared" si="12"/>
        <v>0</v>
      </c>
      <c r="N38" s="3">
        <f t="shared" si="13"/>
        <v>0</v>
      </c>
    </row>
    <row r="39" spans="3:14" hidden="1">
      <c r="C39" s="68"/>
      <c r="D39" s="1"/>
      <c r="E39" s="2"/>
      <c r="F39" s="3">
        <f t="shared" si="14"/>
        <v>0</v>
      </c>
      <c r="G39" s="2"/>
      <c r="H39" s="3" t="e">
        <f t="shared" si="15"/>
        <v>#DIV/0!</v>
      </c>
      <c r="I39" s="2"/>
      <c r="J39" s="3">
        <f t="shared" si="16"/>
        <v>0</v>
      </c>
      <c r="K39" s="2"/>
      <c r="L39" s="3">
        <f t="shared" si="17"/>
        <v>0</v>
      </c>
      <c r="M39" s="2">
        <f t="shared" si="12"/>
        <v>0</v>
      </c>
      <c r="N39" s="3">
        <f t="shared" si="13"/>
        <v>0</v>
      </c>
    </row>
    <row r="40" spans="3:14" hidden="1">
      <c r="C40" s="68"/>
      <c r="D40" s="1"/>
      <c r="E40" s="2"/>
      <c r="F40" s="3">
        <f t="shared" si="14"/>
        <v>0</v>
      </c>
      <c r="G40" s="2"/>
      <c r="H40" s="3" t="e">
        <f t="shared" si="15"/>
        <v>#DIV/0!</v>
      </c>
      <c r="I40" s="2"/>
      <c r="J40" s="3">
        <f t="shared" si="16"/>
        <v>0</v>
      </c>
      <c r="K40" s="2"/>
      <c r="L40" s="3">
        <f t="shared" si="17"/>
        <v>0</v>
      </c>
      <c r="M40" s="2">
        <f t="shared" si="12"/>
        <v>0</v>
      </c>
      <c r="N40" s="3">
        <f t="shared" si="13"/>
        <v>0</v>
      </c>
    </row>
    <row r="41" spans="3:14" hidden="1">
      <c r="C41" s="68"/>
      <c r="D41" s="1"/>
      <c r="E41" s="2"/>
      <c r="F41" s="3">
        <f t="shared" si="14"/>
        <v>0</v>
      </c>
      <c r="G41" s="2"/>
      <c r="H41" s="3" t="e">
        <f t="shared" si="15"/>
        <v>#DIV/0!</v>
      </c>
      <c r="I41" s="2"/>
      <c r="J41" s="3">
        <f t="shared" si="16"/>
        <v>0</v>
      </c>
      <c r="K41" s="2"/>
      <c r="L41" s="3">
        <f t="shared" si="17"/>
        <v>0</v>
      </c>
      <c r="M41" s="2">
        <f t="shared" si="12"/>
        <v>0</v>
      </c>
      <c r="N41" s="3">
        <f t="shared" si="13"/>
        <v>0</v>
      </c>
    </row>
    <row r="42" spans="3:14" hidden="1">
      <c r="C42" s="68"/>
      <c r="D42" s="1"/>
      <c r="E42" s="2"/>
      <c r="F42" s="3">
        <f t="shared" si="14"/>
        <v>0</v>
      </c>
      <c r="G42" s="2"/>
      <c r="H42" s="3" t="e">
        <f t="shared" si="15"/>
        <v>#DIV/0!</v>
      </c>
      <c r="I42" s="2"/>
      <c r="J42" s="3">
        <f t="shared" si="16"/>
        <v>0</v>
      </c>
      <c r="K42" s="2"/>
      <c r="L42" s="3">
        <f t="shared" si="17"/>
        <v>0</v>
      </c>
      <c r="M42" s="2">
        <f t="shared" si="12"/>
        <v>0</v>
      </c>
      <c r="N42" s="3">
        <f t="shared" si="13"/>
        <v>0</v>
      </c>
    </row>
    <row r="43" spans="3:14" hidden="1">
      <c r="C43" s="68"/>
      <c r="D43" s="1"/>
      <c r="E43" s="2"/>
      <c r="F43" s="3">
        <f t="shared" si="14"/>
        <v>0</v>
      </c>
      <c r="G43" s="2"/>
      <c r="H43" s="3" t="e">
        <f t="shared" si="15"/>
        <v>#DIV/0!</v>
      </c>
      <c r="I43" s="2"/>
      <c r="J43" s="3">
        <f t="shared" si="16"/>
        <v>0</v>
      </c>
      <c r="K43" s="2"/>
      <c r="L43" s="3">
        <f t="shared" si="17"/>
        <v>0</v>
      </c>
      <c r="M43" s="2">
        <f t="shared" si="12"/>
        <v>0</v>
      </c>
      <c r="N43" s="3">
        <f t="shared" si="13"/>
        <v>0</v>
      </c>
    </row>
    <row r="44" spans="3:14" hidden="1">
      <c r="C44" s="68"/>
      <c r="D44" s="1"/>
      <c r="E44" s="2"/>
      <c r="F44" s="3">
        <f t="shared" si="14"/>
        <v>0</v>
      </c>
      <c r="G44" s="2"/>
      <c r="H44" s="3" t="e">
        <f t="shared" si="15"/>
        <v>#DIV/0!</v>
      </c>
      <c r="I44" s="2"/>
      <c r="J44" s="3">
        <f t="shared" si="16"/>
        <v>0</v>
      </c>
      <c r="K44" s="2"/>
      <c r="L44" s="3">
        <f t="shared" si="17"/>
        <v>0</v>
      </c>
      <c r="M44" s="2">
        <f t="shared" si="12"/>
        <v>0</v>
      </c>
      <c r="N44" s="3">
        <f t="shared" si="13"/>
        <v>0</v>
      </c>
    </row>
    <row r="45" spans="3:14" hidden="1">
      <c r="C45" s="68"/>
      <c r="D45" s="1"/>
      <c r="E45" s="2"/>
      <c r="F45" s="3">
        <f t="shared" si="14"/>
        <v>0</v>
      </c>
      <c r="G45" s="2"/>
      <c r="H45" s="3" t="e">
        <f t="shared" si="15"/>
        <v>#DIV/0!</v>
      </c>
      <c r="I45" s="2"/>
      <c r="J45" s="3">
        <f t="shared" si="16"/>
        <v>0</v>
      </c>
      <c r="K45" s="2"/>
      <c r="L45" s="3">
        <f t="shared" si="17"/>
        <v>0</v>
      </c>
      <c r="M45" s="2">
        <f t="shared" si="12"/>
        <v>0</v>
      </c>
      <c r="N45" s="3">
        <f t="shared" si="13"/>
        <v>0</v>
      </c>
    </row>
    <row r="46" spans="3:14" hidden="1">
      <c r="C46" s="68"/>
      <c r="D46" s="1"/>
      <c r="E46" s="2"/>
      <c r="F46" s="3">
        <f t="shared" si="14"/>
        <v>0</v>
      </c>
      <c r="G46" s="2"/>
      <c r="H46" s="3" t="e">
        <f t="shared" si="15"/>
        <v>#DIV/0!</v>
      </c>
      <c r="I46" s="2"/>
      <c r="J46" s="3">
        <f t="shared" si="16"/>
        <v>0</v>
      </c>
      <c r="K46" s="2"/>
      <c r="L46" s="3">
        <f t="shared" si="17"/>
        <v>0</v>
      </c>
      <c r="M46" s="2">
        <f t="shared" si="12"/>
        <v>0</v>
      </c>
      <c r="N46" s="3">
        <f t="shared" si="13"/>
        <v>0</v>
      </c>
    </row>
    <row r="47" spans="3:14" hidden="1">
      <c r="C47" s="68"/>
      <c r="D47" s="1"/>
      <c r="E47" s="2"/>
      <c r="F47" s="3">
        <f t="shared" si="14"/>
        <v>0</v>
      </c>
      <c r="G47" s="2"/>
      <c r="H47" s="3" t="e">
        <f t="shared" si="15"/>
        <v>#DIV/0!</v>
      </c>
      <c r="I47" s="2"/>
      <c r="J47" s="3">
        <f t="shared" si="16"/>
        <v>0</v>
      </c>
      <c r="K47" s="2"/>
      <c r="L47" s="3">
        <f t="shared" si="17"/>
        <v>0</v>
      </c>
      <c r="M47" s="2">
        <f t="shared" si="12"/>
        <v>0</v>
      </c>
      <c r="N47" s="3">
        <f t="shared" si="13"/>
        <v>0</v>
      </c>
    </row>
    <row r="48" spans="3:14" hidden="1">
      <c r="C48" s="68"/>
      <c r="D48" s="1"/>
      <c r="E48" s="2"/>
      <c r="F48" s="3">
        <f t="shared" si="14"/>
        <v>0</v>
      </c>
      <c r="G48" s="2"/>
      <c r="H48" s="3" t="e">
        <f t="shared" si="15"/>
        <v>#DIV/0!</v>
      </c>
      <c r="I48" s="2"/>
      <c r="J48" s="3">
        <f t="shared" si="16"/>
        <v>0</v>
      </c>
      <c r="K48" s="2"/>
      <c r="L48" s="3">
        <f t="shared" si="17"/>
        <v>0</v>
      </c>
      <c r="M48" s="2">
        <f t="shared" si="12"/>
        <v>0</v>
      </c>
      <c r="N48" s="3">
        <f t="shared" si="13"/>
        <v>0</v>
      </c>
    </row>
    <row r="49" spans="3:14" hidden="1">
      <c r="C49" s="68"/>
      <c r="D49" s="1"/>
      <c r="E49" s="2"/>
      <c r="F49" s="3">
        <f t="shared" si="14"/>
        <v>0</v>
      </c>
      <c r="G49" s="2"/>
      <c r="H49" s="3" t="e">
        <f t="shared" si="15"/>
        <v>#DIV/0!</v>
      </c>
      <c r="I49" s="2"/>
      <c r="J49" s="3">
        <f t="shared" si="16"/>
        <v>0</v>
      </c>
      <c r="K49" s="2"/>
      <c r="L49" s="3">
        <f t="shared" si="17"/>
        <v>0</v>
      </c>
      <c r="M49" s="2">
        <f t="shared" si="12"/>
        <v>0</v>
      </c>
      <c r="N49" s="3">
        <f t="shared" si="13"/>
        <v>0</v>
      </c>
    </row>
    <row r="50" spans="3:14">
      <c r="C50" s="68"/>
      <c r="D50" s="4" t="s">
        <v>31</v>
      </c>
      <c r="E50" s="5">
        <f>SUM(E36:E49)</f>
        <v>25</v>
      </c>
      <c r="F50" s="6"/>
      <c r="G50" s="5">
        <f>SUM(G36:G49)</f>
        <v>0</v>
      </c>
      <c r="H50" s="6"/>
      <c r="I50" s="5">
        <f>SUM(I36:I49)</f>
        <v>2</v>
      </c>
      <c r="J50" s="6"/>
      <c r="K50" s="5">
        <f>SUM(K36:K49)</f>
        <v>3</v>
      </c>
      <c r="L50" s="6"/>
      <c r="M50" s="5">
        <f>SUM(M36:M49)</f>
        <v>30</v>
      </c>
      <c r="N50" s="6"/>
    </row>
    <row r="51" spans="3:14">
      <c r="C51" s="58"/>
      <c r="D51" s="59"/>
      <c r="E51" s="60" t="s">
        <v>5</v>
      </c>
      <c r="F51" s="60"/>
      <c r="G51" s="60" t="s">
        <v>6</v>
      </c>
      <c r="H51" s="60"/>
      <c r="I51" s="60" t="s">
        <v>7</v>
      </c>
      <c r="J51" s="60"/>
      <c r="K51" s="60" t="s">
        <v>8</v>
      </c>
      <c r="L51" s="60"/>
      <c r="M51" s="60" t="s">
        <v>9</v>
      </c>
      <c r="N51" s="60"/>
    </row>
    <row r="52" spans="3:14">
      <c r="C52" s="67" t="s">
        <v>286</v>
      </c>
      <c r="D52" s="1" t="s">
        <v>340</v>
      </c>
      <c r="E52" s="2">
        <v>23</v>
      </c>
      <c r="F52" s="3">
        <f>E52/$E$66</f>
        <v>0.26436781609195403</v>
      </c>
      <c r="G52" s="2">
        <v>0</v>
      </c>
      <c r="H52" s="3">
        <f>G52/$G$66</f>
        <v>0</v>
      </c>
      <c r="I52" s="2">
        <v>1</v>
      </c>
      <c r="J52" s="3">
        <f>I52/$I$66</f>
        <v>0.1</v>
      </c>
      <c r="K52" s="2">
        <v>6</v>
      </c>
      <c r="L52" s="3">
        <f>K52/$K$66</f>
        <v>0.17647058823529413</v>
      </c>
      <c r="M52" s="2">
        <f t="shared" ref="M52:M65" si="18">E52+G52+I52+K52</f>
        <v>30</v>
      </c>
      <c r="N52" s="3">
        <f>M52/$M$66</f>
        <v>0.22727272727272727</v>
      </c>
    </row>
    <row r="53" spans="3:14">
      <c r="C53" s="68"/>
      <c r="D53" s="1" t="s">
        <v>341</v>
      </c>
      <c r="E53" s="2">
        <v>64</v>
      </c>
      <c r="F53" s="3">
        <f t="shared" ref="F53:F65" si="19">E53/$E$66</f>
        <v>0.73563218390804597</v>
      </c>
      <c r="G53" s="2">
        <v>1</v>
      </c>
      <c r="H53" s="3">
        <f t="shared" ref="H53:H65" si="20">G53/$G$66</f>
        <v>1</v>
      </c>
      <c r="I53" s="2">
        <v>9</v>
      </c>
      <c r="J53" s="3">
        <f t="shared" ref="J53:J65" si="21">I53/$I$66</f>
        <v>0.9</v>
      </c>
      <c r="K53" s="2">
        <v>28</v>
      </c>
      <c r="L53" s="3">
        <f t="shared" ref="L53:L65" si="22">K53/$K$66</f>
        <v>0.82352941176470584</v>
      </c>
      <c r="M53" s="2">
        <f t="shared" si="18"/>
        <v>102</v>
      </c>
      <c r="N53" s="3">
        <f t="shared" ref="N53:N65" si="23">M53/$M$66</f>
        <v>0.77272727272727271</v>
      </c>
    </row>
    <row r="54" spans="3:14" hidden="1">
      <c r="C54" s="68"/>
      <c r="D54" s="1"/>
      <c r="E54" s="2"/>
      <c r="F54" s="3">
        <f t="shared" si="19"/>
        <v>0</v>
      </c>
      <c r="G54" s="2"/>
      <c r="H54" s="3">
        <f t="shared" si="20"/>
        <v>0</v>
      </c>
      <c r="I54" s="2"/>
      <c r="J54" s="3">
        <f t="shared" si="21"/>
        <v>0</v>
      </c>
      <c r="K54" s="2"/>
      <c r="L54" s="3">
        <f t="shared" si="22"/>
        <v>0</v>
      </c>
      <c r="M54" s="2">
        <f t="shared" si="18"/>
        <v>0</v>
      </c>
      <c r="N54" s="3">
        <f t="shared" si="23"/>
        <v>0</v>
      </c>
    </row>
    <row r="55" spans="3:14" hidden="1">
      <c r="C55" s="68"/>
      <c r="D55" s="1"/>
      <c r="E55" s="2"/>
      <c r="F55" s="3">
        <f t="shared" si="19"/>
        <v>0</v>
      </c>
      <c r="G55" s="2"/>
      <c r="H55" s="3">
        <f t="shared" si="20"/>
        <v>0</v>
      </c>
      <c r="I55" s="2"/>
      <c r="J55" s="3">
        <f t="shared" si="21"/>
        <v>0</v>
      </c>
      <c r="K55" s="2"/>
      <c r="L55" s="3">
        <f t="shared" si="22"/>
        <v>0</v>
      </c>
      <c r="M55" s="2">
        <f t="shared" si="18"/>
        <v>0</v>
      </c>
      <c r="N55" s="3">
        <f t="shared" si="23"/>
        <v>0</v>
      </c>
    </row>
    <row r="56" spans="3:14" hidden="1">
      <c r="C56" s="68"/>
      <c r="D56" s="1"/>
      <c r="E56" s="2"/>
      <c r="F56" s="3">
        <f t="shared" si="19"/>
        <v>0</v>
      </c>
      <c r="G56" s="2"/>
      <c r="H56" s="3">
        <f t="shared" si="20"/>
        <v>0</v>
      </c>
      <c r="I56" s="2"/>
      <c r="J56" s="3">
        <f t="shared" si="21"/>
        <v>0</v>
      </c>
      <c r="K56" s="2"/>
      <c r="L56" s="3">
        <f t="shared" si="22"/>
        <v>0</v>
      </c>
      <c r="M56" s="2">
        <f t="shared" si="18"/>
        <v>0</v>
      </c>
      <c r="N56" s="3">
        <f t="shared" si="23"/>
        <v>0</v>
      </c>
    </row>
    <row r="57" spans="3:14" hidden="1">
      <c r="C57" s="68"/>
      <c r="D57" s="1"/>
      <c r="E57" s="2"/>
      <c r="F57" s="3">
        <f t="shared" si="19"/>
        <v>0</v>
      </c>
      <c r="G57" s="2"/>
      <c r="H57" s="3">
        <f t="shared" si="20"/>
        <v>0</v>
      </c>
      <c r="I57" s="2"/>
      <c r="J57" s="3">
        <f t="shared" si="21"/>
        <v>0</v>
      </c>
      <c r="K57" s="2"/>
      <c r="L57" s="3">
        <f t="shared" si="22"/>
        <v>0</v>
      </c>
      <c r="M57" s="2">
        <f t="shared" si="18"/>
        <v>0</v>
      </c>
      <c r="N57" s="3">
        <f t="shared" si="23"/>
        <v>0</v>
      </c>
    </row>
    <row r="58" spans="3:14" hidden="1">
      <c r="C58" s="68"/>
      <c r="D58" s="1"/>
      <c r="E58" s="2"/>
      <c r="F58" s="3">
        <f t="shared" si="19"/>
        <v>0</v>
      </c>
      <c r="G58" s="2"/>
      <c r="H58" s="3">
        <f t="shared" si="20"/>
        <v>0</v>
      </c>
      <c r="I58" s="2"/>
      <c r="J58" s="3">
        <f t="shared" si="21"/>
        <v>0</v>
      </c>
      <c r="K58" s="2"/>
      <c r="L58" s="3">
        <f t="shared" si="22"/>
        <v>0</v>
      </c>
      <c r="M58" s="2">
        <f t="shared" si="18"/>
        <v>0</v>
      </c>
      <c r="N58" s="3">
        <f t="shared" si="23"/>
        <v>0</v>
      </c>
    </row>
    <row r="59" spans="3:14" hidden="1">
      <c r="C59" s="68"/>
      <c r="D59" s="1"/>
      <c r="E59" s="2"/>
      <c r="F59" s="3">
        <f t="shared" si="19"/>
        <v>0</v>
      </c>
      <c r="G59" s="2"/>
      <c r="H59" s="3">
        <f t="shared" si="20"/>
        <v>0</v>
      </c>
      <c r="I59" s="2"/>
      <c r="J59" s="3">
        <f t="shared" si="21"/>
        <v>0</v>
      </c>
      <c r="K59" s="2"/>
      <c r="L59" s="3">
        <f t="shared" si="22"/>
        <v>0</v>
      </c>
      <c r="M59" s="2">
        <f t="shared" si="18"/>
        <v>0</v>
      </c>
      <c r="N59" s="3">
        <f t="shared" si="23"/>
        <v>0</v>
      </c>
    </row>
    <row r="60" spans="3:14" hidden="1">
      <c r="C60" s="68"/>
      <c r="D60" s="1"/>
      <c r="E60" s="2"/>
      <c r="F60" s="3">
        <f t="shared" si="19"/>
        <v>0</v>
      </c>
      <c r="G60" s="2"/>
      <c r="H60" s="3">
        <f t="shared" si="20"/>
        <v>0</v>
      </c>
      <c r="I60" s="2"/>
      <c r="J60" s="3">
        <f t="shared" si="21"/>
        <v>0</v>
      </c>
      <c r="K60" s="2"/>
      <c r="L60" s="3">
        <f t="shared" si="22"/>
        <v>0</v>
      </c>
      <c r="M60" s="2">
        <f t="shared" si="18"/>
        <v>0</v>
      </c>
      <c r="N60" s="3">
        <f t="shared" si="23"/>
        <v>0</v>
      </c>
    </row>
    <row r="61" spans="3:14" hidden="1">
      <c r="C61" s="68"/>
      <c r="D61" s="1"/>
      <c r="E61" s="2"/>
      <c r="F61" s="3">
        <f t="shared" si="19"/>
        <v>0</v>
      </c>
      <c r="G61" s="2"/>
      <c r="H61" s="3">
        <f t="shared" si="20"/>
        <v>0</v>
      </c>
      <c r="I61" s="2"/>
      <c r="J61" s="3">
        <f t="shared" si="21"/>
        <v>0</v>
      </c>
      <c r="K61" s="2"/>
      <c r="L61" s="3">
        <f t="shared" si="22"/>
        <v>0</v>
      </c>
      <c r="M61" s="2">
        <f t="shared" si="18"/>
        <v>0</v>
      </c>
      <c r="N61" s="3">
        <f t="shared" si="23"/>
        <v>0</v>
      </c>
    </row>
    <row r="62" spans="3:14" hidden="1">
      <c r="C62" s="68"/>
      <c r="D62" s="1"/>
      <c r="E62" s="2"/>
      <c r="F62" s="3">
        <f t="shared" si="19"/>
        <v>0</v>
      </c>
      <c r="G62" s="2"/>
      <c r="H62" s="3">
        <f t="shared" si="20"/>
        <v>0</v>
      </c>
      <c r="I62" s="2"/>
      <c r="J62" s="3">
        <f t="shared" si="21"/>
        <v>0</v>
      </c>
      <c r="K62" s="2"/>
      <c r="L62" s="3">
        <f t="shared" si="22"/>
        <v>0</v>
      </c>
      <c r="M62" s="2">
        <f t="shared" si="18"/>
        <v>0</v>
      </c>
      <c r="N62" s="3">
        <f t="shared" si="23"/>
        <v>0</v>
      </c>
    </row>
    <row r="63" spans="3:14" hidden="1">
      <c r="C63" s="68"/>
      <c r="D63" s="1"/>
      <c r="E63" s="2"/>
      <c r="F63" s="3">
        <f t="shared" si="19"/>
        <v>0</v>
      </c>
      <c r="G63" s="2"/>
      <c r="H63" s="3">
        <f t="shared" si="20"/>
        <v>0</v>
      </c>
      <c r="I63" s="2"/>
      <c r="J63" s="3">
        <f t="shared" si="21"/>
        <v>0</v>
      </c>
      <c r="K63" s="2"/>
      <c r="L63" s="3">
        <f t="shared" si="22"/>
        <v>0</v>
      </c>
      <c r="M63" s="2">
        <f t="shared" si="18"/>
        <v>0</v>
      </c>
      <c r="N63" s="3">
        <f t="shared" si="23"/>
        <v>0</v>
      </c>
    </row>
    <row r="64" spans="3:14" hidden="1">
      <c r="C64" s="68"/>
      <c r="D64" s="1"/>
      <c r="E64" s="2"/>
      <c r="F64" s="3">
        <f t="shared" si="19"/>
        <v>0</v>
      </c>
      <c r="G64" s="2"/>
      <c r="H64" s="3">
        <f t="shared" si="20"/>
        <v>0</v>
      </c>
      <c r="I64" s="2"/>
      <c r="J64" s="3">
        <f t="shared" si="21"/>
        <v>0</v>
      </c>
      <c r="K64" s="2"/>
      <c r="L64" s="3">
        <f t="shared" si="22"/>
        <v>0</v>
      </c>
      <c r="M64" s="2">
        <f t="shared" si="18"/>
        <v>0</v>
      </c>
      <c r="N64" s="3">
        <f t="shared" si="23"/>
        <v>0</v>
      </c>
    </row>
    <row r="65" spans="3:14" hidden="1">
      <c r="C65" s="68"/>
      <c r="D65" s="1"/>
      <c r="E65" s="2"/>
      <c r="F65" s="3">
        <f t="shared" si="19"/>
        <v>0</v>
      </c>
      <c r="G65" s="2"/>
      <c r="H65" s="3">
        <f t="shared" si="20"/>
        <v>0</v>
      </c>
      <c r="I65" s="2"/>
      <c r="J65" s="3">
        <f t="shared" si="21"/>
        <v>0</v>
      </c>
      <c r="K65" s="2"/>
      <c r="L65" s="3">
        <f t="shared" si="22"/>
        <v>0</v>
      </c>
      <c r="M65" s="2">
        <f t="shared" si="18"/>
        <v>0</v>
      </c>
      <c r="N65" s="3">
        <f t="shared" si="23"/>
        <v>0</v>
      </c>
    </row>
    <row r="66" spans="3:14">
      <c r="C66" s="68"/>
      <c r="D66" s="4" t="s">
        <v>31</v>
      </c>
      <c r="E66" s="5">
        <f>SUM(E52:E65)</f>
        <v>87</v>
      </c>
      <c r="F66" s="6"/>
      <c r="G66" s="5">
        <f>SUM(G52:G65)</f>
        <v>1</v>
      </c>
      <c r="H66" s="6"/>
      <c r="I66" s="5">
        <f>SUM(I52:I65)</f>
        <v>10</v>
      </c>
      <c r="J66" s="6"/>
      <c r="K66" s="5">
        <f>SUM(K52:K65)</f>
        <v>34</v>
      </c>
      <c r="L66" s="6"/>
      <c r="M66" s="5">
        <f>SUM(M52:M65)</f>
        <v>132</v>
      </c>
      <c r="N66" s="6"/>
    </row>
    <row r="67" spans="3:14">
      <c r="C67" s="58"/>
      <c r="D67" s="59"/>
      <c r="E67" s="60" t="s">
        <v>5</v>
      </c>
      <c r="F67" s="60"/>
      <c r="G67" s="60" t="s">
        <v>6</v>
      </c>
      <c r="H67" s="60"/>
      <c r="I67" s="60" t="s">
        <v>7</v>
      </c>
      <c r="J67" s="60"/>
      <c r="K67" s="60" t="s">
        <v>8</v>
      </c>
      <c r="L67" s="60"/>
      <c r="M67" s="60" t="s">
        <v>9</v>
      </c>
      <c r="N67" s="60"/>
    </row>
    <row r="68" spans="3:14">
      <c r="C68" s="67" t="s">
        <v>287</v>
      </c>
      <c r="D68" s="1" t="s">
        <v>340</v>
      </c>
      <c r="E68" s="2">
        <v>4</v>
      </c>
      <c r="F68" s="3">
        <f>E68/$E$82</f>
        <v>8.3333333333333329E-2</v>
      </c>
      <c r="G68" s="2">
        <v>0</v>
      </c>
      <c r="H68" s="3" t="e">
        <f>G68/$G$82</f>
        <v>#DIV/0!</v>
      </c>
      <c r="I68" s="2">
        <v>0</v>
      </c>
      <c r="J68" s="3">
        <f>I68/$I$82</f>
        <v>0</v>
      </c>
      <c r="K68" s="2">
        <v>0</v>
      </c>
      <c r="L68" s="3">
        <f>K68/$K$82</f>
        <v>0</v>
      </c>
      <c r="M68" s="2">
        <f t="shared" ref="M68:M81" si="24">E68+G68+I68+K68</f>
        <v>4</v>
      </c>
      <c r="N68" s="3">
        <f t="shared" ref="N68:N81" si="25">M68/$M$82</f>
        <v>7.8431372549019607E-2</v>
      </c>
    </row>
    <row r="69" spans="3:14">
      <c r="C69" s="68"/>
      <c r="D69" s="1" t="s">
        <v>341</v>
      </c>
      <c r="E69" s="2">
        <v>44</v>
      </c>
      <c r="F69" s="3">
        <f t="shared" ref="F69:F81" si="26">E69/$E$82</f>
        <v>0.91666666666666663</v>
      </c>
      <c r="G69" s="2">
        <v>0</v>
      </c>
      <c r="H69" s="3" t="e">
        <f t="shared" ref="H69:H81" si="27">G69/$G$82</f>
        <v>#DIV/0!</v>
      </c>
      <c r="I69" s="2">
        <v>1</v>
      </c>
      <c r="J69" s="3">
        <f t="shared" ref="J69:J81" si="28">I69/$I$82</f>
        <v>1</v>
      </c>
      <c r="K69" s="2">
        <v>2</v>
      </c>
      <c r="L69" s="3">
        <f t="shared" ref="L69:L81" si="29">K69/$K$82</f>
        <v>1</v>
      </c>
      <c r="M69" s="2">
        <f t="shared" si="24"/>
        <v>47</v>
      </c>
      <c r="N69" s="3">
        <f t="shared" si="25"/>
        <v>0.92156862745098034</v>
      </c>
    </row>
    <row r="70" spans="3:14" hidden="1">
      <c r="C70" s="68"/>
      <c r="D70" s="1"/>
      <c r="E70" s="2"/>
      <c r="F70" s="3">
        <f t="shared" si="26"/>
        <v>0</v>
      </c>
      <c r="G70" s="2"/>
      <c r="H70" s="3" t="e">
        <f t="shared" si="27"/>
        <v>#DIV/0!</v>
      </c>
      <c r="I70" s="2"/>
      <c r="J70" s="3">
        <f t="shared" si="28"/>
        <v>0</v>
      </c>
      <c r="K70" s="2"/>
      <c r="L70" s="3">
        <f t="shared" si="29"/>
        <v>0</v>
      </c>
      <c r="M70" s="2">
        <f t="shared" si="24"/>
        <v>0</v>
      </c>
      <c r="N70" s="3">
        <f t="shared" si="25"/>
        <v>0</v>
      </c>
    </row>
    <row r="71" spans="3:14" hidden="1">
      <c r="C71" s="68"/>
      <c r="D71" s="1"/>
      <c r="E71" s="2"/>
      <c r="F71" s="3">
        <f t="shared" si="26"/>
        <v>0</v>
      </c>
      <c r="G71" s="2"/>
      <c r="H71" s="3" t="e">
        <f t="shared" si="27"/>
        <v>#DIV/0!</v>
      </c>
      <c r="I71" s="2"/>
      <c r="J71" s="3">
        <f t="shared" si="28"/>
        <v>0</v>
      </c>
      <c r="K71" s="2"/>
      <c r="L71" s="3">
        <f t="shared" si="29"/>
        <v>0</v>
      </c>
      <c r="M71" s="2">
        <f t="shared" si="24"/>
        <v>0</v>
      </c>
      <c r="N71" s="3">
        <f t="shared" si="25"/>
        <v>0</v>
      </c>
    </row>
    <row r="72" spans="3:14" hidden="1">
      <c r="C72" s="68"/>
      <c r="D72" s="1"/>
      <c r="E72" s="2"/>
      <c r="F72" s="3">
        <f t="shared" si="26"/>
        <v>0</v>
      </c>
      <c r="G72" s="2"/>
      <c r="H72" s="3" t="e">
        <f t="shared" si="27"/>
        <v>#DIV/0!</v>
      </c>
      <c r="I72" s="2"/>
      <c r="J72" s="3">
        <f t="shared" si="28"/>
        <v>0</v>
      </c>
      <c r="K72" s="2"/>
      <c r="L72" s="3">
        <f t="shared" si="29"/>
        <v>0</v>
      </c>
      <c r="M72" s="2">
        <f t="shared" si="24"/>
        <v>0</v>
      </c>
      <c r="N72" s="3">
        <f t="shared" si="25"/>
        <v>0</v>
      </c>
    </row>
    <row r="73" spans="3:14" hidden="1">
      <c r="C73" s="68"/>
      <c r="D73" s="1"/>
      <c r="E73" s="2"/>
      <c r="F73" s="3">
        <f t="shared" si="26"/>
        <v>0</v>
      </c>
      <c r="G73" s="2"/>
      <c r="H73" s="3" t="e">
        <f t="shared" si="27"/>
        <v>#DIV/0!</v>
      </c>
      <c r="I73" s="2"/>
      <c r="J73" s="3">
        <f t="shared" si="28"/>
        <v>0</v>
      </c>
      <c r="K73" s="2"/>
      <c r="L73" s="3">
        <f t="shared" si="29"/>
        <v>0</v>
      </c>
      <c r="M73" s="2">
        <f t="shared" si="24"/>
        <v>0</v>
      </c>
      <c r="N73" s="3">
        <f t="shared" si="25"/>
        <v>0</v>
      </c>
    </row>
    <row r="74" spans="3:14" hidden="1">
      <c r="C74" s="68"/>
      <c r="D74" s="1"/>
      <c r="E74" s="2"/>
      <c r="F74" s="3">
        <f t="shared" si="26"/>
        <v>0</v>
      </c>
      <c r="G74" s="2"/>
      <c r="H74" s="3" t="e">
        <f t="shared" si="27"/>
        <v>#DIV/0!</v>
      </c>
      <c r="I74" s="2"/>
      <c r="J74" s="3">
        <f t="shared" si="28"/>
        <v>0</v>
      </c>
      <c r="K74" s="2"/>
      <c r="L74" s="3">
        <f t="shared" si="29"/>
        <v>0</v>
      </c>
      <c r="M74" s="2">
        <f t="shared" si="24"/>
        <v>0</v>
      </c>
      <c r="N74" s="3">
        <f t="shared" si="25"/>
        <v>0</v>
      </c>
    </row>
    <row r="75" spans="3:14" hidden="1">
      <c r="C75" s="68"/>
      <c r="D75" s="1"/>
      <c r="E75" s="2"/>
      <c r="F75" s="3">
        <f t="shared" si="26"/>
        <v>0</v>
      </c>
      <c r="G75" s="2"/>
      <c r="H75" s="3" t="e">
        <f t="shared" si="27"/>
        <v>#DIV/0!</v>
      </c>
      <c r="I75" s="2"/>
      <c r="J75" s="3">
        <f t="shared" si="28"/>
        <v>0</v>
      </c>
      <c r="K75" s="2"/>
      <c r="L75" s="3">
        <f t="shared" si="29"/>
        <v>0</v>
      </c>
      <c r="M75" s="2">
        <f t="shared" si="24"/>
        <v>0</v>
      </c>
      <c r="N75" s="3">
        <f t="shared" si="25"/>
        <v>0</v>
      </c>
    </row>
    <row r="76" spans="3:14" hidden="1">
      <c r="C76" s="68"/>
      <c r="D76" s="1"/>
      <c r="E76" s="2"/>
      <c r="F76" s="3">
        <f t="shared" si="26"/>
        <v>0</v>
      </c>
      <c r="G76" s="2"/>
      <c r="H76" s="3" t="e">
        <f t="shared" si="27"/>
        <v>#DIV/0!</v>
      </c>
      <c r="I76" s="2"/>
      <c r="J76" s="3">
        <f t="shared" si="28"/>
        <v>0</v>
      </c>
      <c r="K76" s="2"/>
      <c r="L76" s="3">
        <f t="shared" si="29"/>
        <v>0</v>
      </c>
      <c r="M76" s="2">
        <f t="shared" si="24"/>
        <v>0</v>
      </c>
      <c r="N76" s="3">
        <f t="shared" si="25"/>
        <v>0</v>
      </c>
    </row>
    <row r="77" spans="3:14" hidden="1">
      <c r="C77" s="68"/>
      <c r="D77" s="1"/>
      <c r="E77" s="2"/>
      <c r="F77" s="3">
        <f t="shared" si="26"/>
        <v>0</v>
      </c>
      <c r="G77" s="2"/>
      <c r="H77" s="3" t="e">
        <f t="shared" si="27"/>
        <v>#DIV/0!</v>
      </c>
      <c r="I77" s="2"/>
      <c r="J77" s="3">
        <f t="shared" si="28"/>
        <v>0</v>
      </c>
      <c r="K77" s="2"/>
      <c r="L77" s="3">
        <f t="shared" si="29"/>
        <v>0</v>
      </c>
      <c r="M77" s="2">
        <f t="shared" si="24"/>
        <v>0</v>
      </c>
      <c r="N77" s="3">
        <f t="shared" si="25"/>
        <v>0</v>
      </c>
    </row>
    <row r="78" spans="3:14" hidden="1">
      <c r="C78" s="68"/>
      <c r="D78" s="1"/>
      <c r="E78" s="2"/>
      <c r="F78" s="3">
        <f t="shared" si="26"/>
        <v>0</v>
      </c>
      <c r="G78" s="2"/>
      <c r="H78" s="3" t="e">
        <f t="shared" si="27"/>
        <v>#DIV/0!</v>
      </c>
      <c r="I78" s="2"/>
      <c r="J78" s="3">
        <f t="shared" si="28"/>
        <v>0</v>
      </c>
      <c r="K78" s="2"/>
      <c r="L78" s="3">
        <f t="shared" si="29"/>
        <v>0</v>
      </c>
      <c r="M78" s="2">
        <f t="shared" si="24"/>
        <v>0</v>
      </c>
      <c r="N78" s="3">
        <f t="shared" si="25"/>
        <v>0</v>
      </c>
    </row>
    <row r="79" spans="3:14" hidden="1">
      <c r="C79" s="68"/>
      <c r="D79" s="1"/>
      <c r="E79" s="2"/>
      <c r="F79" s="3">
        <f t="shared" si="26"/>
        <v>0</v>
      </c>
      <c r="G79" s="2"/>
      <c r="H79" s="3" t="e">
        <f t="shared" si="27"/>
        <v>#DIV/0!</v>
      </c>
      <c r="I79" s="2"/>
      <c r="J79" s="3">
        <f t="shared" si="28"/>
        <v>0</v>
      </c>
      <c r="K79" s="2"/>
      <c r="L79" s="3">
        <f t="shared" si="29"/>
        <v>0</v>
      </c>
      <c r="M79" s="2">
        <f t="shared" si="24"/>
        <v>0</v>
      </c>
      <c r="N79" s="3">
        <f t="shared" si="25"/>
        <v>0</v>
      </c>
    </row>
    <row r="80" spans="3:14" hidden="1">
      <c r="C80" s="68"/>
      <c r="D80" s="1"/>
      <c r="E80" s="2"/>
      <c r="F80" s="3">
        <f t="shared" si="26"/>
        <v>0</v>
      </c>
      <c r="G80" s="2"/>
      <c r="H80" s="3" t="e">
        <f t="shared" si="27"/>
        <v>#DIV/0!</v>
      </c>
      <c r="I80" s="2"/>
      <c r="J80" s="3">
        <f t="shared" si="28"/>
        <v>0</v>
      </c>
      <c r="K80" s="2"/>
      <c r="L80" s="3">
        <f t="shared" si="29"/>
        <v>0</v>
      </c>
      <c r="M80" s="2">
        <f t="shared" si="24"/>
        <v>0</v>
      </c>
      <c r="N80" s="3">
        <f t="shared" si="25"/>
        <v>0</v>
      </c>
    </row>
    <row r="81" spans="3:14" hidden="1">
      <c r="C81" s="68"/>
      <c r="D81" s="1"/>
      <c r="E81" s="2"/>
      <c r="F81" s="3">
        <f t="shared" si="26"/>
        <v>0</v>
      </c>
      <c r="G81" s="2"/>
      <c r="H81" s="3" t="e">
        <f t="shared" si="27"/>
        <v>#DIV/0!</v>
      </c>
      <c r="I81" s="2"/>
      <c r="J81" s="3">
        <f t="shared" si="28"/>
        <v>0</v>
      </c>
      <c r="K81" s="2"/>
      <c r="L81" s="3">
        <f t="shared" si="29"/>
        <v>0</v>
      </c>
      <c r="M81" s="2">
        <f t="shared" si="24"/>
        <v>0</v>
      </c>
      <c r="N81" s="3">
        <f t="shared" si="25"/>
        <v>0</v>
      </c>
    </row>
    <row r="82" spans="3:14">
      <c r="C82" s="68"/>
      <c r="D82" s="4" t="s">
        <v>31</v>
      </c>
      <c r="E82" s="5">
        <f>SUM(E68:E81)</f>
        <v>48</v>
      </c>
      <c r="F82" s="6"/>
      <c r="G82" s="5">
        <f>SUM(G68:G81)</f>
        <v>0</v>
      </c>
      <c r="H82" s="6"/>
      <c r="I82" s="5">
        <f>SUM(I68:I81)</f>
        <v>1</v>
      </c>
      <c r="J82" s="6"/>
      <c r="K82" s="5">
        <f>SUM(K68:K81)</f>
        <v>2</v>
      </c>
      <c r="L82" s="6"/>
      <c r="M82" s="5">
        <f>SUM(M68:M81)</f>
        <v>51</v>
      </c>
      <c r="N82" s="6"/>
    </row>
    <row r="83" spans="3:14">
      <c r="C83" s="58"/>
      <c r="D83" s="59"/>
      <c r="E83" s="60" t="s">
        <v>5</v>
      </c>
      <c r="F83" s="60"/>
      <c r="G83" s="60" t="s">
        <v>6</v>
      </c>
      <c r="H83" s="60"/>
      <c r="I83" s="60" t="s">
        <v>7</v>
      </c>
      <c r="J83" s="60"/>
      <c r="K83" s="60" t="s">
        <v>8</v>
      </c>
      <c r="L83" s="60"/>
      <c r="M83" s="60" t="s">
        <v>9</v>
      </c>
      <c r="N83" s="60"/>
    </row>
    <row r="84" spans="3:14">
      <c r="C84" s="67" t="s">
        <v>288</v>
      </c>
      <c r="D84" s="1" t="s">
        <v>340</v>
      </c>
      <c r="E84" s="2">
        <v>4</v>
      </c>
      <c r="F84" s="3">
        <f t="shared" ref="F84:F97" si="30">E84/$E$98</f>
        <v>0.19047619047619047</v>
      </c>
      <c r="G84" s="2">
        <v>0</v>
      </c>
      <c r="H84" s="3" t="e">
        <f t="shared" ref="H84:H97" si="31">G84/$G$98</f>
        <v>#DIV/0!</v>
      </c>
      <c r="I84" s="2">
        <v>0</v>
      </c>
      <c r="J84" s="3" t="e">
        <f t="shared" ref="J84:J97" si="32">I84/$I$98</f>
        <v>#DIV/0!</v>
      </c>
      <c r="K84" s="2">
        <v>1</v>
      </c>
      <c r="L84" s="3">
        <f t="shared" ref="L84:L97" si="33">K84/$K$98</f>
        <v>1</v>
      </c>
      <c r="M84" s="2">
        <f t="shared" ref="M84:M97" si="34">E84+G84+I84+K84</f>
        <v>5</v>
      </c>
      <c r="N84" s="3">
        <f t="shared" ref="N84:N97" si="35">M84/$M$98</f>
        <v>0.22727272727272727</v>
      </c>
    </row>
    <row r="85" spans="3:14">
      <c r="C85" s="68"/>
      <c r="D85" s="1" t="s">
        <v>341</v>
      </c>
      <c r="E85" s="2">
        <v>17</v>
      </c>
      <c r="F85" s="3">
        <f t="shared" si="30"/>
        <v>0.80952380952380953</v>
      </c>
      <c r="G85" s="2">
        <v>0</v>
      </c>
      <c r="H85" s="3" t="e">
        <f t="shared" si="31"/>
        <v>#DIV/0!</v>
      </c>
      <c r="I85" s="2">
        <v>0</v>
      </c>
      <c r="J85" s="3" t="e">
        <f t="shared" si="32"/>
        <v>#DIV/0!</v>
      </c>
      <c r="K85" s="2">
        <v>0</v>
      </c>
      <c r="L85" s="3">
        <f t="shared" si="33"/>
        <v>0</v>
      </c>
      <c r="M85" s="2">
        <f t="shared" si="34"/>
        <v>17</v>
      </c>
      <c r="N85" s="3">
        <f t="shared" si="35"/>
        <v>0.77272727272727271</v>
      </c>
    </row>
    <row r="86" spans="3:14" hidden="1">
      <c r="C86" s="68"/>
      <c r="D86" s="1"/>
      <c r="E86" s="2"/>
      <c r="F86" s="3">
        <f t="shared" si="30"/>
        <v>0</v>
      </c>
      <c r="G86" s="2"/>
      <c r="H86" s="3" t="e">
        <f t="shared" si="31"/>
        <v>#DIV/0!</v>
      </c>
      <c r="I86" s="2"/>
      <c r="J86" s="3" t="e">
        <f t="shared" si="32"/>
        <v>#DIV/0!</v>
      </c>
      <c r="K86" s="2"/>
      <c r="L86" s="3">
        <f t="shared" si="33"/>
        <v>0</v>
      </c>
      <c r="M86" s="2">
        <f t="shared" si="34"/>
        <v>0</v>
      </c>
      <c r="N86" s="3">
        <f t="shared" si="35"/>
        <v>0</v>
      </c>
    </row>
    <row r="87" spans="3:14" hidden="1">
      <c r="C87" s="68"/>
      <c r="D87" s="1"/>
      <c r="E87" s="2"/>
      <c r="F87" s="3">
        <f t="shared" si="30"/>
        <v>0</v>
      </c>
      <c r="G87" s="2"/>
      <c r="H87" s="3" t="e">
        <f t="shared" si="31"/>
        <v>#DIV/0!</v>
      </c>
      <c r="I87" s="2"/>
      <c r="J87" s="3" t="e">
        <f t="shared" si="32"/>
        <v>#DIV/0!</v>
      </c>
      <c r="K87" s="2"/>
      <c r="L87" s="3">
        <f t="shared" si="33"/>
        <v>0</v>
      </c>
      <c r="M87" s="2">
        <f t="shared" si="34"/>
        <v>0</v>
      </c>
      <c r="N87" s="3">
        <f t="shared" si="35"/>
        <v>0</v>
      </c>
    </row>
    <row r="88" spans="3:14" hidden="1">
      <c r="C88" s="68"/>
      <c r="D88" s="1"/>
      <c r="E88" s="2"/>
      <c r="F88" s="3">
        <f t="shared" si="30"/>
        <v>0</v>
      </c>
      <c r="G88" s="2"/>
      <c r="H88" s="3" t="e">
        <f t="shared" si="31"/>
        <v>#DIV/0!</v>
      </c>
      <c r="I88" s="2"/>
      <c r="J88" s="3" t="e">
        <f t="shared" si="32"/>
        <v>#DIV/0!</v>
      </c>
      <c r="K88" s="2"/>
      <c r="L88" s="3">
        <f t="shared" si="33"/>
        <v>0</v>
      </c>
      <c r="M88" s="2">
        <f t="shared" si="34"/>
        <v>0</v>
      </c>
      <c r="N88" s="3">
        <f t="shared" si="35"/>
        <v>0</v>
      </c>
    </row>
    <row r="89" spans="3:14" hidden="1">
      <c r="C89" s="68"/>
      <c r="D89" s="1"/>
      <c r="E89" s="2"/>
      <c r="F89" s="3">
        <f t="shared" si="30"/>
        <v>0</v>
      </c>
      <c r="G89" s="2"/>
      <c r="H89" s="3" t="e">
        <f t="shared" si="31"/>
        <v>#DIV/0!</v>
      </c>
      <c r="I89" s="2"/>
      <c r="J89" s="3" t="e">
        <f t="shared" si="32"/>
        <v>#DIV/0!</v>
      </c>
      <c r="K89" s="2"/>
      <c r="L89" s="3">
        <f t="shared" si="33"/>
        <v>0</v>
      </c>
      <c r="M89" s="2">
        <f t="shared" si="34"/>
        <v>0</v>
      </c>
      <c r="N89" s="3">
        <f t="shared" si="35"/>
        <v>0</v>
      </c>
    </row>
    <row r="90" spans="3:14" hidden="1">
      <c r="C90" s="68"/>
      <c r="D90" s="1"/>
      <c r="E90" s="2"/>
      <c r="F90" s="3">
        <f t="shared" si="30"/>
        <v>0</v>
      </c>
      <c r="G90" s="2"/>
      <c r="H90" s="3" t="e">
        <f t="shared" si="31"/>
        <v>#DIV/0!</v>
      </c>
      <c r="I90" s="2"/>
      <c r="J90" s="3" t="e">
        <f t="shared" si="32"/>
        <v>#DIV/0!</v>
      </c>
      <c r="K90" s="2"/>
      <c r="L90" s="3">
        <f t="shared" si="33"/>
        <v>0</v>
      </c>
      <c r="M90" s="2">
        <f t="shared" si="34"/>
        <v>0</v>
      </c>
      <c r="N90" s="3">
        <f t="shared" si="35"/>
        <v>0</v>
      </c>
    </row>
    <row r="91" spans="3:14" hidden="1">
      <c r="C91" s="68"/>
      <c r="D91" s="1"/>
      <c r="E91" s="2"/>
      <c r="F91" s="3">
        <f t="shared" si="30"/>
        <v>0</v>
      </c>
      <c r="G91" s="2"/>
      <c r="H91" s="3" t="e">
        <f t="shared" si="31"/>
        <v>#DIV/0!</v>
      </c>
      <c r="I91" s="2"/>
      <c r="J91" s="3" t="e">
        <f t="shared" si="32"/>
        <v>#DIV/0!</v>
      </c>
      <c r="K91" s="2"/>
      <c r="L91" s="3">
        <f t="shared" si="33"/>
        <v>0</v>
      </c>
      <c r="M91" s="2">
        <f t="shared" si="34"/>
        <v>0</v>
      </c>
      <c r="N91" s="3">
        <f t="shared" si="35"/>
        <v>0</v>
      </c>
    </row>
    <row r="92" spans="3:14" hidden="1">
      <c r="C92" s="68"/>
      <c r="D92" s="1"/>
      <c r="E92" s="2"/>
      <c r="F92" s="3">
        <f t="shared" si="30"/>
        <v>0</v>
      </c>
      <c r="G92" s="2"/>
      <c r="H92" s="3" t="e">
        <f t="shared" si="31"/>
        <v>#DIV/0!</v>
      </c>
      <c r="I92" s="2"/>
      <c r="J92" s="3" t="e">
        <f t="shared" si="32"/>
        <v>#DIV/0!</v>
      </c>
      <c r="K92" s="2"/>
      <c r="L92" s="3">
        <f t="shared" si="33"/>
        <v>0</v>
      </c>
      <c r="M92" s="2">
        <f t="shared" si="34"/>
        <v>0</v>
      </c>
      <c r="N92" s="3">
        <f t="shared" si="35"/>
        <v>0</v>
      </c>
    </row>
    <row r="93" spans="3:14" hidden="1">
      <c r="C93" s="68"/>
      <c r="D93" s="1"/>
      <c r="E93" s="2"/>
      <c r="F93" s="3">
        <f t="shared" si="30"/>
        <v>0</v>
      </c>
      <c r="G93" s="2"/>
      <c r="H93" s="3" t="e">
        <f t="shared" si="31"/>
        <v>#DIV/0!</v>
      </c>
      <c r="I93" s="2"/>
      <c r="J93" s="3" t="e">
        <f t="shared" si="32"/>
        <v>#DIV/0!</v>
      </c>
      <c r="K93" s="2"/>
      <c r="L93" s="3">
        <f t="shared" si="33"/>
        <v>0</v>
      </c>
      <c r="M93" s="2">
        <f t="shared" si="34"/>
        <v>0</v>
      </c>
      <c r="N93" s="3">
        <f t="shared" si="35"/>
        <v>0</v>
      </c>
    </row>
    <row r="94" spans="3:14" hidden="1">
      <c r="C94" s="68"/>
      <c r="D94" s="1"/>
      <c r="E94" s="2"/>
      <c r="F94" s="3">
        <f t="shared" si="30"/>
        <v>0</v>
      </c>
      <c r="G94" s="2"/>
      <c r="H94" s="3" t="e">
        <f t="shared" si="31"/>
        <v>#DIV/0!</v>
      </c>
      <c r="I94" s="2"/>
      <c r="J94" s="3" t="e">
        <f t="shared" si="32"/>
        <v>#DIV/0!</v>
      </c>
      <c r="K94" s="2"/>
      <c r="L94" s="3">
        <f t="shared" si="33"/>
        <v>0</v>
      </c>
      <c r="M94" s="2">
        <f t="shared" si="34"/>
        <v>0</v>
      </c>
      <c r="N94" s="3">
        <f t="shared" si="35"/>
        <v>0</v>
      </c>
    </row>
    <row r="95" spans="3:14" hidden="1">
      <c r="C95" s="68"/>
      <c r="D95" s="1"/>
      <c r="E95" s="2"/>
      <c r="F95" s="3">
        <f t="shared" si="30"/>
        <v>0</v>
      </c>
      <c r="G95" s="2"/>
      <c r="H95" s="3" t="e">
        <f t="shared" si="31"/>
        <v>#DIV/0!</v>
      </c>
      <c r="I95" s="2"/>
      <c r="J95" s="3" t="e">
        <f t="shared" si="32"/>
        <v>#DIV/0!</v>
      </c>
      <c r="K95" s="2"/>
      <c r="L95" s="3">
        <f t="shared" si="33"/>
        <v>0</v>
      </c>
      <c r="M95" s="2">
        <f t="shared" si="34"/>
        <v>0</v>
      </c>
      <c r="N95" s="3">
        <f t="shared" si="35"/>
        <v>0</v>
      </c>
    </row>
    <row r="96" spans="3:14" hidden="1">
      <c r="C96" s="68"/>
      <c r="D96" s="1"/>
      <c r="E96" s="2"/>
      <c r="F96" s="3">
        <f t="shared" si="30"/>
        <v>0</v>
      </c>
      <c r="G96" s="2"/>
      <c r="H96" s="3" t="e">
        <f t="shared" si="31"/>
        <v>#DIV/0!</v>
      </c>
      <c r="I96" s="2"/>
      <c r="J96" s="3" t="e">
        <f t="shared" si="32"/>
        <v>#DIV/0!</v>
      </c>
      <c r="K96" s="2"/>
      <c r="L96" s="3">
        <f t="shared" si="33"/>
        <v>0</v>
      </c>
      <c r="M96" s="2">
        <f t="shared" si="34"/>
        <v>0</v>
      </c>
      <c r="N96" s="3">
        <f t="shared" si="35"/>
        <v>0</v>
      </c>
    </row>
    <row r="97" spans="3:14" hidden="1">
      <c r="C97" s="68"/>
      <c r="D97" s="1"/>
      <c r="E97" s="2"/>
      <c r="F97" s="3">
        <f t="shared" si="30"/>
        <v>0</v>
      </c>
      <c r="G97" s="2"/>
      <c r="H97" s="3" t="e">
        <f t="shared" si="31"/>
        <v>#DIV/0!</v>
      </c>
      <c r="I97" s="2"/>
      <c r="J97" s="3" t="e">
        <f t="shared" si="32"/>
        <v>#DIV/0!</v>
      </c>
      <c r="K97" s="2"/>
      <c r="L97" s="3">
        <f t="shared" si="33"/>
        <v>0</v>
      </c>
      <c r="M97" s="2">
        <f t="shared" si="34"/>
        <v>0</v>
      </c>
      <c r="N97" s="3">
        <f t="shared" si="35"/>
        <v>0</v>
      </c>
    </row>
    <row r="98" spans="3:14">
      <c r="C98" s="68"/>
      <c r="D98" s="4" t="s">
        <v>31</v>
      </c>
      <c r="E98" s="5">
        <f>SUM(E84:E97)</f>
        <v>21</v>
      </c>
      <c r="F98" s="6"/>
      <c r="G98" s="5">
        <f>SUM(G84:G97)</f>
        <v>0</v>
      </c>
      <c r="H98" s="6"/>
      <c r="I98" s="5">
        <f>SUM(I84:I97)</f>
        <v>0</v>
      </c>
      <c r="J98" s="6"/>
      <c r="K98" s="5">
        <f>SUM(K84:K97)</f>
        <v>1</v>
      </c>
      <c r="L98" s="6"/>
      <c r="M98" s="5">
        <f>SUM(M84:M97)</f>
        <v>22</v>
      </c>
      <c r="N98" s="6"/>
    </row>
    <row r="99" spans="3:14">
      <c r="C99" s="58"/>
      <c r="D99" s="59"/>
      <c r="E99" s="60" t="s">
        <v>5</v>
      </c>
      <c r="F99" s="60"/>
      <c r="G99" s="60" t="s">
        <v>6</v>
      </c>
      <c r="H99" s="60"/>
      <c r="I99" s="60" t="s">
        <v>7</v>
      </c>
      <c r="J99" s="60"/>
      <c r="K99" s="60" t="s">
        <v>8</v>
      </c>
      <c r="L99" s="60"/>
      <c r="M99" s="60" t="s">
        <v>9</v>
      </c>
      <c r="N99" s="60"/>
    </row>
    <row r="100" spans="3:14">
      <c r="C100" s="55" t="s">
        <v>38</v>
      </c>
      <c r="D100" s="1" t="s">
        <v>340</v>
      </c>
      <c r="E100" s="2">
        <v>39</v>
      </c>
      <c r="F100" s="3">
        <f t="shared" ref="F100:F113" si="36">E100/$E$114</f>
        <v>0.41935483870967744</v>
      </c>
      <c r="G100" s="2">
        <v>1</v>
      </c>
      <c r="H100" s="3">
        <f t="shared" ref="H100:H113" si="37">G100/$G$114</f>
        <v>0.5</v>
      </c>
      <c r="I100" s="2">
        <v>2</v>
      </c>
      <c r="J100" s="3">
        <f t="shared" ref="J100:J113" si="38">I100/$I$114</f>
        <v>0.4</v>
      </c>
      <c r="K100" s="2">
        <v>3</v>
      </c>
      <c r="L100" s="3">
        <f t="shared" ref="L100:L113" si="39">K100/$K$114</f>
        <v>1</v>
      </c>
      <c r="M100" s="2">
        <f t="shared" ref="M100:M113" si="40">E100+G100+I100+K100</f>
        <v>45</v>
      </c>
      <c r="N100" s="3">
        <f t="shared" ref="N100:N113" si="41">M100/$M$114</f>
        <v>0.43689320388349512</v>
      </c>
    </row>
    <row r="101" spans="3:14">
      <c r="C101" s="55"/>
      <c r="D101" s="1" t="s">
        <v>341</v>
      </c>
      <c r="E101" s="2">
        <v>54</v>
      </c>
      <c r="F101" s="3">
        <f t="shared" si="36"/>
        <v>0.58064516129032262</v>
      </c>
      <c r="G101" s="2">
        <v>1</v>
      </c>
      <c r="H101" s="3">
        <f t="shared" si="37"/>
        <v>0.5</v>
      </c>
      <c r="I101" s="2">
        <v>3</v>
      </c>
      <c r="J101" s="3">
        <f t="shared" si="38"/>
        <v>0.6</v>
      </c>
      <c r="K101" s="2">
        <v>0</v>
      </c>
      <c r="L101" s="3">
        <f t="shared" si="39"/>
        <v>0</v>
      </c>
      <c r="M101" s="2">
        <f t="shared" si="40"/>
        <v>58</v>
      </c>
      <c r="N101" s="3">
        <f t="shared" si="41"/>
        <v>0.56310679611650483</v>
      </c>
    </row>
    <row r="102" spans="3:14" hidden="1">
      <c r="C102" s="55"/>
      <c r="D102" s="1"/>
      <c r="E102" s="2"/>
      <c r="F102" s="3">
        <f t="shared" si="36"/>
        <v>0</v>
      </c>
      <c r="G102" s="2"/>
      <c r="H102" s="3">
        <f t="shared" si="37"/>
        <v>0</v>
      </c>
      <c r="I102" s="2"/>
      <c r="J102" s="3">
        <f t="shared" si="38"/>
        <v>0</v>
      </c>
      <c r="K102" s="2"/>
      <c r="L102" s="3">
        <f t="shared" si="39"/>
        <v>0</v>
      </c>
      <c r="M102" s="2">
        <f t="shared" si="40"/>
        <v>0</v>
      </c>
      <c r="N102" s="3">
        <f t="shared" si="41"/>
        <v>0</v>
      </c>
    </row>
    <row r="103" spans="3:14" hidden="1">
      <c r="C103" s="55"/>
      <c r="D103" s="1"/>
      <c r="E103" s="2"/>
      <c r="F103" s="3">
        <f t="shared" si="36"/>
        <v>0</v>
      </c>
      <c r="G103" s="2"/>
      <c r="H103" s="3">
        <f t="shared" si="37"/>
        <v>0</v>
      </c>
      <c r="I103" s="2"/>
      <c r="J103" s="3">
        <f t="shared" si="38"/>
        <v>0</v>
      </c>
      <c r="K103" s="2"/>
      <c r="L103" s="3">
        <f t="shared" si="39"/>
        <v>0</v>
      </c>
      <c r="M103" s="2">
        <f t="shared" si="40"/>
        <v>0</v>
      </c>
      <c r="N103" s="3">
        <f t="shared" si="41"/>
        <v>0</v>
      </c>
    </row>
    <row r="104" spans="3:14" hidden="1">
      <c r="C104" s="55"/>
      <c r="D104" s="1"/>
      <c r="E104" s="2"/>
      <c r="F104" s="3">
        <f t="shared" si="36"/>
        <v>0</v>
      </c>
      <c r="G104" s="2"/>
      <c r="H104" s="3">
        <f t="shared" si="37"/>
        <v>0</v>
      </c>
      <c r="I104" s="2"/>
      <c r="J104" s="3">
        <f t="shared" si="38"/>
        <v>0</v>
      </c>
      <c r="K104" s="2"/>
      <c r="L104" s="3">
        <f t="shared" si="39"/>
        <v>0</v>
      </c>
      <c r="M104" s="2">
        <f t="shared" si="40"/>
        <v>0</v>
      </c>
      <c r="N104" s="3">
        <f t="shared" si="41"/>
        <v>0</v>
      </c>
    </row>
    <row r="105" spans="3:14" hidden="1">
      <c r="C105" s="55"/>
      <c r="D105" s="1"/>
      <c r="E105" s="2"/>
      <c r="F105" s="3">
        <f t="shared" si="36"/>
        <v>0</v>
      </c>
      <c r="G105" s="2"/>
      <c r="H105" s="3">
        <f t="shared" si="37"/>
        <v>0</v>
      </c>
      <c r="I105" s="2"/>
      <c r="J105" s="3">
        <f t="shared" si="38"/>
        <v>0</v>
      </c>
      <c r="K105" s="2"/>
      <c r="L105" s="3">
        <f t="shared" si="39"/>
        <v>0</v>
      </c>
      <c r="M105" s="2">
        <f t="shared" si="40"/>
        <v>0</v>
      </c>
      <c r="N105" s="3">
        <f t="shared" si="41"/>
        <v>0</v>
      </c>
    </row>
    <row r="106" spans="3:14" hidden="1">
      <c r="C106" s="55"/>
      <c r="D106" s="1"/>
      <c r="E106" s="2"/>
      <c r="F106" s="3">
        <f t="shared" si="36"/>
        <v>0</v>
      </c>
      <c r="G106" s="2"/>
      <c r="H106" s="3">
        <f t="shared" si="37"/>
        <v>0</v>
      </c>
      <c r="I106" s="2"/>
      <c r="J106" s="3">
        <f t="shared" si="38"/>
        <v>0</v>
      </c>
      <c r="K106" s="2"/>
      <c r="L106" s="3">
        <f t="shared" si="39"/>
        <v>0</v>
      </c>
      <c r="M106" s="2">
        <f t="shared" si="40"/>
        <v>0</v>
      </c>
      <c r="N106" s="3">
        <f t="shared" si="41"/>
        <v>0</v>
      </c>
    </row>
    <row r="107" spans="3:14" hidden="1">
      <c r="C107" s="55"/>
      <c r="D107" s="1"/>
      <c r="E107" s="2"/>
      <c r="F107" s="3">
        <f t="shared" si="36"/>
        <v>0</v>
      </c>
      <c r="G107" s="2"/>
      <c r="H107" s="3">
        <f t="shared" si="37"/>
        <v>0</v>
      </c>
      <c r="I107" s="2"/>
      <c r="J107" s="3">
        <f t="shared" si="38"/>
        <v>0</v>
      </c>
      <c r="K107" s="2"/>
      <c r="L107" s="3">
        <f t="shared" si="39"/>
        <v>0</v>
      </c>
      <c r="M107" s="2">
        <f t="shared" si="40"/>
        <v>0</v>
      </c>
      <c r="N107" s="3">
        <f t="shared" si="41"/>
        <v>0</v>
      </c>
    </row>
    <row r="108" spans="3:14" hidden="1">
      <c r="C108" s="55"/>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55"/>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55"/>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55"/>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55"/>
      <c r="D112" s="1"/>
      <c r="E112" s="2"/>
      <c r="F112" s="3">
        <f t="shared" si="36"/>
        <v>0</v>
      </c>
      <c r="G112" s="2"/>
      <c r="H112" s="3">
        <f t="shared" si="37"/>
        <v>0</v>
      </c>
      <c r="I112" s="2"/>
      <c r="J112" s="3">
        <f t="shared" si="38"/>
        <v>0</v>
      </c>
      <c r="K112" s="2"/>
      <c r="L112" s="3">
        <f t="shared" si="39"/>
        <v>0</v>
      </c>
      <c r="M112" s="2">
        <f t="shared" si="40"/>
        <v>0</v>
      </c>
      <c r="N112" s="3">
        <f t="shared" si="41"/>
        <v>0</v>
      </c>
    </row>
    <row r="113" spans="3:14" hidden="1">
      <c r="C113" s="55"/>
      <c r="D113" s="1"/>
      <c r="E113" s="2"/>
      <c r="F113" s="3">
        <f t="shared" si="36"/>
        <v>0</v>
      </c>
      <c r="G113" s="2"/>
      <c r="H113" s="3">
        <f t="shared" si="37"/>
        <v>0</v>
      </c>
      <c r="I113" s="2"/>
      <c r="J113" s="3">
        <f t="shared" si="38"/>
        <v>0</v>
      </c>
      <c r="K113" s="2"/>
      <c r="L113" s="3">
        <f t="shared" si="39"/>
        <v>0</v>
      </c>
      <c r="M113" s="2">
        <f t="shared" si="40"/>
        <v>0</v>
      </c>
      <c r="N113" s="3">
        <f t="shared" si="41"/>
        <v>0</v>
      </c>
    </row>
    <row r="114" spans="3:14">
      <c r="C114" s="55"/>
      <c r="D114" s="4" t="s">
        <v>31</v>
      </c>
      <c r="E114" s="5">
        <f>SUM(E100:E113)</f>
        <v>93</v>
      </c>
      <c r="F114" s="6"/>
      <c r="G114" s="5">
        <f>SUM(G100:G113)</f>
        <v>2</v>
      </c>
      <c r="H114" s="6"/>
      <c r="I114" s="5">
        <f>SUM(I100:I113)</f>
        <v>5</v>
      </c>
      <c r="J114" s="6"/>
      <c r="K114" s="5">
        <f>SUM(K100:K113)</f>
        <v>3</v>
      </c>
      <c r="L114" s="6"/>
      <c r="M114" s="5">
        <f>SUM(M100:M113)</f>
        <v>103</v>
      </c>
      <c r="N114" s="6"/>
    </row>
    <row r="115" spans="3:14">
      <c r="C115" s="58"/>
      <c r="D115" s="59"/>
      <c r="E115" s="60" t="s">
        <v>5</v>
      </c>
      <c r="F115" s="60"/>
      <c r="G115" s="60" t="s">
        <v>6</v>
      </c>
      <c r="H115" s="60"/>
      <c r="I115" s="60" t="s">
        <v>7</v>
      </c>
      <c r="J115" s="60"/>
      <c r="K115" s="60" t="s">
        <v>8</v>
      </c>
      <c r="L115" s="60"/>
      <c r="M115" s="60" t="s">
        <v>9</v>
      </c>
      <c r="N115" s="60"/>
    </row>
    <row r="116" spans="3:14">
      <c r="C116" s="55" t="s">
        <v>39</v>
      </c>
      <c r="D116" s="1" t="s">
        <v>340</v>
      </c>
      <c r="E116" s="2">
        <v>12</v>
      </c>
      <c r="F116" s="3">
        <f t="shared" ref="F116:F129" si="42">E116/$E$130</f>
        <v>0.44444444444444442</v>
      </c>
      <c r="G116" s="2">
        <v>0</v>
      </c>
      <c r="H116" s="3" t="e">
        <f t="shared" ref="H116:H129" si="43">G116/$G$130</f>
        <v>#DIV/0!</v>
      </c>
      <c r="I116" s="2">
        <v>0</v>
      </c>
      <c r="J116" s="3">
        <f t="shared" ref="J116:J129" si="44">I116/$I$130</f>
        <v>0</v>
      </c>
      <c r="K116" s="2">
        <v>0</v>
      </c>
      <c r="L116" s="3">
        <f t="shared" ref="L116:L129" si="45">K116/$K$130</f>
        <v>0</v>
      </c>
      <c r="M116" s="2">
        <f t="shared" ref="M116:M129" si="46">E116+G116+I116+K116</f>
        <v>12</v>
      </c>
      <c r="N116" s="3">
        <f t="shared" ref="N116:N129" si="47">M116/$M$130</f>
        <v>0.4</v>
      </c>
    </row>
    <row r="117" spans="3:14">
      <c r="C117" s="55"/>
      <c r="D117" s="1" t="s">
        <v>341</v>
      </c>
      <c r="E117" s="2">
        <v>15</v>
      </c>
      <c r="F117" s="3">
        <f t="shared" si="42"/>
        <v>0.55555555555555558</v>
      </c>
      <c r="G117" s="2">
        <v>0</v>
      </c>
      <c r="H117" s="3" t="e">
        <f t="shared" si="43"/>
        <v>#DIV/0!</v>
      </c>
      <c r="I117" s="2">
        <v>2</v>
      </c>
      <c r="J117" s="3">
        <f t="shared" si="44"/>
        <v>1</v>
      </c>
      <c r="K117" s="2">
        <v>1</v>
      </c>
      <c r="L117" s="3">
        <f t="shared" si="45"/>
        <v>1</v>
      </c>
      <c r="M117" s="2">
        <f t="shared" si="46"/>
        <v>18</v>
      </c>
      <c r="N117" s="3">
        <f t="shared" si="47"/>
        <v>0.6</v>
      </c>
    </row>
    <row r="118" spans="3:14" hidden="1">
      <c r="C118" s="55"/>
      <c r="D118" s="1"/>
      <c r="E118" s="2"/>
      <c r="F118" s="3">
        <f t="shared" si="42"/>
        <v>0</v>
      </c>
      <c r="G118" s="2"/>
      <c r="H118" s="3" t="e">
        <f t="shared" si="43"/>
        <v>#DIV/0!</v>
      </c>
      <c r="I118" s="2"/>
      <c r="J118" s="3">
        <f t="shared" si="44"/>
        <v>0</v>
      </c>
      <c r="K118" s="2"/>
      <c r="L118" s="3">
        <f t="shared" si="45"/>
        <v>0</v>
      </c>
      <c r="M118" s="2">
        <f t="shared" si="46"/>
        <v>0</v>
      </c>
      <c r="N118" s="3">
        <f t="shared" si="47"/>
        <v>0</v>
      </c>
    </row>
    <row r="119" spans="3:14" hidden="1">
      <c r="C119" s="55"/>
      <c r="D119" s="1"/>
      <c r="E119" s="2"/>
      <c r="F119" s="3">
        <f t="shared" si="42"/>
        <v>0</v>
      </c>
      <c r="G119" s="2"/>
      <c r="H119" s="3" t="e">
        <f t="shared" si="43"/>
        <v>#DIV/0!</v>
      </c>
      <c r="I119" s="2"/>
      <c r="J119" s="3">
        <f t="shared" si="44"/>
        <v>0</v>
      </c>
      <c r="K119" s="2"/>
      <c r="L119" s="3">
        <f t="shared" si="45"/>
        <v>0</v>
      </c>
      <c r="M119" s="2">
        <f t="shared" si="46"/>
        <v>0</v>
      </c>
      <c r="N119" s="3">
        <f t="shared" si="47"/>
        <v>0</v>
      </c>
    </row>
    <row r="120" spans="3:14" hidden="1">
      <c r="C120" s="55"/>
      <c r="D120" s="1"/>
      <c r="E120" s="2"/>
      <c r="F120" s="3">
        <f t="shared" si="42"/>
        <v>0</v>
      </c>
      <c r="G120" s="2"/>
      <c r="H120" s="3" t="e">
        <f t="shared" si="43"/>
        <v>#DIV/0!</v>
      </c>
      <c r="I120" s="2"/>
      <c r="J120" s="3">
        <f t="shared" si="44"/>
        <v>0</v>
      </c>
      <c r="K120" s="2"/>
      <c r="L120" s="3">
        <f t="shared" si="45"/>
        <v>0</v>
      </c>
      <c r="M120" s="2">
        <f t="shared" si="46"/>
        <v>0</v>
      </c>
      <c r="N120" s="3">
        <f t="shared" si="47"/>
        <v>0</v>
      </c>
    </row>
    <row r="121" spans="3:14" hidden="1">
      <c r="C121" s="55"/>
      <c r="D121" s="1"/>
      <c r="E121" s="2"/>
      <c r="F121" s="3">
        <f t="shared" si="42"/>
        <v>0</v>
      </c>
      <c r="G121" s="2"/>
      <c r="H121" s="3" t="e">
        <f t="shared" si="43"/>
        <v>#DIV/0!</v>
      </c>
      <c r="I121" s="2"/>
      <c r="J121" s="3">
        <f t="shared" si="44"/>
        <v>0</v>
      </c>
      <c r="K121" s="2"/>
      <c r="L121" s="3">
        <f t="shared" si="45"/>
        <v>0</v>
      </c>
      <c r="M121" s="2">
        <f t="shared" si="46"/>
        <v>0</v>
      </c>
      <c r="N121" s="3">
        <f t="shared" si="47"/>
        <v>0</v>
      </c>
    </row>
    <row r="122" spans="3:14" hidden="1">
      <c r="C122" s="55"/>
      <c r="D122" s="1"/>
      <c r="E122" s="2"/>
      <c r="F122" s="3">
        <f t="shared" si="42"/>
        <v>0</v>
      </c>
      <c r="G122" s="2"/>
      <c r="H122" s="3" t="e">
        <f t="shared" si="43"/>
        <v>#DIV/0!</v>
      </c>
      <c r="I122" s="2"/>
      <c r="J122" s="3">
        <f t="shared" si="44"/>
        <v>0</v>
      </c>
      <c r="K122" s="2"/>
      <c r="L122" s="3">
        <f t="shared" si="45"/>
        <v>0</v>
      </c>
      <c r="M122" s="2">
        <f t="shared" si="46"/>
        <v>0</v>
      </c>
      <c r="N122" s="3">
        <f t="shared" si="47"/>
        <v>0</v>
      </c>
    </row>
    <row r="123" spans="3:14" hidden="1">
      <c r="C123" s="55"/>
      <c r="D123" s="1"/>
      <c r="E123" s="2"/>
      <c r="F123" s="3">
        <f t="shared" si="42"/>
        <v>0</v>
      </c>
      <c r="G123" s="2"/>
      <c r="H123" s="3" t="e">
        <f t="shared" si="43"/>
        <v>#DIV/0!</v>
      </c>
      <c r="I123" s="2"/>
      <c r="J123" s="3">
        <f t="shared" si="44"/>
        <v>0</v>
      </c>
      <c r="K123" s="2"/>
      <c r="L123" s="3">
        <f t="shared" si="45"/>
        <v>0</v>
      </c>
      <c r="M123" s="2">
        <f t="shared" si="46"/>
        <v>0</v>
      </c>
      <c r="N123" s="3">
        <f t="shared" si="47"/>
        <v>0</v>
      </c>
    </row>
    <row r="124" spans="3:14" hidden="1">
      <c r="C124" s="55"/>
      <c r="D124" s="1"/>
      <c r="E124" s="2"/>
      <c r="F124" s="3">
        <f t="shared" si="42"/>
        <v>0</v>
      </c>
      <c r="G124" s="2"/>
      <c r="H124" s="3" t="e">
        <f t="shared" si="43"/>
        <v>#DIV/0!</v>
      </c>
      <c r="I124" s="2"/>
      <c r="J124" s="3">
        <f t="shared" si="44"/>
        <v>0</v>
      </c>
      <c r="K124" s="2"/>
      <c r="L124" s="3">
        <f t="shared" si="45"/>
        <v>0</v>
      </c>
      <c r="M124" s="2">
        <f t="shared" si="46"/>
        <v>0</v>
      </c>
      <c r="N124" s="3">
        <f t="shared" si="47"/>
        <v>0</v>
      </c>
    </row>
    <row r="125" spans="3:14" hidden="1">
      <c r="C125" s="55"/>
      <c r="D125" s="1"/>
      <c r="E125" s="2"/>
      <c r="F125" s="3">
        <f t="shared" si="42"/>
        <v>0</v>
      </c>
      <c r="G125" s="2"/>
      <c r="H125" s="3" t="e">
        <f t="shared" si="43"/>
        <v>#DIV/0!</v>
      </c>
      <c r="I125" s="2"/>
      <c r="J125" s="3">
        <f t="shared" si="44"/>
        <v>0</v>
      </c>
      <c r="K125" s="2"/>
      <c r="L125" s="3">
        <f t="shared" si="45"/>
        <v>0</v>
      </c>
      <c r="M125" s="2">
        <f t="shared" si="46"/>
        <v>0</v>
      </c>
      <c r="N125" s="3">
        <f t="shared" si="47"/>
        <v>0</v>
      </c>
    </row>
    <row r="126" spans="3:14" hidden="1">
      <c r="C126" s="55"/>
      <c r="D126" s="1"/>
      <c r="E126" s="2"/>
      <c r="F126" s="3">
        <f t="shared" si="42"/>
        <v>0</v>
      </c>
      <c r="G126" s="2"/>
      <c r="H126" s="3" t="e">
        <f t="shared" si="43"/>
        <v>#DIV/0!</v>
      </c>
      <c r="I126" s="2"/>
      <c r="J126" s="3">
        <f t="shared" si="44"/>
        <v>0</v>
      </c>
      <c r="K126" s="2"/>
      <c r="L126" s="3">
        <f t="shared" si="45"/>
        <v>0</v>
      </c>
      <c r="M126" s="2">
        <f t="shared" si="46"/>
        <v>0</v>
      </c>
      <c r="N126" s="3">
        <f t="shared" si="47"/>
        <v>0</v>
      </c>
    </row>
    <row r="127" spans="3:14" hidden="1">
      <c r="C127" s="55"/>
      <c r="D127" s="1"/>
      <c r="E127" s="2"/>
      <c r="F127" s="3">
        <f t="shared" si="42"/>
        <v>0</v>
      </c>
      <c r="G127" s="2"/>
      <c r="H127" s="3" t="e">
        <f t="shared" si="43"/>
        <v>#DIV/0!</v>
      </c>
      <c r="I127" s="2"/>
      <c r="J127" s="3">
        <f t="shared" si="44"/>
        <v>0</v>
      </c>
      <c r="K127" s="2"/>
      <c r="L127" s="3">
        <f t="shared" si="45"/>
        <v>0</v>
      </c>
      <c r="M127" s="2">
        <f t="shared" si="46"/>
        <v>0</v>
      </c>
      <c r="N127" s="3">
        <f t="shared" si="47"/>
        <v>0</v>
      </c>
    </row>
    <row r="128" spans="3:14" hidden="1">
      <c r="C128" s="55"/>
      <c r="D128" s="1"/>
      <c r="E128" s="2"/>
      <c r="F128" s="3">
        <f t="shared" si="42"/>
        <v>0</v>
      </c>
      <c r="G128" s="2"/>
      <c r="H128" s="3" t="e">
        <f t="shared" si="43"/>
        <v>#DIV/0!</v>
      </c>
      <c r="I128" s="2"/>
      <c r="J128" s="3">
        <f t="shared" si="44"/>
        <v>0</v>
      </c>
      <c r="K128" s="2"/>
      <c r="L128" s="3">
        <f t="shared" si="45"/>
        <v>0</v>
      </c>
      <c r="M128" s="2">
        <f t="shared" si="46"/>
        <v>0</v>
      </c>
      <c r="N128" s="3">
        <f t="shared" si="47"/>
        <v>0</v>
      </c>
    </row>
    <row r="129" spans="3:14" hidden="1">
      <c r="C129" s="55"/>
      <c r="D129" s="1"/>
      <c r="E129" s="2"/>
      <c r="F129" s="3">
        <f t="shared" si="42"/>
        <v>0</v>
      </c>
      <c r="G129" s="2"/>
      <c r="H129" s="3" t="e">
        <f t="shared" si="43"/>
        <v>#DIV/0!</v>
      </c>
      <c r="I129" s="2"/>
      <c r="J129" s="3">
        <f t="shared" si="44"/>
        <v>0</v>
      </c>
      <c r="K129" s="2"/>
      <c r="L129" s="3">
        <f t="shared" si="45"/>
        <v>0</v>
      </c>
      <c r="M129" s="2">
        <f t="shared" si="46"/>
        <v>0</v>
      </c>
      <c r="N129" s="3">
        <f t="shared" si="47"/>
        <v>0</v>
      </c>
    </row>
    <row r="130" spans="3:14">
      <c r="C130" s="55"/>
      <c r="D130" s="4" t="s">
        <v>31</v>
      </c>
      <c r="E130" s="5">
        <f>SUM(E116:E129)</f>
        <v>27</v>
      </c>
      <c r="F130" s="6"/>
      <c r="G130" s="5">
        <f>SUM(G116:G129)</f>
        <v>0</v>
      </c>
      <c r="H130" s="6"/>
      <c r="I130" s="5">
        <f>SUM(I116:I129)</f>
        <v>2</v>
      </c>
      <c r="J130" s="6"/>
      <c r="K130" s="5">
        <f>SUM(K116:K129)</f>
        <v>1</v>
      </c>
      <c r="L130" s="6"/>
      <c r="M130" s="5">
        <f>SUM(M116:M129)</f>
        <v>30</v>
      </c>
      <c r="N130" s="6"/>
    </row>
    <row r="131" spans="3:14">
      <c r="C131" s="58"/>
      <c r="D131" s="59"/>
      <c r="E131" s="60" t="s">
        <v>5</v>
      </c>
      <c r="F131" s="60"/>
      <c r="G131" s="60" t="s">
        <v>6</v>
      </c>
      <c r="H131" s="60"/>
      <c r="I131" s="60" t="s">
        <v>7</v>
      </c>
      <c r="J131" s="60"/>
      <c r="K131" s="60" t="s">
        <v>8</v>
      </c>
      <c r="L131" s="60"/>
      <c r="M131" s="60" t="s">
        <v>9</v>
      </c>
      <c r="N131" s="60"/>
    </row>
    <row r="132" spans="3:14">
      <c r="C132" s="55" t="s">
        <v>40</v>
      </c>
      <c r="D132" s="1" t="s">
        <v>340</v>
      </c>
      <c r="E132" s="2">
        <v>10</v>
      </c>
      <c r="F132" s="3">
        <f>E132/$E$146</f>
        <v>0.30303030303030304</v>
      </c>
      <c r="G132" s="2">
        <v>0</v>
      </c>
      <c r="H132" s="3" t="e">
        <f>G132/$G$146</f>
        <v>#DIV/0!</v>
      </c>
      <c r="I132" s="2">
        <v>2</v>
      </c>
      <c r="J132" s="3">
        <f>I132/$I$146</f>
        <v>0.5</v>
      </c>
      <c r="K132" s="2">
        <v>0</v>
      </c>
      <c r="L132" s="3">
        <f>K132/$K$146</f>
        <v>0</v>
      </c>
      <c r="M132" s="2">
        <f t="shared" ref="M132:M145" si="48">E132+G132+I132+K132</f>
        <v>12</v>
      </c>
      <c r="N132" s="3">
        <f>M132/$M$146</f>
        <v>0.31578947368421051</v>
      </c>
    </row>
    <row r="133" spans="3:14">
      <c r="C133" s="55"/>
      <c r="D133" s="1" t="s">
        <v>341</v>
      </c>
      <c r="E133" s="2">
        <v>23</v>
      </c>
      <c r="F133" s="3">
        <f>E133/$E$146</f>
        <v>0.69696969696969702</v>
      </c>
      <c r="G133" s="2">
        <v>0</v>
      </c>
      <c r="H133" s="3" t="e">
        <f>G133/$G$146</f>
        <v>#DIV/0!</v>
      </c>
      <c r="I133" s="2">
        <v>2</v>
      </c>
      <c r="J133" s="3">
        <f>I133/$I$146</f>
        <v>0.5</v>
      </c>
      <c r="K133" s="2">
        <v>1</v>
      </c>
      <c r="L133" s="3">
        <f>K133/$K$146</f>
        <v>1</v>
      </c>
      <c r="M133" s="2">
        <f t="shared" si="48"/>
        <v>26</v>
      </c>
      <c r="N133" s="3">
        <f>M133/$M$146</f>
        <v>0.68421052631578949</v>
      </c>
    </row>
    <row r="134" spans="3:14" hidden="1">
      <c r="C134" s="55"/>
      <c r="D134" s="1"/>
      <c r="E134" s="2"/>
      <c r="F134" s="3">
        <f>E1178/$E$146</f>
        <v>0</v>
      </c>
      <c r="G134" s="2"/>
      <c r="H134" s="3" t="e">
        <f>G1178/$G$146</f>
        <v>#DIV/0!</v>
      </c>
      <c r="I134" s="2"/>
      <c r="J134" s="3">
        <f>I1178/$I$146</f>
        <v>0</v>
      </c>
      <c r="K134" s="2"/>
      <c r="L134" s="3">
        <f>K1178/$K$146</f>
        <v>0</v>
      </c>
      <c r="M134" s="2">
        <f t="shared" si="48"/>
        <v>0</v>
      </c>
      <c r="N134" s="3">
        <f>M1178/$M$146</f>
        <v>0</v>
      </c>
    </row>
    <row r="135" spans="3:14" hidden="1">
      <c r="C135" s="55"/>
      <c r="D135" s="1"/>
      <c r="E135" s="2"/>
      <c r="F135" s="3">
        <f t="shared" ref="F135:F145" si="49">E135/$E$146</f>
        <v>0</v>
      </c>
      <c r="G135" s="2"/>
      <c r="H135" s="3" t="e">
        <f t="shared" ref="H135:H145" si="50">G135/$G$146</f>
        <v>#DIV/0!</v>
      </c>
      <c r="I135" s="2"/>
      <c r="J135" s="3">
        <f t="shared" ref="J135:J145" si="51">I135/$I$146</f>
        <v>0</v>
      </c>
      <c r="K135" s="2"/>
      <c r="L135" s="3">
        <f t="shared" ref="L135:L145" si="52">K135/$K$146</f>
        <v>0</v>
      </c>
      <c r="M135" s="2">
        <f t="shared" si="48"/>
        <v>0</v>
      </c>
      <c r="N135" s="3">
        <f t="shared" ref="N135:N145" si="53">M135/$M$146</f>
        <v>0</v>
      </c>
    </row>
    <row r="136" spans="3:14" hidden="1">
      <c r="C136" s="55"/>
      <c r="D136" s="1"/>
      <c r="E136" s="2"/>
      <c r="F136" s="3">
        <f t="shared" si="49"/>
        <v>0</v>
      </c>
      <c r="G136" s="2"/>
      <c r="H136" s="3" t="e">
        <f t="shared" si="50"/>
        <v>#DIV/0!</v>
      </c>
      <c r="I136" s="2"/>
      <c r="J136" s="3">
        <f t="shared" si="51"/>
        <v>0</v>
      </c>
      <c r="K136" s="2"/>
      <c r="L136" s="3">
        <f t="shared" si="52"/>
        <v>0</v>
      </c>
      <c r="M136" s="2">
        <f t="shared" si="48"/>
        <v>0</v>
      </c>
      <c r="N136" s="3">
        <f t="shared" si="53"/>
        <v>0</v>
      </c>
    </row>
    <row r="137" spans="3:14" hidden="1">
      <c r="C137" s="55"/>
      <c r="D137" s="1"/>
      <c r="E137" s="2"/>
      <c r="F137" s="3">
        <f t="shared" si="49"/>
        <v>0</v>
      </c>
      <c r="G137" s="2"/>
      <c r="H137" s="3" t="e">
        <f t="shared" si="50"/>
        <v>#DIV/0!</v>
      </c>
      <c r="I137" s="2"/>
      <c r="J137" s="3">
        <f t="shared" si="51"/>
        <v>0</v>
      </c>
      <c r="K137" s="2"/>
      <c r="L137" s="3">
        <f t="shared" si="52"/>
        <v>0</v>
      </c>
      <c r="M137" s="2">
        <f t="shared" si="48"/>
        <v>0</v>
      </c>
      <c r="N137" s="3">
        <f t="shared" si="53"/>
        <v>0</v>
      </c>
    </row>
    <row r="138" spans="3:14" hidden="1">
      <c r="C138" s="55"/>
      <c r="D138" s="1"/>
      <c r="E138" s="2"/>
      <c r="F138" s="3">
        <f t="shared" si="49"/>
        <v>0</v>
      </c>
      <c r="G138" s="2"/>
      <c r="H138" s="3" t="e">
        <f t="shared" si="50"/>
        <v>#DIV/0!</v>
      </c>
      <c r="I138" s="2"/>
      <c r="J138" s="3">
        <f t="shared" si="51"/>
        <v>0</v>
      </c>
      <c r="K138" s="2"/>
      <c r="L138" s="3">
        <f t="shared" si="52"/>
        <v>0</v>
      </c>
      <c r="M138" s="2">
        <f t="shared" si="48"/>
        <v>0</v>
      </c>
      <c r="N138" s="3">
        <f t="shared" si="53"/>
        <v>0</v>
      </c>
    </row>
    <row r="139" spans="3:14" hidden="1">
      <c r="C139" s="55"/>
      <c r="D139" s="1"/>
      <c r="E139" s="2"/>
      <c r="F139" s="3">
        <f t="shared" si="49"/>
        <v>0</v>
      </c>
      <c r="G139" s="2"/>
      <c r="H139" s="3" t="e">
        <f t="shared" si="50"/>
        <v>#DIV/0!</v>
      </c>
      <c r="I139" s="2"/>
      <c r="J139" s="3">
        <f t="shared" si="51"/>
        <v>0</v>
      </c>
      <c r="K139" s="2"/>
      <c r="L139" s="3">
        <f t="shared" si="52"/>
        <v>0</v>
      </c>
      <c r="M139" s="2">
        <f t="shared" si="48"/>
        <v>0</v>
      </c>
      <c r="N139" s="3">
        <f t="shared" si="53"/>
        <v>0</v>
      </c>
    </row>
    <row r="140" spans="3:14" hidden="1">
      <c r="C140" s="55"/>
      <c r="D140" s="1"/>
      <c r="E140" s="2"/>
      <c r="F140" s="3">
        <f t="shared" si="49"/>
        <v>0</v>
      </c>
      <c r="G140" s="2"/>
      <c r="H140" s="3" t="e">
        <f t="shared" si="50"/>
        <v>#DIV/0!</v>
      </c>
      <c r="I140" s="2"/>
      <c r="J140" s="3">
        <f t="shared" si="51"/>
        <v>0</v>
      </c>
      <c r="K140" s="2"/>
      <c r="L140" s="3">
        <f t="shared" si="52"/>
        <v>0</v>
      </c>
      <c r="M140" s="2">
        <f t="shared" si="48"/>
        <v>0</v>
      </c>
      <c r="N140" s="3">
        <f t="shared" si="53"/>
        <v>0</v>
      </c>
    </row>
    <row r="141" spans="3:14" hidden="1">
      <c r="C141" s="55"/>
      <c r="D141" s="1"/>
      <c r="E141" s="2"/>
      <c r="F141" s="3">
        <f t="shared" si="49"/>
        <v>0</v>
      </c>
      <c r="G141" s="2"/>
      <c r="H141" s="3" t="e">
        <f t="shared" si="50"/>
        <v>#DIV/0!</v>
      </c>
      <c r="I141" s="2"/>
      <c r="J141" s="3">
        <f t="shared" si="51"/>
        <v>0</v>
      </c>
      <c r="K141" s="2"/>
      <c r="L141" s="3">
        <f t="shared" si="52"/>
        <v>0</v>
      </c>
      <c r="M141" s="2">
        <f t="shared" si="48"/>
        <v>0</v>
      </c>
      <c r="N141" s="3">
        <f t="shared" si="53"/>
        <v>0</v>
      </c>
    </row>
    <row r="142" spans="3:14" hidden="1">
      <c r="C142" s="55"/>
      <c r="D142" s="1"/>
      <c r="E142" s="2"/>
      <c r="F142" s="3">
        <f t="shared" si="49"/>
        <v>0</v>
      </c>
      <c r="G142" s="2"/>
      <c r="H142" s="3" t="e">
        <f t="shared" si="50"/>
        <v>#DIV/0!</v>
      </c>
      <c r="I142" s="2"/>
      <c r="J142" s="3">
        <f t="shared" si="51"/>
        <v>0</v>
      </c>
      <c r="K142" s="2"/>
      <c r="L142" s="3">
        <f t="shared" si="52"/>
        <v>0</v>
      </c>
      <c r="M142" s="2">
        <f t="shared" si="48"/>
        <v>0</v>
      </c>
      <c r="N142" s="3">
        <f t="shared" si="53"/>
        <v>0</v>
      </c>
    </row>
    <row r="143" spans="3:14" hidden="1">
      <c r="C143" s="55"/>
      <c r="D143" s="1"/>
      <c r="E143" s="2"/>
      <c r="F143" s="3">
        <f t="shared" si="49"/>
        <v>0</v>
      </c>
      <c r="G143" s="2"/>
      <c r="H143" s="3" t="e">
        <f t="shared" si="50"/>
        <v>#DIV/0!</v>
      </c>
      <c r="I143" s="2"/>
      <c r="J143" s="3">
        <f t="shared" si="51"/>
        <v>0</v>
      </c>
      <c r="K143" s="2"/>
      <c r="L143" s="3">
        <f t="shared" si="52"/>
        <v>0</v>
      </c>
      <c r="M143" s="2">
        <f t="shared" si="48"/>
        <v>0</v>
      </c>
      <c r="N143" s="3">
        <f t="shared" si="53"/>
        <v>0</v>
      </c>
    </row>
    <row r="144" spans="3:14" hidden="1">
      <c r="C144" s="55"/>
      <c r="D144" s="1"/>
      <c r="E144" s="2"/>
      <c r="F144" s="3">
        <f t="shared" si="49"/>
        <v>0</v>
      </c>
      <c r="G144" s="2"/>
      <c r="H144" s="3" t="e">
        <f t="shared" si="50"/>
        <v>#DIV/0!</v>
      </c>
      <c r="I144" s="2"/>
      <c r="J144" s="3">
        <f t="shared" si="51"/>
        <v>0</v>
      </c>
      <c r="K144" s="2"/>
      <c r="L144" s="3">
        <f t="shared" si="52"/>
        <v>0</v>
      </c>
      <c r="M144" s="2">
        <f t="shared" si="48"/>
        <v>0</v>
      </c>
      <c r="N144" s="3">
        <f t="shared" si="53"/>
        <v>0</v>
      </c>
    </row>
    <row r="145" spans="3:14" hidden="1">
      <c r="C145" s="55"/>
      <c r="D145" s="1"/>
      <c r="E145" s="2"/>
      <c r="F145" s="3">
        <f t="shared" si="49"/>
        <v>0</v>
      </c>
      <c r="G145" s="2"/>
      <c r="H145" s="3" t="e">
        <f t="shared" si="50"/>
        <v>#DIV/0!</v>
      </c>
      <c r="I145" s="2"/>
      <c r="J145" s="3">
        <f t="shared" si="51"/>
        <v>0</v>
      </c>
      <c r="K145" s="2"/>
      <c r="L145" s="3">
        <f t="shared" si="52"/>
        <v>0</v>
      </c>
      <c r="M145" s="2">
        <f t="shared" si="48"/>
        <v>0</v>
      </c>
      <c r="N145" s="3">
        <f t="shared" si="53"/>
        <v>0</v>
      </c>
    </row>
    <row r="146" spans="3:14">
      <c r="C146" s="55"/>
      <c r="D146" s="4" t="s">
        <v>31</v>
      </c>
      <c r="E146" s="5">
        <f>SUM(E132:E145)</f>
        <v>33</v>
      </c>
      <c r="F146" s="6"/>
      <c r="G146" s="5">
        <f>SUM(G132:G145)</f>
        <v>0</v>
      </c>
      <c r="H146" s="6"/>
      <c r="I146" s="5">
        <f>SUM(I132:I145)</f>
        <v>4</v>
      </c>
      <c r="J146" s="6"/>
      <c r="K146" s="5">
        <f>SUM(K132:K145)</f>
        <v>1</v>
      </c>
      <c r="L146" s="6"/>
      <c r="M146" s="5">
        <f>SUM(M132:M145)</f>
        <v>38</v>
      </c>
      <c r="N146" s="6"/>
    </row>
    <row r="147" spans="3:14">
      <c r="C147" s="58"/>
      <c r="D147" s="59"/>
      <c r="E147" s="60" t="s">
        <v>5</v>
      </c>
      <c r="F147" s="60"/>
      <c r="G147" s="60" t="s">
        <v>6</v>
      </c>
      <c r="H147" s="60"/>
      <c r="I147" s="60" t="s">
        <v>7</v>
      </c>
      <c r="J147" s="60"/>
      <c r="K147" s="60" t="s">
        <v>8</v>
      </c>
      <c r="L147" s="60"/>
      <c r="M147" s="60" t="s">
        <v>9</v>
      </c>
      <c r="N147" s="60"/>
    </row>
    <row r="148" spans="3:14">
      <c r="C148" s="55" t="s">
        <v>41</v>
      </c>
      <c r="D148" s="1" t="s">
        <v>340</v>
      </c>
      <c r="E148" s="2">
        <v>5</v>
      </c>
      <c r="F148" s="3">
        <f t="shared" ref="F148:F161" si="54">E148/$E$162</f>
        <v>0.625</v>
      </c>
      <c r="G148" s="2">
        <v>0</v>
      </c>
      <c r="H148" s="3" t="e">
        <f t="shared" ref="H148:H161" si="55">G148/$G$162</f>
        <v>#DIV/0!</v>
      </c>
      <c r="I148" s="2">
        <v>0</v>
      </c>
      <c r="J148" s="3">
        <f t="shared" ref="J148:J161" si="56">I148/$I$162</f>
        <v>0</v>
      </c>
      <c r="K148" s="2">
        <v>0</v>
      </c>
      <c r="L148" s="3" t="e">
        <f t="shared" ref="L148:L161" si="57">K148/$K$162</f>
        <v>#DIV/0!</v>
      </c>
      <c r="M148" s="2">
        <f t="shared" ref="M148:M161" si="58">E148+G148+I148+K148</f>
        <v>5</v>
      </c>
      <c r="N148" s="3">
        <f t="shared" ref="N148:N161" si="59">M148/$M$162</f>
        <v>0.55555555555555558</v>
      </c>
    </row>
    <row r="149" spans="3:14">
      <c r="C149" s="55"/>
      <c r="D149" s="1" t="s">
        <v>341</v>
      </c>
      <c r="E149" s="2">
        <v>3</v>
      </c>
      <c r="F149" s="3">
        <f t="shared" si="54"/>
        <v>0.375</v>
      </c>
      <c r="G149" s="2">
        <v>0</v>
      </c>
      <c r="H149" s="3" t="e">
        <f t="shared" si="55"/>
        <v>#DIV/0!</v>
      </c>
      <c r="I149" s="2">
        <v>1</v>
      </c>
      <c r="J149" s="3">
        <f t="shared" si="56"/>
        <v>1</v>
      </c>
      <c r="K149" s="2">
        <v>0</v>
      </c>
      <c r="L149" s="3" t="e">
        <f t="shared" si="57"/>
        <v>#DIV/0!</v>
      </c>
      <c r="M149" s="2">
        <f t="shared" si="58"/>
        <v>4</v>
      </c>
      <c r="N149" s="3">
        <f t="shared" si="59"/>
        <v>0.44444444444444442</v>
      </c>
    </row>
    <row r="150" spans="3:14" hidden="1">
      <c r="C150" s="55"/>
      <c r="D150" s="1"/>
      <c r="E150" s="2"/>
      <c r="F150" s="3">
        <f t="shared" si="54"/>
        <v>0</v>
      </c>
      <c r="G150" s="2"/>
      <c r="H150" s="3" t="e">
        <f t="shared" si="55"/>
        <v>#DIV/0!</v>
      </c>
      <c r="I150" s="2"/>
      <c r="J150" s="3">
        <f t="shared" si="56"/>
        <v>0</v>
      </c>
      <c r="K150" s="2"/>
      <c r="L150" s="3" t="e">
        <f t="shared" si="57"/>
        <v>#DIV/0!</v>
      </c>
      <c r="M150" s="2">
        <f t="shared" si="58"/>
        <v>0</v>
      </c>
      <c r="N150" s="3">
        <f t="shared" si="59"/>
        <v>0</v>
      </c>
    </row>
    <row r="151" spans="3:14" hidden="1">
      <c r="C151" s="55"/>
      <c r="D151" s="1"/>
      <c r="E151" s="2"/>
      <c r="F151" s="3">
        <f t="shared" si="54"/>
        <v>0</v>
      </c>
      <c r="G151" s="2"/>
      <c r="H151" s="3" t="e">
        <f t="shared" si="55"/>
        <v>#DIV/0!</v>
      </c>
      <c r="I151" s="2"/>
      <c r="J151" s="3">
        <f t="shared" si="56"/>
        <v>0</v>
      </c>
      <c r="K151" s="2"/>
      <c r="L151" s="3" t="e">
        <f t="shared" si="57"/>
        <v>#DIV/0!</v>
      </c>
      <c r="M151" s="2">
        <f t="shared" si="58"/>
        <v>0</v>
      </c>
      <c r="N151" s="3">
        <f t="shared" si="59"/>
        <v>0</v>
      </c>
    </row>
    <row r="152" spans="3:14" hidden="1">
      <c r="C152" s="55"/>
      <c r="D152" s="1"/>
      <c r="E152" s="2"/>
      <c r="F152" s="3">
        <f t="shared" si="54"/>
        <v>0</v>
      </c>
      <c r="G152" s="2"/>
      <c r="H152" s="3" t="e">
        <f t="shared" si="55"/>
        <v>#DIV/0!</v>
      </c>
      <c r="I152" s="2"/>
      <c r="J152" s="3">
        <f t="shared" si="56"/>
        <v>0</v>
      </c>
      <c r="K152" s="2"/>
      <c r="L152" s="3" t="e">
        <f t="shared" si="57"/>
        <v>#DIV/0!</v>
      </c>
      <c r="M152" s="2">
        <f t="shared" si="58"/>
        <v>0</v>
      </c>
      <c r="N152" s="3">
        <f t="shared" si="59"/>
        <v>0</v>
      </c>
    </row>
    <row r="153" spans="3:14" hidden="1">
      <c r="C153" s="55"/>
      <c r="D153" s="1"/>
      <c r="E153" s="2"/>
      <c r="F153" s="3">
        <f t="shared" si="54"/>
        <v>0</v>
      </c>
      <c r="G153" s="2"/>
      <c r="H153" s="3" t="e">
        <f t="shared" si="55"/>
        <v>#DIV/0!</v>
      </c>
      <c r="I153" s="2"/>
      <c r="J153" s="3">
        <f t="shared" si="56"/>
        <v>0</v>
      </c>
      <c r="K153" s="2"/>
      <c r="L153" s="3" t="e">
        <f t="shared" si="57"/>
        <v>#DIV/0!</v>
      </c>
      <c r="M153" s="2">
        <f t="shared" si="58"/>
        <v>0</v>
      </c>
      <c r="N153" s="3">
        <f t="shared" si="59"/>
        <v>0</v>
      </c>
    </row>
    <row r="154" spans="3:14" hidden="1">
      <c r="C154" s="55"/>
      <c r="D154" s="1"/>
      <c r="E154" s="2"/>
      <c r="F154" s="3">
        <f t="shared" si="54"/>
        <v>0</v>
      </c>
      <c r="G154" s="2"/>
      <c r="H154" s="3" t="e">
        <f t="shared" si="55"/>
        <v>#DIV/0!</v>
      </c>
      <c r="I154" s="2"/>
      <c r="J154" s="3">
        <f t="shared" si="56"/>
        <v>0</v>
      </c>
      <c r="K154" s="2"/>
      <c r="L154" s="3" t="e">
        <f t="shared" si="57"/>
        <v>#DIV/0!</v>
      </c>
      <c r="M154" s="2">
        <f t="shared" si="58"/>
        <v>0</v>
      </c>
      <c r="N154" s="3">
        <f t="shared" si="59"/>
        <v>0</v>
      </c>
    </row>
    <row r="155" spans="3:14" hidden="1">
      <c r="C155" s="55"/>
      <c r="D155" s="1"/>
      <c r="E155" s="2"/>
      <c r="F155" s="3">
        <f t="shared" si="54"/>
        <v>0</v>
      </c>
      <c r="G155" s="2"/>
      <c r="H155" s="3" t="e">
        <f t="shared" si="55"/>
        <v>#DIV/0!</v>
      </c>
      <c r="I155" s="2"/>
      <c r="J155" s="3">
        <f t="shared" si="56"/>
        <v>0</v>
      </c>
      <c r="K155" s="2"/>
      <c r="L155" s="3" t="e">
        <f t="shared" si="57"/>
        <v>#DIV/0!</v>
      </c>
      <c r="M155" s="2">
        <f t="shared" si="58"/>
        <v>0</v>
      </c>
      <c r="N155" s="3">
        <f t="shared" si="59"/>
        <v>0</v>
      </c>
    </row>
    <row r="156" spans="3:14" hidden="1">
      <c r="C156" s="55"/>
      <c r="D156" s="1"/>
      <c r="E156" s="2"/>
      <c r="F156" s="3">
        <f t="shared" si="54"/>
        <v>0</v>
      </c>
      <c r="G156" s="2"/>
      <c r="H156" s="3" t="e">
        <f t="shared" si="55"/>
        <v>#DIV/0!</v>
      </c>
      <c r="I156" s="2"/>
      <c r="J156" s="3">
        <f t="shared" si="56"/>
        <v>0</v>
      </c>
      <c r="K156" s="2"/>
      <c r="L156" s="3" t="e">
        <f t="shared" si="57"/>
        <v>#DIV/0!</v>
      </c>
      <c r="M156" s="2">
        <f t="shared" si="58"/>
        <v>0</v>
      </c>
      <c r="N156" s="3">
        <f t="shared" si="59"/>
        <v>0</v>
      </c>
    </row>
    <row r="157" spans="3:14" hidden="1">
      <c r="C157" s="55"/>
      <c r="D157" s="1"/>
      <c r="E157" s="2"/>
      <c r="F157" s="3">
        <f t="shared" si="54"/>
        <v>0</v>
      </c>
      <c r="G157" s="2"/>
      <c r="H157" s="3" t="e">
        <f t="shared" si="55"/>
        <v>#DIV/0!</v>
      </c>
      <c r="I157" s="2"/>
      <c r="J157" s="3">
        <f t="shared" si="56"/>
        <v>0</v>
      </c>
      <c r="K157" s="2"/>
      <c r="L157" s="3" t="e">
        <f t="shared" si="57"/>
        <v>#DIV/0!</v>
      </c>
      <c r="M157" s="2">
        <f t="shared" si="58"/>
        <v>0</v>
      </c>
      <c r="N157" s="3">
        <f t="shared" si="59"/>
        <v>0</v>
      </c>
    </row>
    <row r="158" spans="3:14" hidden="1">
      <c r="C158" s="55"/>
      <c r="D158" s="1"/>
      <c r="E158" s="2"/>
      <c r="F158" s="3">
        <f t="shared" si="54"/>
        <v>0</v>
      </c>
      <c r="G158" s="2"/>
      <c r="H158" s="3" t="e">
        <f t="shared" si="55"/>
        <v>#DIV/0!</v>
      </c>
      <c r="I158" s="2"/>
      <c r="J158" s="3">
        <f t="shared" si="56"/>
        <v>0</v>
      </c>
      <c r="K158" s="2"/>
      <c r="L158" s="3" t="e">
        <f t="shared" si="57"/>
        <v>#DIV/0!</v>
      </c>
      <c r="M158" s="2">
        <f t="shared" si="58"/>
        <v>0</v>
      </c>
      <c r="N158" s="3">
        <f t="shared" si="59"/>
        <v>0</v>
      </c>
    </row>
    <row r="159" spans="3:14" hidden="1">
      <c r="C159" s="55"/>
      <c r="D159" s="1"/>
      <c r="E159" s="2"/>
      <c r="F159" s="3">
        <f t="shared" si="54"/>
        <v>0</v>
      </c>
      <c r="G159" s="2"/>
      <c r="H159" s="3" t="e">
        <f t="shared" si="55"/>
        <v>#DIV/0!</v>
      </c>
      <c r="I159" s="2"/>
      <c r="J159" s="3">
        <f t="shared" si="56"/>
        <v>0</v>
      </c>
      <c r="K159" s="2"/>
      <c r="L159" s="3" t="e">
        <f t="shared" si="57"/>
        <v>#DIV/0!</v>
      </c>
      <c r="M159" s="2">
        <f t="shared" si="58"/>
        <v>0</v>
      </c>
      <c r="N159" s="3">
        <f t="shared" si="59"/>
        <v>0</v>
      </c>
    </row>
    <row r="160" spans="3:14" hidden="1">
      <c r="C160" s="55"/>
      <c r="D160" s="1"/>
      <c r="E160" s="2"/>
      <c r="F160" s="3">
        <f t="shared" si="54"/>
        <v>0</v>
      </c>
      <c r="G160" s="2"/>
      <c r="H160" s="3" t="e">
        <f t="shared" si="55"/>
        <v>#DIV/0!</v>
      </c>
      <c r="I160" s="2"/>
      <c r="J160" s="3">
        <f t="shared" si="56"/>
        <v>0</v>
      </c>
      <c r="K160" s="2"/>
      <c r="L160" s="3" t="e">
        <f t="shared" si="57"/>
        <v>#DIV/0!</v>
      </c>
      <c r="M160" s="2">
        <f t="shared" si="58"/>
        <v>0</v>
      </c>
      <c r="N160" s="3">
        <f t="shared" si="59"/>
        <v>0</v>
      </c>
    </row>
    <row r="161" spans="3:14" hidden="1">
      <c r="C161" s="55"/>
      <c r="D161" s="1"/>
      <c r="E161" s="2"/>
      <c r="F161" s="3">
        <f t="shared" si="54"/>
        <v>0</v>
      </c>
      <c r="G161" s="2"/>
      <c r="H161" s="3" t="e">
        <f t="shared" si="55"/>
        <v>#DIV/0!</v>
      </c>
      <c r="I161" s="2"/>
      <c r="J161" s="3">
        <f t="shared" si="56"/>
        <v>0</v>
      </c>
      <c r="K161" s="2"/>
      <c r="L161" s="3" t="e">
        <f t="shared" si="57"/>
        <v>#DIV/0!</v>
      </c>
      <c r="M161" s="2">
        <f t="shared" si="58"/>
        <v>0</v>
      </c>
      <c r="N161" s="3">
        <f t="shared" si="59"/>
        <v>0</v>
      </c>
    </row>
    <row r="162" spans="3:14">
      <c r="C162" s="55"/>
      <c r="D162" s="4" t="s">
        <v>31</v>
      </c>
      <c r="E162" s="5">
        <f>SUM(E148:E161)</f>
        <v>8</v>
      </c>
      <c r="F162" s="6"/>
      <c r="G162" s="5">
        <f>SUM(G148:G161)</f>
        <v>0</v>
      </c>
      <c r="H162" s="6"/>
      <c r="I162" s="5">
        <f>SUM(I148:I161)</f>
        <v>1</v>
      </c>
      <c r="J162" s="6"/>
      <c r="K162" s="5">
        <f>SUM(K148:K161)</f>
        <v>0</v>
      </c>
      <c r="L162" s="6"/>
      <c r="M162" s="5">
        <f>SUM(M148:M161)</f>
        <v>9</v>
      </c>
      <c r="N162" s="6"/>
    </row>
    <row r="163" spans="3:14">
      <c r="C163" s="58"/>
      <c r="D163" s="59"/>
      <c r="E163" s="60" t="s">
        <v>5</v>
      </c>
      <c r="F163" s="60"/>
      <c r="G163" s="60" t="s">
        <v>6</v>
      </c>
      <c r="H163" s="60"/>
      <c r="I163" s="60" t="s">
        <v>7</v>
      </c>
      <c r="J163" s="60"/>
      <c r="K163" s="60" t="s">
        <v>8</v>
      </c>
      <c r="L163" s="60"/>
      <c r="M163" s="60" t="s">
        <v>9</v>
      </c>
      <c r="N163" s="60"/>
    </row>
    <row r="164" spans="3:14">
      <c r="C164" s="55" t="s">
        <v>42</v>
      </c>
      <c r="D164" s="1" t="s">
        <v>340</v>
      </c>
      <c r="E164" s="2">
        <v>7</v>
      </c>
      <c r="F164" s="3">
        <f t="shared" ref="F164:F177" si="60">E164/$E$178</f>
        <v>0.31818181818181818</v>
      </c>
      <c r="G164" s="2">
        <v>0</v>
      </c>
      <c r="H164" s="3" t="e">
        <f t="shared" ref="H164:H177" si="61">G164/$G$178</f>
        <v>#DIV/0!</v>
      </c>
      <c r="I164" s="2">
        <v>0</v>
      </c>
      <c r="J164" s="3">
        <f t="shared" ref="J164:J177" si="62">I164/$I$178</f>
        <v>0</v>
      </c>
      <c r="K164" s="2">
        <v>0</v>
      </c>
      <c r="L164" s="3">
        <f t="shared" ref="L164:L177" si="63">K164/$K$178</f>
        <v>0</v>
      </c>
      <c r="M164" s="2">
        <f t="shared" ref="M164:M177" si="64">E164+G164+I164+K164</f>
        <v>7</v>
      </c>
      <c r="N164" s="3">
        <f t="shared" ref="N164:N177" si="65">M164/$M$178</f>
        <v>0.28000000000000003</v>
      </c>
    </row>
    <row r="165" spans="3:14">
      <c r="C165" s="55"/>
      <c r="D165" s="1" t="s">
        <v>341</v>
      </c>
      <c r="E165" s="2">
        <v>15</v>
      </c>
      <c r="F165" s="3">
        <f t="shared" si="60"/>
        <v>0.68181818181818177</v>
      </c>
      <c r="G165" s="2">
        <v>0</v>
      </c>
      <c r="H165" s="3" t="e">
        <f t="shared" si="61"/>
        <v>#DIV/0!</v>
      </c>
      <c r="I165" s="2">
        <v>2</v>
      </c>
      <c r="J165" s="3">
        <f t="shared" si="62"/>
        <v>1</v>
      </c>
      <c r="K165" s="2">
        <v>1</v>
      </c>
      <c r="L165" s="3">
        <f t="shared" si="63"/>
        <v>1</v>
      </c>
      <c r="M165" s="2">
        <f t="shared" si="64"/>
        <v>18</v>
      </c>
      <c r="N165" s="3">
        <f t="shared" si="65"/>
        <v>0.72</v>
      </c>
    </row>
    <row r="166" spans="3:14" hidden="1">
      <c r="C166" s="55"/>
      <c r="D166" s="1"/>
      <c r="E166" s="2"/>
      <c r="F166" s="3">
        <f t="shared" si="60"/>
        <v>0</v>
      </c>
      <c r="G166" s="2"/>
      <c r="H166" s="3" t="e">
        <f t="shared" si="61"/>
        <v>#DIV/0!</v>
      </c>
      <c r="I166" s="2"/>
      <c r="J166" s="3">
        <f t="shared" si="62"/>
        <v>0</v>
      </c>
      <c r="K166" s="2"/>
      <c r="L166" s="3">
        <f t="shared" si="63"/>
        <v>0</v>
      </c>
      <c r="M166" s="2">
        <f t="shared" si="64"/>
        <v>0</v>
      </c>
      <c r="N166" s="3">
        <f t="shared" si="65"/>
        <v>0</v>
      </c>
    </row>
    <row r="167" spans="3:14" hidden="1">
      <c r="C167" s="55"/>
      <c r="D167" s="1"/>
      <c r="E167" s="2"/>
      <c r="F167" s="3">
        <f t="shared" si="60"/>
        <v>0</v>
      </c>
      <c r="G167" s="2"/>
      <c r="H167" s="3" t="e">
        <f t="shared" si="61"/>
        <v>#DIV/0!</v>
      </c>
      <c r="I167" s="2"/>
      <c r="J167" s="3">
        <f t="shared" si="62"/>
        <v>0</v>
      </c>
      <c r="K167" s="2"/>
      <c r="L167" s="3">
        <f t="shared" si="63"/>
        <v>0</v>
      </c>
      <c r="M167" s="2">
        <f t="shared" si="64"/>
        <v>0</v>
      </c>
      <c r="N167" s="3">
        <f t="shared" si="65"/>
        <v>0</v>
      </c>
    </row>
    <row r="168" spans="3:14" hidden="1">
      <c r="C168" s="55"/>
      <c r="D168" s="1"/>
      <c r="E168" s="2"/>
      <c r="F168" s="3">
        <f t="shared" si="60"/>
        <v>0</v>
      </c>
      <c r="G168" s="2"/>
      <c r="H168" s="3" t="e">
        <f t="shared" si="61"/>
        <v>#DIV/0!</v>
      </c>
      <c r="I168" s="2"/>
      <c r="J168" s="3">
        <f t="shared" si="62"/>
        <v>0</v>
      </c>
      <c r="K168" s="2"/>
      <c r="L168" s="3">
        <f t="shared" si="63"/>
        <v>0</v>
      </c>
      <c r="M168" s="2">
        <f t="shared" si="64"/>
        <v>0</v>
      </c>
      <c r="N168" s="3">
        <f t="shared" si="65"/>
        <v>0</v>
      </c>
    </row>
    <row r="169" spans="3:14" hidden="1">
      <c r="C169" s="55"/>
      <c r="D169" s="1"/>
      <c r="E169" s="2"/>
      <c r="F169" s="3">
        <f t="shared" si="60"/>
        <v>0</v>
      </c>
      <c r="G169" s="2"/>
      <c r="H169" s="3" t="e">
        <f t="shared" si="61"/>
        <v>#DIV/0!</v>
      </c>
      <c r="I169" s="2"/>
      <c r="J169" s="3">
        <f t="shared" si="62"/>
        <v>0</v>
      </c>
      <c r="K169" s="2"/>
      <c r="L169" s="3">
        <f t="shared" si="63"/>
        <v>0</v>
      </c>
      <c r="M169" s="2">
        <f t="shared" si="64"/>
        <v>0</v>
      </c>
      <c r="N169" s="3">
        <f t="shared" si="65"/>
        <v>0</v>
      </c>
    </row>
    <row r="170" spans="3:14" hidden="1">
      <c r="C170" s="55"/>
      <c r="D170" s="1"/>
      <c r="E170" s="2"/>
      <c r="F170" s="3">
        <f t="shared" si="60"/>
        <v>0</v>
      </c>
      <c r="G170" s="2"/>
      <c r="H170" s="3" t="e">
        <f t="shared" si="61"/>
        <v>#DIV/0!</v>
      </c>
      <c r="I170" s="2"/>
      <c r="J170" s="3">
        <f t="shared" si="62"/>
        <v>0</v>
      </c>
      <c r="K170" s="2"/>
      <c r="L170" s="3">
        <f t="shared" si="63"/>
        <v>0</v>
      </c>
      <c r="M170" s="2">
        <f t="shared" si="64"/>
        <v>0</v>
      </c>
      <c r="N170" s="3">
        <f t="shared" si="65"/>
        <v>0</v>
      </c>
    </row>
    <row r="171" spans="3:14" hidden="1">
      <c r="C171" s="55"/>
      <c r="D171" s="1"/>
      <c r="E171" s="2"/>
      <c r="F171" s="3">
        <f t="shared" si="60"/>
        <v>0</v>
      </c>
      <c r="G171" s="2"/>
      <c r="H171" s="3" t="e">
        <f t="shared" si="61"/>
        <v>#DIV/0!</v>
      </c>
      <c r="I171" s="2"/>
      <c r="J171" s="3">
        <f t="shared" si="62"/>
        <v>0</v>
      </c>
      <c r="K171" s="2"/>
      <c r="L171" s="3">
        <f t="shared" si="63"/>
        <v>0</v>
      </c>
      <c r="M171" s="2">
        <f t="shared" si="64"/>
        <v>0</v>
      </c>
      <c r="N171" s="3">
        <f t="shared" si="65"/>
        <v>0</v>
      </c>
    </row>
    <row r="172" spans="3:14" hidden="1">
      <c r="C172" s="55"/>
      <c r="D172" s="1"/>
      <c r="E172" s="2"/>
      <c r="F172" s="3">
        <f t="shared" si="60"/>
        <v>0</v>
      </c>
      <c r="G172" s="2"/>
      <c r="H172" s="3" t="e">
        <f t="shared" si="61"/>
        <v>#DIV/0!</v>
      </c>
      <c r="I172" s="2"/>
      <c r="J172" s="3">
        <f t="shared" si="62"/>
        <v>0</v>
      </c>
      <c r="K172" s="2"/>
      <c r="L172" s="3">
        <f t="shared" si="63"/>
        <v>0</v>
      </c>
      <c r="M172" s="2">
        <f t="shared" si="64"/>
        <v>0</v>
      </c>
      <c r="N172" s="3">
        <f t="shared" si="65"/>
        <v>0</v>
      </c>
    </row>
    <row r="173" spans="3:14" hidden="1">
      <c r="C173" s="55"/>
      <c r="D173" s="1"/>
      <c r="E173" s="2"/>
      <c r="F173" s="3">
        <f t="shared" si="60"/>
        <v>0</v>
      </c>
      <c r="G173" s="2"/>
      <c r="H173" s="3" t="e">
        <f t="shared" si="61"/>
        <v>#DIV/0!</v>
      </c>
      <c r="I173" s="2"/>
      <c r="J173" s="3">
        <f t="shared" si="62"/>
        <v>0</v>
      </c>
      <c r="K173" s="2"/>
      <c r="L173" s="3">
        <f t="shared" si="63"/>
        <v>0</v>
      </c>
      <c r="M173" s="2">
        <f t="shared" si="64"/>
        <v>0</v>
      </c>
      <c r="N173" s="3">
        <f t="shared" si="65"/>
        <v>0</v>
      </c>
    </row>
    <row r="174" spans="3:14" hidden="1">
      <c r="C174" s="55"/>
      <c r="D174" s="1"/>
      <c r="E174" s="2"/>
      <c r="F174" s="3">
        <f t="shared" si="60"/>
        <v>0</v>
      </c>
      <c r="G174" s="2"/>
      <c r="H174" s="3" t="e">
        <f t="shared" si="61"/>
        <v>#DIV/0!</v>
      </c>
      <c r="I174" s="2"/>
      <c r="J174" s="3">
        <f t="shared" si="62"/>
        <v>0</v>
      </c>
      <c r="K174" s="2"/>
      <c r="L174" s="3">
        <f t="shared" si="63"/>
        <v>0</v>
      </c>
      <c r="M174" s="2">
        <f t="shared" si="64"/>
        <v>0</v>
      </c>
      <c r="N174" s="3">
        <f t="shared" si="65"/>
        <v>0</v>
      </c>
    </row>
    <row r="175" spans="3:14" hidden="1">
      <c r="C175" s="55"/>
      <c r="D175" s="1"/>
      <c r="E175" s="2"/>
      <c r="F175" s="3">
        <f t="shared" si="60"/>
        <v>0</v>
      </c>
      <c r="G175" s="2"/>
      <c r="H175" s="3" t="e">
        <f t="shared" si="61"/>
        <v>#DIV/0!</v>
      </c>
      <c r="I175" s="2"/>
      <c r="J175" s="3">
        <f t="shared" si="62"/>
        <v>0</v>
      </c>
      <c r="K175" s="2"/>
      <c r="L175" s="3">
        <f t="shared" si="63"/>
        <v>0</v>
      </c>
      <c r="M175" s="2">
        <f t="shared" si="64"/>
        <v>0</v>
      </c>
      <c r="N175" s="3">
        <f t="shared" si="65"/>
        <v>0</v>
      </c>
    </row>
    <row r="176" spans="3:14" hidden="1">
      <c r="C176" s="55"/>
      <c r="D176" s="1"/>
      <c r="E176" s="2"/>
      <c r="F176" s="3">
        <f t="shared" si="60"/>
        <v>0</v>
      </c>
      <c r="G176" s="2"/>
      <c r="H176" s="3" t="e">
        <f t="shared" si="61"/>
        <v>#DIV/0!</v>
      </c>
      <c r="I176" s="2"/>
      <c r="J176" s="3">
        <f t="shared" si="62"/>
        <v>0</v>
      </c>
      <c r="K176" s="2"/>
      <c r="L176" s="3">
        <f t="shared" si="63"/>
        <v>0</v>
      </c>
      <c r="M176" s="2">
        <f t="shared" si="64"/>
        <v>0</v>
      </c>
      <c r="N176" s="3">
        <f t="shared" si="65"/>
        <v>0</v>
      </c>
    </row>
    <row r="177" spans="3:14" hidden="1">
      <c r="C177" s="55"/>
      <c r="D177" s="1"/>
      <c r="E177" s="2"/>
      <c r="F177" s="3">
        <f t="shared" si="60"/>
        <v>0</v>
      </c>
      <c r="G177" s="2"/>
      <c r="H177" s="3" t="e">
        <f t="shared" si="61"/>
        <v>#DIV/0!</v>
      </c>
      <c r="I177" s="2"/>
      <c r="J177" s="3">
        <f t="shared" si="62"/>
        <v>0</v>
      </c>
      <c r="K177" s="2"/>
      <c r="L177" s="3">
        <f t="shared" si="63"/>
        <v>0</v>
      </c>
      <c r="M177" s="2">
        <f t="shared" si="64"/>
        <v>0</v>
      </c>
      <c r="N177" s="3">
        <f t="shared" si="65"/>
        <v>0</v>
      </c>
    </row>
    <row r="178" spans="3:14">
      <c r="C178" s="55"/>
      <c r="D178" s="4" t="s">
        <v>31</v>
      </c>
      <c r="E178" s="5">
        <f>SUM(E164:E177)</f>
        <v>22</v>
      </c>
      <c r="F178" s="6"/>
      <c r="G178" s="5">
        <f>SUM(G164:G177)</f>
        <v>0</v>
      </c>
      <c r="H178" s="6"/>
      <c r="I178" s="5">
        <f>SUM(I164:I177)</f>
        <v>2</v>
      </c>
      <c r="J178" s="6"/>
      <c r="K178" s="5">
        <f>SUM(K164:K177)</f>
        <v>1</v>
      </c>
      <c r="L178" s="6"/>
      <c r="M178" s="5">
        <f>SUM(M164:M177)</f>
        <v>25</v>
      </c>
      <c r="N178" s="6"/>
    </row>
    <row r="179" spans="3:14">
      <c r="C179" s="58"/>
      <c r="D179" s="59"/>
      <c r="E179" s="60" t="s">
        <v>5</v>
      </c>
      <c r="F179" s="60"/>
      <c r="G179" s="60" t="s">
        <v>6</v>
      </c>
      <c r="H179" s="60"/>
      <c r="I179" s="60" t="s">
        <v>7</v>
      </c>
      <c r="J179" s="60"/>
      <c r="K179" s="60" t="s">
        <v>8</v>
      </c>
      <c r="L179" s="60"/>
      <c r="M179" s="60" t="s">
        <v>9</v>
      </c>
      <c r="N179" s="60"/>
    </row>
    <row r="180" spans="3:14">
      <c r="C180" s="55" t="s">
        <v>43</v>
      </c>
      <c r="D180" s="1" t="s">
        <v>340</v>
      </c>
      <c r="E180" s="2">
        <v>24</v>
      </c>
      <c r="F180" s="3">
        <f t="shared" ref="F180:F193" si="66">E180/$E$194</f>
        <v>0.30379746835443039</v>
      </c>
      <c r="G180" s="2">
        <v>1</v>
      </c>
      <c r="H180" s="3">
        <f t="shared" ref="H180:H193" si="67">G180/$G$194</f>
        <v>1</v>
      </c>
      <c r="I180" s="2">
        <v>3</v>
      </c>
      <c r="J180" s="3">
        <f t="shared" ref="J180:J193" si="68">I180/$I$194</f>
        <v>0.3</v>
      </c>
      <c r="K180" s="2">
        <v>4</v>
      </c>
      <c r="L180" s="3">
        <f t="shared" ref="L180:L193" si="69">K180/$K$194</f>
        <v>0.33333333333333331</v>
      </c>
      <c r="M180" s="2">
        <f t="shared" ref="M180:M193" si="70">E180+G180+I180+K180</f>
        <v>32</v>
      </c>
      <c r="N180" s="3">
        <f t="shared" ref="N180:N193" si="71">M180/$M$194</f>
        <v>0.31372549019607843</v>
      </c>
    </row>
    <row r="181" spans="3:14">
      <c r="C181" s="55"/>
      <c r="D181" s="1" t="s">
        <v>341</v>
      </c>
      <c r="E181" s="2">
        <v>55</v>
      </c>
      <c r="F181" s="3">
        <f t="shared" si="66"/>
        <v>0.69620253164556967</v>
      </c>
      <c r="G181" s="2">
        <v>0</v>
      </c>
      <c r="H181" s="3">
        <f t="shared" si="67"/>
        <v>0</v>
      </c>
      <c r="I181" s="2">
        <v>7</v>
      </c>
      <c r="J181" s="3">
        <f t="shared" si="68"/>
        <v>0.7</v>
      </c>
      <c r="K181" s="2">
        <v>8</v>
      </c>
      <c r="L181" s="3">
        <f t="shared" si="69"/>
        <v>0.66666666666666663</v>
      </c>
      <c r="M181" s="2">
        <f t="shared" si="70"/>
        <v>70</v>
      </c>
      <c r="N181" s="3">
        <f t="shared" si="71"/>
        <v>0.68627450980392157</v>
      </c>
    </row>
    <row r="182" spans="3:14" hidden="1">
      <c r="C182" s="55"/>
      <c r="D182" s="1"/>
      <c r="E182" s="2"/>
      <c r="F182" s="3">
        <f t="shared" si="66"/>
        <v>0</v>
      </c>
      <c r="G182" s="2"/>
      <c r="H182" s="3">
        <f t="shared" si="67"/>
        <v>0</v>
      </c>
      <c r="I182" s="2"/>
      <c r="J182" s="3">
        <f t="shared" si="68"/>
        <v>0</v>
      </c>
      <c r="K182" s="2"/>
      <c r="L182" s="3">
        <f t="shared" si="69"/>
        <v>0</v>
      </c>
      <c r="M182" s="2">
        <f t="shared" si="70"/>
        <v>0</v>
      </c>
      <c r="N182" s="3">
        <f t="shared" si="71"/>
        <v>0</v>
      </c>
    </row>
    <row r="183" spans="3:14" hidden="1">
      <c r="C183" s="55"/>
      <c r="D183" s="1"/>
      <c r="E183" s="2"/>
      <c r="F183" s="3">
        <f t="shared" si="66"/>
        <v>0</v>
      </c>
      <c r="G183" s="2"/>
      <c r="H183" s="3">
        <f t="shared" si="67"/>
        <v>0</v>
      </c>
      <c r="I183" s="2"/>
      <c r="J183" s="3">
        <f t="shared" si="68"/>
        <v>0</v>
      </c>
      <c r="K183" s="2"/>
      <c r="L183" s="3">
        <f t="shared" si="69"/>
        <v>0</v>
      </c>
      <c r="M183" s="2">
        <f t="shared" si="70"/>
        <v>0</v>
      </c>
      <c r="N183" s="3">
        <f t="shared" si="71"/>
        <v>0</v>
      </c>
    </row>
    <row r="184" spans="3:14" hidden="1">
      <c r="C184" s="55"/>
      <c r="D184" s="1"/>
      <c r="E184" s="2"/>
      <c r="F184" s="3">
        <f t="shared" si="66"/>
        <v>0</v>
      </c>
      <c r="G184" s="2"/>
      <c r="H184" s="3">
        <f t="shared" si="67"/>
        <v>0</v>
      </c>
      <c r="I184" s="2"/>
      <c r="J184" s="3">
        <f t="shared" si="68"/>
        <v>0</v>
      </c>
      <c r="K184" s="2"/>
      <c r="L184" s="3">
        <f t="shared" si="69"/>
        <v>0</v>
      </c>
      <c r="M184" s="2">
        <f t="shared" si="70"/>
        <v>0</v>
      </c>
      <c r="N184" s="3">
        <f t="shared" si="71"/>
        <v>0</v>
      </c>
    </row>
    <row r="185" spans="3:14" hidden="1">
      <c r="C185" s="55"/>
      <c r="D185" s="1"/>
      <c r="E185" s="2"/>
      <c r="F185" s="3">
        <f t="shared" si="66"/>
        <v>0</v>
      </c>
      <c r="G185" s="2"/>
      <c r="H185" s="3">
        <f t="shared" si="67"/>
        <v>0</v>
      </c>
      <c r="I185" s="2"/>
      <c r="J185" s="3">
        <f t="shared" si="68"/>
        <v>0</v>
      </c>
      <c r="K185" s="2"/>
      <c r="L185" s="3">
        <f t="shared" si="69"/>
        <v>0</v>
      </c>
      <c r="M185" s="2">
        <f t="shared" si="70"/>
        <v>0</v>
      </c>
      <c r="N185" s="3">
        <f>M185/$M$194</f>
        <v>0</v>
      </c>
    </row>
    <row r="186" spans="3:14" hidden="1">
      <c r="C186" s="55"/>
      <c r="D186" s="1"/>
      <c r="E186" s="2"/>
      <c r="F186" s="3">
        <f t="shared" si="66"/>
        <v>0</v>
      </c>
      <c r="G186" s="2"/>
      <c r="H186" s="3">
        <f t="shared" si="67"/>
        <v>0</v>
      </c>
      <c r="I186" s="2"/>
      <c r="J186" s="3">
        <f t="shared" si="68"/>
        <v>0</v>
      </c>
      <c r="K186" s="2"/>
      <c r="L186" s="3">
        <f t="shared" si="69"/>
        <v>0</v>
      </c>
      <c r="M186" s="2">
        <f t="shared" si="70"/>
        <v>0</v>
      </c>
      <c r="N186" s="3">
        <f t="shared" si="71"/>
        <v>0</v>
      </c>
    </row>
    <row r="187" spans="3:14" hidden="1">
      <c r="C187" s="55"/>
      <c r="D187" s="1"/>
      <c r="E187" s="2"/>
      <c r="F187" s="3">
        <f t="shared" si="66"/>
        <v>0</v>
      </c>
      <c r="G187" s="2"/>
      <c r="H187" s="3">
        <f t="shared" si="67"/>
        <v>0</v>
      </c>
      <c r="I187" s="2"/>
      <c r="J187" s="3">
        <f t="shared" si="68"/>
        <v>0</v>
      </c>
      <c r="K187" s="2"/>
      <c r="L187" s="3">
        <f t="shared" si="69"/>
        <v>0</v>
      </c>
      <c r="M187" s="2">
        <f t="shared" si="70"/>
        <v>0</v>
      </c>
      <c r="N187" s="3">
        <f t="shared" si="71"/>
        <v>0</v>
      </c>
    </row>
    <row r="188" spans="3:14" hidden="1">
      <c r="C188" s="55"/>
      <c r="D188" s="1"/>
      <c r="E188" s="2"/>
      <c r="F188" s="3">
        <f t="shared" si="66"/>
        <v>0</v>
      </c>
      <c r="G188" s="2"/>
      <c r="H188" s="3">
        <f t="shared" si="67"/>
        <v>0</v>
      </c>
      <c r="I188" s="2"/>
      <c r="J188" s="3">
        <f t="shared" si="68"/>
        <v>0</v>
      </c>
      <c r="K188" s="2"/>
      <c r="L188" s="3">
        <f t="shared" si="69"/>
        <v>0</v>
      </c>
      <c r="M188" s="2">
        <f t="shared" si="70"/>
        <v>0</v>
      </c>
      <c r="N188" s="3">
        <f t="shared" si="71"/>
        <v>0</v>
      </c>
    </row>
    <row r="189" spans="3:14" hidden="1">
      <c r="C189" s="55"/>
      <c r="D189" s="1"/>
      <c r="E189" s="2"/>
      <c r="F189" s="3">
        <f t="shared" si="66"/>
        <v>0</v>
      </c>
      <c r="G189" s="2"/>
      <c r="H189" s="3">
        <f t="shared" si="67"/>
        <v>0</v>
      </c>
      <c r="I189" s="2"/>
      <c r="J189" s="3">
        <f t="shared" si="68"/>
        <v>0</v>
      </c>
      <c r="K189" s="2"/>
      <c r="L189" s="3">
        <f t="shared" si="69"/>
        <v>0</v>
      </c>
      <c r="M189" s="2">
        <f t="shared" si="70"/>
        <v>0</v>
      </c>
      <c r="N189" s="3">
        <f t="shared" si="71"/>
        <v>0</v>
      </c>
    </row>
    <row r="190" spans="3:14" hidden="1">
      <c r="C190" s="55"/>
      <c r="D190" s="1"/>
      <c r="E190" s="2"/>
      <c r="F190" s="3">
        <f t="shared" si="66"/>
        <v>0</v>
      </c>
      <c r="G190" s="2"/>
      <c r="H190" s="3">
        <f t="shared" si="67"/>
        <v>0</v>
      </c>
      <c r="I190" s="2"/>
      <c r="J190" s="3">
        <f t="shared" si="68"/>
        <v>0</v>
      </c>
      <c r="K190" s="2"/>
      <c r="L190" s="3">
        <f t="shared" si="69"/>
        <v>0</v>
      </c>
      <c r="M190" s="2">
        <f t="shared" si="70"/>
        <v>0</v>
      </c>
      <c r="N190" s="3">
        <f t="shared" si="71"/>
        <v>0</v>
      </c>
    </row>
    <row r="191" spans="3:14" hidden="1">
      <c r="C191" s="55"/>
      <c r="D191" s="1"/>
      <c r="E191" s="2"/>
      <c r="F191" s="3">
        <f t="shared" si="66"/>
        <v>0</v>
      </c>
      <c r="G191" s="2"/>
      <c r="H191" s="3">
        <f t="shared" si="67"/>
        <v>0</v>
      </c>
      <c r="I191" s="2"/>
      <c r="J191" s="3">
        <f t="shared" si="68"/>
        <v>0</v>
      </c>
      <c r="K191" s="2"/>
      <c r="L191" s="3">
        <f t="shared" si="69"/>
        <v>0</v>
      </c>
      <c r="M191" s="2">
        <f t="shared" si="70"/>
        <v>0</v>
      </c>
      <c r="N191" s="3">
        <f t="shared" si="71"/>
        <v>0</v>
      </c>
    </row>
    <row r="192" spans="3:14" hidden="1">
      <c r="C192" s="55"/>
      <c r="D192" s="1"/>
      <c r="E192" s="2"/>
      <c r="F192" s="3">
        <f t="shared" si="66"/>
        <v>0</v>
      </c>
      <c r="G192" s="2"/>
      <c r="H192" s="3">
        <f t="shared" si="67"/>
        <v>0</v>
      </c>
      <c r="I192" s="2"/>
      <c r="J192" s="3">
        <f t="shared" si="68"/>
        <v>0</v>
      </c>
      <c r="K192" s="2"/>
      <c r="L192" s="3">
        <f t="shared" si="69"/>
        <v>0</v>
      </c>
      <c r="M192" s="2">
        <f t="shared" si="70"/>
        <v>0</v>
      </c>
      <c r="N192" s="3">
        <f t="shared" si="71"/>
        <v>0</v>
      </c>
    </row>
    <row r="193" spans="3:14" hidden="1">
      <c r="C193" s="55"/>
      <c r="D193" s="1"/>
      <c r="E193" s="2"/>
      <c r="F193" s="3">
        <f t="shared" si="66"/>
        <v>0</v>
      </c>
      <c r="G193" s="2"/>
      <c r="H193" s="3">
        <f t="shared" si="67"/>
        <v>0</v>
      </c>
      <c r="I193" s="2"/>
      <c r="J193" s="3">
        <f t="shared" si="68"/>
        <v>0</v>
      </c>
      <c r="K193" s="2"/>
      <c r="L193" s="3">
        <f t="shared" si="69"/>
        <v>0</v>
      </c>
      <c r="M193" s="2">
        <f t="shared" si="70"/>
        <v>0</v>
      </c>
      <c r="N193" s="3">
        <f t="shared" si="71"/>
        <v>0</v>
      </c>
    </row>
    <row r="194" spans="3:14">
      <c r="C194" s="55"/>
      <c r="D194" s="4" t="s">
        <v>31</v>
      </c>
      <c r="E194" s="5">
        <f>SUM(E180:E193)</f>
        <v>79</v>
      </c>
      <c r="F194" s="6"/>
      <c r="G194" s="5">
        <f>SUM(G180:G193)</f>
        <v>1</v>
      </c>
      <c r="H194" s="6"/>
      <c r="I194" s="5">
        <f>SUM(I180:I193)</f>
        <v>10</v>
      </c>
      <c r="J194" s="6"/>
      <c r="K194" s="5">
        <f>SUM(K180:K193)</f>
        <v>12</v>
      </c>
      <c r="L194" s="6"/>
      <c r="M194" s="5">
        <f>SUM(M180:M193)</f>
        <v>102</v>
      </c>
      <c r="N194" s="6"/>
    </row>
    <row r="195" spans="3:14">
      <c r="C195" s="58"/>
      <c r="D195" s="59"/>
      <c r="E195" s="60" t="s">
        <v>5</v>
      </c>
      <c r="F195" s="60"/>
      <c r="G195" s="60" t="s">
        <v>6</v>
      </c>
      <c r="H195" s="60"/>
      <c r="I195" s="60" t="s">
        <v>7</v>
      </c>
      <c r="J195" s="60"/>
      <c r="K195" s="60" t="s">
        <v>8</v>
      </c>
      <c r="L195" s="60"/>
      <c r="M195" s="60" t="s">
        <v>9</v>
      </c>
      <c r="N195" s="60"/>
    </row>
    <row r="196" spans="3:14">
      <c r="C196" s="55" t="s">
        <v>44</v>
      </c>
      <c r="D196" s="1" t="s">
        <v>340</v>
      </c>
      <c r="E196" s="2">
        <v>12</v>
      </c>
      <c r="F196" s="3">
        <f t="shared" ref="F196:F209" si="72">E196/$E$210</f>
        <v>0.21818181818181817</v>
      </c>
      <c r="G196" s="2">
        <v>0</v>
      </c>
      <c r="H196" s="3">
        <f t="shared" ref="H196:H209" si="73">G196/$G$210</f>
        <v>0</v>
      </c>
      <c r="I196" s="2">
        <v>0</v>
      </c>
      <c r="J196" s="3" t="e">
        <f t="shared" ref="J196:J209" si="74">I196/$I$210</f>
        <v>#DIV/0!</v>
      </c>
      <c r="K196" s="2">
        <v>0</v>
      </c>
      <c r="L196" s="3" t="e">
        <f t="shared" ref="L196:L209" si="75">K196/$K$210</f>
        <v>#DIV/0!</v>
      </c>
      <c r="M196" s="2">
        <f t="shared" ref="M196:M209" si="76">E196+G196+I196+K196</f>
        <v>12</v>
      </c>
      <c r="N196" s="3">
        <f t="shared" ref="N196:N209" si="77">M196/$M$210</f>
        <v>0.21428571428571427</v>
      </c>
    </row>
    <row r="197" spans="3:14">
      <c r="C197" s="55"/>
      <c r="D197" s="1" t="s">
        <v>341</v>
      </c>
      <c r="E197" s="2">
        <v>43</v>
      </c>
      <c r="F197" s="3">
        <f t="shared" si="72"/>
        <v>0.78181818181818186</v>
      </c>
      <c r="G197" s="2">
        <v>1</v>
      </c>
      <c r="H197" s="3">
        <f t="shared" si="73"/>
        <v>1</v>
      </c>
      <c r="I197" s="2">
        <v>0</v>
      </c>
      <c r="J197" s="3" t="e">
        <f t="shared" si="74"/>
        <v>#DIV/0!</v>
      </c>
      <c r="K197" s="2">
        <v>0</v>
      </c>
      <c r="L197" s="3" t="e">
        <f t="shared" si="75"/>
        <v>#DIV/0!</v>
      </c>
      <c r="M197" s="2">
        <f t="shared" si="76"/>
        <v>44</v>
      </c>
      <c r="N197" s="3">
        <f t="shared" si="77"/>
        <v>0.7857142857142857</v>
      </c>
    </row>
    <row r="198" spans="3:14" hidden="1">
      <c r="C198" s="55"/>
      <c r="D198" s="1"/>
      <c r="E198" s="2"/>
      <c r="F198" s="3">
        <f t="shared" si="72"/>
        <v>0</v>
      </c>
      <c r="G198" s="2"/>
      <c r="H198" s="3">
        <f t="shared" si="73"/>
        <v>0</v>
      </c>
      <c r="I198" s="2"/>
      <c r="J198" s="3" t="e">
        <f t="shared" si="74"/>
        <v>#DIV/0!</v>
      </c>
      <c r="K198" s="2"/>
      <c r="L198" s="3" t="e">
        <f t="shared" si="75"/>
        <v>#DIV/0!</v>
      </c>
      <c r="M198" s="2">
        <f t="shared" si="76"/>
        <v>0</v>
      </c>
      <c r="N198" s="3">
        <f t="shared" si="77"/>
        <v>0</v>
      </c>
    </row>
    <row r="199" spans="3:14" hidden="1">
      <c r="C199" s="55"/>
      <c r="D199" s="1"/>
      <c r="E199" s="2"/>
      <c r="F199" s="3">
        <f t="shared" si="72"/>
        <v>0</v>
      </c>
      <c r="G199" s="2"/>
      <c r="H199" s="3">
        <f t="shared" si="73"/>
        <v>0</v>
      </c>
      <c r="I199" s="2"/>
      <c r="J199" s="3" t="e">
        <f t="shared" si="74"/>
        <v>#DIV/0!</v>
      </c>
      <c r="K199" s="2"/>
      <c r="L199" s="3" t="e">
        <f t="shared" si="75"/>
        <v>#DIV/0!</v>
      </c>
      <c r="M199" s="2">
        <f t="shared" si="76"/>
        <v>0</v>
      </c>
      <c r="N199" s="3">
        <f t="shared" si="77"/>
        <v>0</v>
      </c>
    </row>
    <row r="200" spans="3:14" hidden="1">
      <c r="C200" s="55"/>
      <c r="D200" s="1"/>
      <c r="E200" s="2"/>
      <c r="F200" s="3">
        <f t="shared" si="72"/>
        <v>0</v>
      </c>
      <c r="G200" s="2"/>
      <c r="H200" s="3">
        <f t="shared" si="73"/>
        <v>0</v>
      </c>
      <c r="I200" s="2"/>
      <c r="J200" s="3" t="e">
        <f t="shared" si="74"/>
        <v>#DIV/0!</v>
      </c>
      <c r="K200" s="2"/>
      <c r="L200" s="3" t="e">
        <f t="shared" si="75"/>
        <v>#DIV/0!</v>
      </c>
      <c r="M200" s="2">
        <f t="shared" si="76"/>
        <v>0</v>
      </c>
      <c r="N200" s="3">
        <f t="shared" si="77"/>
        <v>0</v>
      </c>
    </row>
    <row r="201" spans="3:14" hidden="1">
      <c r="C201" s="55"/>
      <c r="D201" s="1"/>
      <c r="E201" s="2"/>
      <c r="F201" s="3">
        <f t="shared" si="72"/>
        <v>0</v>
      </c>
      <c r="G201" s="2"/>
      <c r="H201" s="3">
        <f t="shared" si="73"/>
        <v>0</v>
      </c>
      <c r="I201" s="2"/>
      <c r="J201" s="3" t="e">
        <f t="shared" si="74"/>
        <v>#DIV/0!</v>
      </c>
      <c r="K201" s="2"/>
      <c r="L201" s="3" t="e">
        <f t="shared" si="75"/>
        <v>#DIV/0!</v>
      </c>
      <c r="M201" s="2">
        <f t="shared" si="76"/>
        <v>0</v>
      </c>
      <c r="N201" s="3">
        <f t="shared" si="77"/>
        <v>0</v>
      </c>
    </row>
    <row r="202" spans="3:14" hidden="1">
      <c r="C202" s="55"/>
      <c r="D202" s="1"/>
      <c r="E202" s="2"/>
      <c r="F202" s="3">
        <f t="shared" si="72"/>
        <v>0</v>
      </c>
      <c r="G202" s="2"/>
      <c r="H202" s="3">
        <f t="shared" si="73"/>
        <v>0</v>
      </c>
      <c r="I202" s="2"/>
      <c r="J202" s="3" t="e">
        <f t="shared" si="74"/>
        <v>#DIV/0!</v>
      </c>
      <c r="K202" s="2"/>
      <c r="L202" s="3" t="e">
        <f t="shared" si="75"/>
        <v>#DIV/0!</v>
      </c>
      <c r="M202" s="2">
        <f t="shared" si="76"/>
        <v>0</v>
      </c>
      <c r="N202" s="3">
        <f t="shared" si="77"/>
        <v>0</v>
      </c>
    </row>
    <row r="203" spans="3:14" hidden="1">
      <c r="C203" s="55"/>
      <c r="D203" s="1"/>
      <c r="E203" s="2"/>
      <c r="F203" s="3">
        <f t="shared" si="72"/>
        <v>0</v>
      </c>
      <c r="G203" s="2"/>
      <c r="H203" s="3">
        <f t="shared" si="73"/>
        <v>0</v>
      </c>
      <c r="I203" s="2"/>
      <c r="J203" s="3" t="e">
        <f t="shared" si="74"/>
        <v>#DIV/0!</v>
      </c>
      <c r="K203" s="2"/>
      <c r="L203" s="3" t="e">
        <f t="shared" si="75"/>
        <v>#DIV/0!</v>
      </c>
      <c r="M203" s="2">
        <f t="shared" si="76"/>
        <v>0</v>
      </c>
      <c r="N203" s="3">
        <f t="shared" si="77"/>
        <v>0</v>
      </c>
    </row>
    <row r="204" spans="3:14" hidden="1">
      <c r="C204" s="55"/>
      <c r="D204" s="1"/>
      <c r="E204" s="2"/>
      <c r="F204" s="3">
        <f t="shared" si="72"/>
        <v>0</v>
      </c>
      <c r="G204" s="2"/>
      <c r="H204" s="3">
        <f t="shared" si="73"/>
        <v>0</v>
      </c>
      <c r="I204" s="2"/>
      <c r="J204" s="3" t="e">
        <f t="shared" si="74"/>
        <v>#DIV/0!</v>
      </c>
      <c r="K204" s="2"/>
      <c r="L204" s="3" t="e">
        <f t="shared" si="75"/>
        <v>#DIV/0!</v>
      </c>
      <c r="M204" s="2">
        <f t="shared" si="76"/>
        <v>0</v>
      </c>
      <c r="N204" s="3">
        <f>M204/$M$210</f>
        <v>0</v>
      </c>
    </row>
    <row r="205" spans="3:14" hidden="1">
      <c r="C205" s="55"/>
      <c r="D205" s="1"/>
      <c r="E205" s="2"/>
      <c r="F205" s="3">
        <f t="shared" si="72"/>
        <v>0</v>
      </c>
      <c r="G205" s="2"/>
      <c r="H205" s="3">
        <f t="shared" si="73"/>
        <v>0</v>
      </c>
      <c r="I205" s="2"/>
      <c r="J205" s="3" t="e">
        <f t="shared" si="74"/>
        <v>#DIV/0!</v>
      </c>
      <c r="K205" s="2"/>
      <c r="L205" s="3" t="e">
        <f t="shared" si="75"/>
        <v>#DIV/0!</v>
      </c>
      <c r="M205" s="2">
        <f t="shared" si="76"/>
        <v>0</v>
      </c>
      <c r="N205" s="3">
        <f>M205/$M$210</f>
        <v>0</v>
      </c>
    </row>
    <row r="206" spans="3:14" hidden="1">
      <c r="C206" s="55"/>
      <c r="D206" s="1"/>
      <c r="E206" s="2"/>
      <c r="F206" s="3">
        <f t="shared" si="72"/>
        <v>0</v>
      </c>
      <c r="G206" s="2"/>
      <c r="H206" s="3">
        <f t="shared" si="73"/>
        <v>0</v>
      </c>
      <c r="I206" s="2"/>
      <c r="J206" s="3" t="e">
        <f t="shared" si="74"/>
        <v>#DIV/0!</v>
      </c>
      <c r="K206" s="2"/>
      <c r="L206" s="3" t="e">
        <f t="shared" si="75"/>
        <v>#DIV/0!</v>
      </c>
      <c r="M206" s="2">
        <f t="shared" si="76"/>
        <v>0</v>
      </c>
      <c r="N206" s="3">
        <f t="shared" si="77"/>
        <v>0</v>
      </c>
    </row>
    <row r="207" spans="3:14" hidden="1">
      <c r="C207" s="55"/>
      <c r="D207" s="1"/>
      <c r="E207" s="2"/>
      <c r="F207" s="3">
        <f t="shared" si="72"/>
        <v>0</v>
      </c>
      <c r="G207" s="2"/>
      <c r="H207" s="3">
        <f t="shared" si="73"/>
        <v>0</v>
      </c>
      <c r="I207" s="2"/>
      <c r="J207" s="3" t="e">
        <f t="shared" si="74"/>
        <v>#DIV/0!</v>
      </c>
      <c r="K207" s="2"/>
      <c r="L207" s="3" t="e">
        <f t="shared" si="75"/>
        <v>#DIV/0!</v>
      </c>
      <c r="M207" s="2">
        <f t="shared" si="76"/>
        <v>0</v>
      </c>
      <c r="N207" s="3">
        <f t="shared" si="77"/>
        <v>0</v>
      </c>
    </row>
    <row r="208" spans="3:14" hidden="1">
      <c r="C208" s="55"/>
      <c r="D208" s="1"/>
      <c r="E208" s="2"/>
      <c r="F208" s="3">
        <f t="shared" si="72"/>
        <v>0</v>
      </c>
      <c r="G208" s="2"/>
      <c r="H208" s="3">
        <f t="shared" si="73"/>
        <v>0</v>
      </c>
      <c r="I208" s="2"/>
      <c r="J208" s="3" t="e">
        <f t="shared" si="74"/>
        <v>#DIV/0!</v>
      </c>
      <c r="K208" s="2"/>
      <c r="L208" s="3" t="e">
        <f t="shared" si="75"/>
        <v>#DIV/0!</v>
      </c>
      <c r="M208" s="2">
        <f t="shared" si="76"/>
        <v>0</v>
      </c>
      <c r="N208" s="3">
        <f t="shared" si="77"/>
        <v>0</v>
      </c>
    </row>
    <row r="209" spans="3:14" hidden="1">
      <c r="C209" s="55"/>
      <c r="D209" s="1"/>
      <c r="E209" s="2"/>
      <c r="F209" s="3">
        <f t="shared" si="72"/>
        <v>0</v>
      </c>
      <c r="G209" s="2"/>
      <c r="H209" s="3">
        <f t="shared" si="73"/>
        <v>0</v>
      </c>
      <c r="I209" s="2"/>
      <c r="J209" s="3" t="e">
        <f t="shared" si="74"/>
        <v>#DIV/0!</v>
      </c>
      <c r="K209" s="2"/>
      <c r="L209" s="3" t="e">
        <f t="shared" si="75"/>
        <v>#DIV/0!</v>
      </c>
      <c r="M209" s="2">
        <f t="shared" si="76"/>
        <v>0</v>
      </c>
      <c r="N209" s="3">
        <f t="shared" si="77"/>
        <v>0</v>
      </c>
    </row>
    <row r="210" spans="3:14">
      <c r="C210" s="55"/>
      <c r="D210" s="4" t="s">
        <v>31</v>
      </c>
      <c r="E210" s="5">
        <f>SUM(E196:E209)</f>
        <v>55</v>
      </c>
      <c r="F210" s="6"/>
      <c r="G210" s="5">
        <f>SUM(G196:G209)</f>
        <v>1</v>
      </c>
      <c r="H210" s="6"/>
      <c r="I210" s="5">
        <f>SUM(I196:I209)</f>
        <v>0</v>
      </c>
      <c r="J210" s="6"/>
      <c r="K210" s="5">
        <f>SUM(K196:K209)</f>
        <v>0</v>
      </c>
      <c r="L210" s="6"/>
      <c r="M210" s="5">
        <f>SUM(M196:M209)</f>
        <v>56</v>
      </c>
      <c r="N210" s="6"/>
    </row>
    <row r="211" spans="3:14">
      <c r="C211" s="58"/>
      <c r="D211" s="59"/>
      <c r="E211" s="60" t="s">
        <v>5</v>
      </c>
      <c r="F211" s="60"/>
      <c r="G211" s="60" t="s">
        <v>6</v>
      </c>
      <c r="H211" s="60"/>
      <c r="I211" s="60" t="s">
        <v>7</v>
      </c>
      <c r="J211" s="60"/>
      <c r="K211" s="60" t="s">
        <v>8</v>
      </c>
      <c r="L211" s="60"/>
      <c r="M211" s="60" t="s">
        <v>9</v>
      </c>
      <c r="N211" s="60"/>
    </row>
    <row r="212" spans="3:14">
      <c r="C212" s="55" t="s">
        <v>45</v>
      </c>
      <c r="D212" s="1" t="s">
        <v>340</v>
      </c>
      <c r="E212" s="2">
        <v>20</v>
      </c>
      <c r="F212" s="3">
        <f t="shared" ref="F212:F225" si="78">E212/$E$226</f>
        <v>0.34482758620689657</v>
      </c>
      <c r="G212" s="2">
        <v>0</v>
      </c>
      <c r="H212" s="3" t="e">
        <f t="shared" ref="H212:H225" si="79">G212/$G$226</f>
        <v>#DIV/0!</v>
      </c>
      <c r="I212" s="2">
        <v>0</v>
      </c>
      <c r="J212" s="3" t="e">
        <f t="shared" ref="J212:J225" si="80">I212/$I$226</f>
        <v>#DIV/0!</v>
      </c>
      <c r="K212" s="2">
        <v>0</v>
      </c>
      <c r="L212" s="3">
        <f t="shared" ref="L212:L225" si="81">K212/$K$226</f>
        <v>0</v>
      </c>
      <c r="M212" s="2">
        <f t="shared" ref="M212:M225" si="82">E212+G212+I212+K212</f>
        <v>20</v>
      </c>
      <c r="N212" s="3">
        <f t="shared" ref="N212:N225" si="83">M212/$M$226</f>
        <v>0.33333333333333331</v>
      </c>
    </row>
    <row r="213" spans="3:14">
      <c r="C213" s="55"/>
      <c r="D213" s="1" t="s">
        <v>341</v>
      </c>
      <c r="E213" s="2">
        <v>38</v>
      </c>
      <c r="F213" s="3">
        <f t="shared" si="78"/>
        <v>0.65517241379310343</v>
      </c>
      <c r="G213" s="2">
        <v>0</v>
      </c>
      <c r="H213" s="3" t="e">
        <f t="shared" si="79"/>
        <v>#DIV/0!</v>
      </c>
      <c r="I213" s="2">
        <v>0</v>
      </c>
      <c r="J213" s="3" t="e">
        <f t="shared" si="80"/>
        <v>#DIV/0!</v>
      </c>
      <c r="K213" s="2">
        <v>2</v>
      </c>
      <c r="L213" s="3">
        <f t="shared" si="81"/>
        <v>1</v>
      </c>
      <c r="M213" s="2">
        <f t="shared" si="82"/>
        <v>40</v>
      </c>
      <c r="N213" s="3">
        <f t="shared" si="83"/>
        <v>0.66666666666666663</v>
      </c>
    </row>
    <row r="214" spans="3:14" hidden="1">
      <c r="C214" s="55"/>
      <c r="D214" s="1"/>
      <c r="E214" s="2"/>
      <c r="F214" s="3">
        <f t="shared" si="78"/>
        <v>0</v>
      </c>
      <c r="G214" s="2"/>
      <c r="H214" s="3" t="e">
        <f t="shared" si="79"/>
        <v>#DIV/0!</v>
      </c>
      <c r="I214" s="2"/>
      <c r="J214" s="3" t="e">
        <f t="shared" si="80"/>
        <v>#DIV/0!</v>
      </c>
      <c r="K214" s="2"/>
      <c r="L214" s="3">
        <f t="shared" si="81"/>
        <v>0</v>
      </c>
      <c r="M214" s="2">
        <f t="shared" si="82"/>
        <v>0</v>
      </c>
      <c r="N214" s="3">
        <f t="shared" si="83"/>
        <v>0</v>
      </c>
    </row>
    <row r="215" spans="3:14" hidden="1">
      <c r="C215" s="55"/>
      <c r="D215" s="1"/>
      <c r="E215" s="2"/>
      <c r="F215" s="3">
        <f t="shared" si="78"/>
        <v>0</v>
      </c>
      <c r="G215" s="2"/>
      <c r="H215" s="3" t="e">
        <f t="shared" si="79"/>
        <v>#DIV/0!</v>
      </c>
      <c r="I215" s="2"/>
      <c r="J215" s="3" t="e">
        <f t="shared" si="80"/>
        <v>#DIV/0!</v>
      </c>
      <c r="K215" s="2"/>
      <c r="L215" s="3">
        <f t="shared" si="81"/>
        <v>0</v>
      </c>
      <c r="M215" s="2">
        <f t="shared" si="82"/>
        <v>0</v>
      </c>
      <c r="N215" s="3">
        <f t="shared" si="83"/>
        <v>0</v>
      </c>
    </row>
    <row r="216" spans="3:14" hidden="1">
      <c r="C216" s="55"/>
      <c r="D216" s="1"/>
      <c r="E216" s="2"/>
      <c r="F216" s="3">
        <f t="shared" si="78"/>
        <v>0</v>
      </c>
      <c r="G216" s="2"/>
      <c r="H216" s="3" t="e">
        <f t="shared" si="79"/>
        <v>#DIV/0!</v>
      </c>
      <c r="I216" s="2"/>
      <c r="J216" s="3" t="e">
        <f t="shared" si="80"/>
        <v>#DIV/0!</v>
      </c>
      <c r="K216" s="2"/>
      <c r="L216" s="3">
        <f t="shared" si="81"/>
        <v>0</v>
      </c>
      <c r="M216" s="2">
        <f t="shared" si="82"/>
        <v>0</v>
      </c>
      <c r="N216" s="3">
        <f t="shared" si="83"/>
        <v>0</v>
      </c>
    </row>
    <row r="217" spans="3:14" hidden="1">
      <c r="C217" s="55"/>
      <c r="D217" s="1"/>
      <c r="E217" s="2"/>
      <c r="F217" s="3">
        <f t="shared" si="78"/>
        <v>0</v>
      </c>
      <c r="G217" s="2"/>
      <c r="H217" s="3" t="e">
        <f t="shared" si="79"/>
        <v>#DIV/0!</v>
      </c>
      <c r="I217" s="2"/>
      <c r="J217" s="3" t="e">
        <f t="shared" si="80"/>
        <v>#DIV/0!</v>
      </c>
      <c r="K217" s="2"/>
      <c r="L217" s="3">
        <f t="shared" si="81"/>
        <v>0</v>
      </c>
      <c r="M217" s="2">
        <f t="shared" si="82"/>
        <v>0</v>
      </c>
      <c r="N217" s="3">
        <f t="shared" si="83"/>
        <v>0</v>
      </c>
    </row>
    <row r="218" spans="3:14" hidden="1">
      <c r="C218" s="55"/>
      <c r="D218" s="1"/>
      <c r="E218" s="2"/>
      <c r="F218" s="3">
        <f t="shared" si="78"/>
        <v>0</v>
      </c>
      <c r="G218" s="2"/>
      <c r="H218" s="3" t="e">
        <f t="shared" si="79"/>
        <v>#DIV/0!</v>
      </c>
      <c r="I218" s="2"/>
      <c r="J218" s="3" t="e">
        <f t="shared" si="80"/>
        <v>#DIV/0!</v>
      </c>
      <c r="K218" s="2"/>
      <c r="L218" s="3">
        <f t="shared" si="81"/>
        <v>0</v>
      </c>
      <c r="M218" s="2">
        <f t="shared" si="82"/>
        <v>0</v>
      </c>
      <c r="N218" s="3">
        <f t="shared" si="83"/>
        <v>0</v>
      </c>
    </row>
    <row r="219" spans="3:14" hidden="1">
      <c r="C219" s="55"/>
      <c r="D219" s="1"/>
      <c r="E219" s="2"/>
      <c r="F219" s="3">
        <f t="shared" si="78"/>
        <v>0</v>
      </c>
      <c r="G219" s="2"/>
      <c r="H219" s="3" t="e">
        <f t="shared" si="79"/>
        <v>#DIV/0!</v>
      </c>
      <c r="I219" s="2"/>
      <c r="J219" s="3" t="e">
        <f t="shared" si="80"/>
        <v>#DIV/0!</v>
      </c>
      <c r="K219" s="2"/>
      <c r="L219" s="3">
        <f t="shared" si="81"/>
        <v>0</v>
      </c>
      <c r="M219" s="2">
        <f t="shared" si="82"/>
        <v>0</v>
      </c>
      <c r="N219" s="3">
        <f t="shared" si="83"/>
        <v>0</v>
      </c>
    </row>
    <row r="220" spans="3:14" hidden="1">
      <c r="C220" s="55"/>
      <c r="D220" s="1"/>
      <c r="E220" s="2"/>
      <c r="F220" s="3">
        <f t="shared" si="78"/>
        <v>0</v>
      </c>
      <c r="G220" s="2"/>
      <c r="H220" s="3" t="e">
        <f t="shared" si="79"/>
        <v>#DIV/0!</v>
      </c>
      <c r="I220" s="2"/>
      <c r="J220" s="3" t="e">
        <f t="shared" si="80"/>
        <v>#DIV/0!</v>
      </c>
      <c r="K220" s="2"/>
      <c r="L220" s="3">
        <f t="shared" si="81"/>
        <v>0</v>
      </c>
      <c r="M220" s="2">
        <f t="shared" si="82"/>
        <v>0</v>
      </c>
      <c r="N220" s="3">
        <f t="shared" si="83"/>
        <v>0</v>
      </c>
    </row>
    <row r="221" spans="3:14" hidden="1">
      <c r="C221" s="55"/>
      <c r="D221" s="1"/>
      <c r="E221" s="2"/>
      <c r="F221" s="3">
        <f t="shared" si="78"/>
        <v>0</v>
      </c>
      <c r="G221" s="2"/>
      <c r="H221" s="3" t="e">
        <f t="shared" si="79"/>
        <v>#DIV/0!</v>
      </c>
      <c r="I221" s="2"/>
      <c r="J221" s="3" t="e">
        <f t="shared" si="80"/>
        <v>#DIV/0!</v>
      </c>
      <c r="K221" s="2"/>
      <c r="L221" s="3">
        <f t="shared" si="81"/>
        <v>0</v>
      </c>
      <c r="M221" s="2">
        <f t="shared" si="82"/>
        <v>0</v>
      </c>
      <c r="N221" s="3">
        <f t="shared" si="83"/>
        <v>0</v>
      </c>
    </row>
    <row r="222" spans="3:14" hidden="1">
      <c r="C222" s="55"/>
      <c r="D222" s="1"/>
      <c r="E222" s="2"/>
      <c r="F222" s="3">
        <f t="shared" si="78"/>
        <v>0</v>
      </c>
      <c r="G222" s="2"/>
      <c r="H222" s="3" t="e">
        <f t="shared" si="79"/>
        <v>#DIV/0!</v>
      </c>
      <c r="I222" s="2"/>
      <c r="J222" s="3" t="e">
        <f t="shared" si="80"/>
        <v>#DIV/0!</v>
      </c>
      <c r="K222" s="2"/>
      <c r="L222" s="3">
        <f t="shared" si="81"/>
        <v>0</v>
      </c>
      <c r="M222" s="2">
        <f t="shared" si="82"/>
        <v>0</v>
      </c>
      <c r="N222" s="3">
        <f t="shared" si="83"/>
        <v>0</v>
      </c>
    </row>
    <row r="223" spans="3:14" hidden="1">
      <c r="C223" s="55"/>
      <c r="D223" s="1"/>
      <c r="E223" s="2"/>
      <c r="F223" s="3">
        <f t="shared" si="78"/>
        <v>0</v>
      </c>
      <c r="G223" s="2"/>
      <c r="H223" s="3" t="e">
        <f t="shared" si="79"/>
        <v>#DIV/0!</v>
      </c>
      <c r="I223" s="2"/>
      <c r="J223" s="3" t="e">
        <f t="shared" si="80"/>
        <v>#DIV/0!</v>
      </c>
      <c r="K223" s="2"/>
      <c r="L223" s="3">
        <f t="shared" si="81"/>
        <v>0</v>
      </c>
      <c r="M223" s="2">
        <f t="shared" si="82"/>
        <v>0</v>
      </c>
      <c r="N223" s="3">
        <f t="shared" si="83"/>
        <v>0</v>
      </c>
    </row>
    <row r="224" spans="3:14" hidden="1">
      <c r="C224" s="55"/>
      <c r="D224" s="1"/>
      <c r="E224" s="2"/>
      <c r="F224" s="3">
        <f t="shared" si="78"/>
        <v>0</v>
      </c>
      <c r="G224" s="2"/>
      <c r="H224" s="3" t="e">
        <f t="shared" si="79"/>
        <v>#DIV/0!</v>
      </c>
      <c r="I224" s="2"/>
      <c r="J224" s="3" t="e">
        <f t="shared" si="80"/>
        <v>#DIV/0!</v>
      </c>
      <c r="K224" s="2"/>
      <c r="L224" s="3">
        <f t="shared" si="81"/>
        <v>0</v>
      </c>
      <c r="M224" s="2">
        <f t="shared" si="82"/>
        <v>0</v>
      </c>
      <c r="N224" s="3">
        <f t="shared" si="83"/>
        <v>0</v>
      </c>
    </row>
    <row r="225" spans="3:14" hidden="1">
      <c r="C225" s="55"/>
      <c r="D225" s="1"/>
      <c r="E225" s="2"/>
      <c r="F225" s="3">
        <f t="shared" si="78"/>
        <v>0</v>
      </c>
      <c r="G225" s="2"/>
      <c r="H225" s="3" t="e">
        <f t="shared" si="79"/>
        <v>#DIV/0!</v>
      </c>
      <c r="I225" s="2"/>
      <c r="J225" s="3" t="e">
        <f t="shared" si="80"/>
        <v>#DIV/0!</v>
      </c>
      <c r="K225" s="2"/>
      <c r="L225" s="3">
        <f t="shared" si="81"/>
        <v>0</v>
      </c>
      <c r="M225" s="2">
        <f t="shared" si="82"/>
        <v>0</v>
      </c>
      <c r="N225" s="3">
        <f t="shared" si="83"/>
        <v>0</v>
      </c>
    </row>
    <row r="226" spans="3:14">
      <c r="C226" s="55"/>
      <c r="D226" s="4" t="s">
        <v>31</v>
      </c>
      <c r="E226" s="5">
        <f>SUM(E212:E225)</f>
        <v>58</v>
      </c>
      <c r="F226" s="6"/>
      <c r="G226" s="5">
        <f>SUM(G212:G225)</f>
        <v>0</v>
      </c>
      <c r="H226" s="6"/>
      <c r="I226" s="5">
        <f>SUM(I212:I225)</f>
        <v>0</v>
      </c>
      <c r="J226" s="6"/>
      <c r="K226" s="5">
        <f>SUM(K212:K225)</f>
        <v>2</v>
      </c>
      <c r="L226" s="6"/>
      <c r="M226" s="5">
        <f>SUM(M212:M225)</f>
        <v>60</v>
      </c>
      <c r="N226" s="6"/>
    </row>
  </sheetData>
  <mergeCells count="98">
    <mergeCell ref="M3:N3"/>
    <mergeCell ref="C3:D3"/>
    <mergeCell ref="E3:F3"/>
    <mergeCell ref="G3:H3"/>
    <mergeCell ref="I3:J3"/>
    <mergeCell ref="K3:L3"/>
    <mergeCell ref="C4:C18"/>
    <mergeCell ref="C19:D19"/>
    <mergeCell ref="E19:F19"/>
    <mergeCell ref="G19:H19"/>
    <mergeCell ref="I19:J19"/>
    <mergeCell ref="M19:N19"/>
    <mergeCell ref="C20:C34"/>
    <mergeCell ref="C35:D35"/>
    <mergeCell ref="E35:F35"/>
    <mergeCell ref="G35:H35"/>
    <mergeCell ref="I35:J35"/>
    <mergeCell ref="K35:L35"/>
    <mergeCell ref="M35:N35"/>
    <mergeCell ref="K19:L19"/>
    <mergeCell ref="C36:C50"/>
    <mergeCell ref="C51:D51"/>
    <mergeCell ref="E51:F51"/>
    <mergeCell ref="G51:H51"/>
    <mergeCell ref="I51:J51"/>
    <mergeCell ref="M51:N51"/>
    <mergeCell ref="C52:C66"/>
    <mergeCell ref="C67:D67"/>
    <mergeCell ref="E67:F67"/>
    <mergeCell ref="G67:H67"/>
    <mergeCell ref="I67:J67"/>
    <mergeCell ref="K67:L67"/>
    <mergeCell ref="M67:N67"/>
    <mergeCell ref="K51:L51"/>
    <mergeCell ref="C68:C82"/>
    <mergeCell ref="C83:D83"/>
    <mergeCell ref="E83:F83"/>
    <mergeCell ref="G83:H83"/>
    <mergeCell ref="I83:J83"/>
    <mergeCell ref="M83:N83"/>
    <mergeCell ref="C84:C98"/>
    <mergeCell ref="C99:D99"/>
    <mergeCell ref="E99:F99"/>
    <mergeCell ref="G99:H99"/>
    <mergeCell ref="I99:J99"/>
    <mergeCell ref="K99:L99"/>
    <mergeCell ref="M99:N99"/>
    <mergeCell ref="K83:L83"/>
    <mergeCell ref="C100:C114"/>
    <mergeCell ref="C115:D115"/>
    <mergeCell ref="E115:F115"/>
    <mergeCell ref="G115:H115"/>
    <mergeCell ref="I115:J115"/>
    <mergeCell ref="M115:N115"/>
    <mergeCell ref="C116:C130"/>
    <mergeCell ref="C131:D131"/>
    <mergeCell ref="E131:F131"/>
    <mergeCell ref="G131:H131"/>
    <mergeCell ref="I131:J131"/>
    <mergeCell ref="K131:L131"/>
    <mergeCell ref="M131:N131"/>
    <mergeCell ref="K115:L115"/>
    <mergeCell ref="C132:C146"/>
    <mergeCell ref="C147:D147"/>
    <mergeCell ref="E147:F147"/>
    <mergeCell ref="G147:H147"/>
    <mergeCell ref="I147:J147"/>
    <mergeCell ref="M147:N147"/>
    <mergeCell ref="C148:C162"/>
    <mergeCell ref="C163:D163"/>
    <mergeCell ref="E163:F163"/>
    <mergeCell ref="G163:H163"/>
    <mergeCell ref="I163:J163"/>
    <mergeCell ref="K163:L163"/>
    <mergeCell ref="M163:N163"/>
    <mergeCell ref="K147:L147"/>
    <mergeCell ref="C164:C178"/>
    <mergeCell ref="C179:D179"/>
    <mergeCell ref="E179:F179"/>
    <mergeCell ref="G179:H179"/>
    <mergeCell ref="I179:J179"/>
    <mergeCell ref="M179:N179"/>
    <mergeCell ref="C180:C194"/>
    <mergeCell ref="C195:D195"/>
    <mergeCell ref="E195:F195"/>
    <mergeCell ref="G195:H195"/>
    <mergeCell ref="I195:J195"/>
    <mergeCell ref="K195:L195"/>
    <mergeCell ref="M195:N195"/>
    <mergeCell ref="K179:L179"/>
    <mergeCell ref="M211:N211"/>
    <mergeCell ref="C212:C226"/>
    <mergeCell ref="C196:C210"/>
    <mergeCell ref="C211:D211"/>
    <mergeCell ref="E211:F211"/>
    <mergeCell ref="G211:H211"/>
    <mergeCell ref="I211:J211"/>
    <mergeCell ref="K211:L211"/>
  </mergeCells>
  <phoneticPr fontId="3"/>
  <conditionalFormatting sqref="E4:E17">
    <cfRule type="top10" dxfId="1224" priority="154" stopIfTrue="1" rank="1"/>
  </conditionalFormatting>
  <conditionalFormatting sqref="F4:F17">
    <cfRule type="top10" dxfId="1223" priority="153" stopIfTrue="1" rank="1"/>
  </conditionalFormatting>
  <conditionalFormatting sqref="G4:G17">
    <cfRule type="top10" dxfId="1222" priority="152" stopIfTrue="1" rank="1"/>
  </conditionalFormatting>
  <conditionalFormatting sqref="H4:H17">
    <cfRule type="top10" dxfId="1221" priority="151" stopIfTrue="1" rank="1"/>
  </conditionalFormatting>
  <conditionalFormatting sqref="I4:I17">
    <cfRule type="top10" dxfId="1220" priority="150" stopIfTrue="1" rank="1"/>
  </conditionalFormatting>
  <conditionalFormatting sqref="J4:J17">
    <cfRule type="top10" dxfId="1219" priority="149" stopIfTrue="1" rank="1"/>
  </conditionalFormatting>
  <conditionalFormatting sqref="K4:K17">
    <cfRule type="top10" dxfId="1218" priority="148" stopIfTrue="1" rank="1"/>
  </conditionalFormatting>
  <conditionalFormatting sqref="L4:L17">
    <cfRule type="top10" dxfId="1217" priority="147" stopIfTrue="1" rank="1"/>
  </conditionalFormatting>
  <conditionalFormatting sqref="M4:M17">
    <cfRule type="top10" dxfId="1216" priority="145" stopIfTrue="1" rank="1"/>
    <cfRule type="top10" priority="146" stopIfTrue="1" rank="1"/>
  </conditionalFormatting>
  <conditionalFormatting sqref="N4:N17">
    <cfRule type="top10" dxfId="1215" priority="144" stopIfTrue="1" rank="1"/>
  </conditionalFormatting>
  <conditionalFormatting sqref="E20:E33">
    <cfRule type="top10" dxfId="1214" priority="143" stopIfTrue="1" rank="1"/>
  </conditionalFormatting>
  <conditionalFormatting sqref="F20:F33">
    <cfRule type="top10" dxfId="1213" priority="142" stopIfTrue="1" rank="1"/>
  </conditionalFormatting>
  <conditionalFormatting sqref="G20:G33">
    <cfRule type="top10" dxfId="1212" priority="141" stopIfTrue="1" rank="1"/>
  </conditionalFormatting>
  <conditionalFormatting sqref="H20:H33">
    <cfRule type="top10" dxfId="1211" priority="140" stopIfTrue="1" rank="1"/>
  </conditionalFormatting>
  <conditionalFormatting sqref="I20:I33">
    <cfRule type="top10" dxfId="1210" priority="139" stopIfTrue="1" rank="1"/>
  </conditionalFormatting>
  <conditionalFormatting sqref="J20:J33">
    <cfRule type="top10" dxfId="1209" priority="138" stopIfTrue="1" rank="1"/>
  </conditionalFormatting>
  <conditionalFormatting sqref="K20:K33">
    <cfRule type="top10" dxfId="1208" priority="137" stopIfTrue="1" rank="1"/>
  </conditionalFormatting>
  <conditionalFormatting sqref="L20:L33">
    <cfRule type="top10" dxfId="1207" priority="136" stopIfTrue="1" rank="1"/>
  </conditionalFormatting>
  <conditionalFormatting sqref="N20:N33">
    <cfRule type="top10" dxfId="1206" priority="135" stopIfTrue="1" rank="1"/>
  </conditionalFormatting>
  <conditionalFormatting sqref="M20:M33">
    <cfRule type="top10" dxfId="1205" priority="133" stopIfTrue="1" rank="1"/>
    <cfRule type="top10" priority="134" stopIfTrue="1" rank="1"/>
  </conditionalFormatting>
  <conditionalFormatting sqref="E36:E49">
    <cfRule type="top10" dxfId="1204" priority="132" stopIfTrue="1" rank="1"/>
  </conditionalFormatting>
  <conditionalFormatting sqref="F36:F49">
    <cfRule type="top10" dxfId="1203" priority="131" stopIfTrue="1" rank="1"/>
  </conditionalFormatting>
  <conditionalFormatting sqref="G36:G49">
    <cfRule type="top10" dxfId="1202" priority="130" stopIfTrue="1" rank="1"/>
  </conditionalFormatting>
  <conditionalFormatting sqref="H36:H49">
    <cfRule type="top10" dxfId="1201" priority="129" stopIfTrue="1" rank="1"/>
  </conditionalFormatting>
  <conditionalFormatting sqref="I36:I49">
    <cfRule type="top10" dxfId="1200" priority="128" stopIfTrue="1" rank="1"/>
  </conditionalFormatting>
  <conditionalFormatting sqref="J36:J49">
    <cfRule type="top10" dxfId="1199" priority="127" stopIfTrue="1" rank="1"/>
  </conditionalFormatting>
  <conditionalFormatting sqref="K36:K49">
    <cfRule type="top10" dxfId="1198" priority="126" stopIfTrue="1" rank="1"/>
  </conditionalFormatting>
  <conditionalFormatting sqref="L36:L49">
    <cfRule type="top10" dxfId="1197" priority="125" stopIfTrue="1" rank="1"/>
  </conditionalFormatting>
  <conditionalFormatting sqref="N36:N49">
    <cfRule type="top10" dxfId="1196" priority="124" stopIfTrue="1" rank="1"/>
  </conditionalFormatting>
  <conditionalFormatting sqref="M36:M49">
    <cfRule type="top10" dxfId="1195" priority="122" stopIfTrue="1" rank="1"/>
    <cfRule type="top10" priority="123" stopIfTrue="1" rank="1"/>
  </conditionalFormatting>
  <conditionalFormatting sqref="E52:E65">
    <cfRule type="top10" dxfId="1194" priority="121" stopIfTrue="1" rank="1"/>
  </conditionalFormatting>
  <conditionalFormatting sqref="F52:F65">
    <cfRule type="top10" dxfId="1193" priority="120" stopIfTrue="1" rank="1"/>
  </conditionalFormatting>
  <conditionalFormatting sqref="G52:G65">
    <cfRule type="top10" dxfId="1192" priority="119" stopIfTrue="1" rank="1"/>
  </conditionalFormatting>
  <conditionalFormatting sqref="H52:H65">
    <cfRule type="top10" dxfId="1191" priority="118" stopIfTrue="1" rank="1"/>
  </conditionalFormatting>
  <conditionalFormatting sqref="I52:I65">
    <cfRule type="top10" dxfId="1190" priority="117" stopIfTrue="1" rank="1"/>
  </conditionalFormatting>
  <conditionalFormatting sqref="J52:J65">
    <cfRule type="top10" dxfId="1189" priority="116" stopIfTrue="1" rank="1"/>
  </conditionalFormatting>
  <conditionalFormatting sqref="K52:K65">
    <cfRule type="top10" dxfId="1188" priority="115" stopIfTrue="1" rank="1"/>
  </conditionalFormatting>
  <conditionalFormatting sqref="L52:L65">
    <cfRule type="top10" dxfId="1187" priority="114" stopIfTrue="1" rank="1"/>
  </conditionalFormatting>
  <conditionalFormatting sqref="N52:N65">
    <cfRule type="top10" dxfId="1186" priority="113" stopIfTrue="1" rank="1"/>
  </conditionalFormatting>
  <conditionalFormatting sqref="M52:M65">
    <cfRule type="top10" dxfId="1185" priority="111" stopIfTrue="1" rank="1"/>
    <cfRule type="top10" priority="112" stopIfTrue="1" rank="1"/>
  </conditionalFormatting>
  <conditionalFormatting sqref="E68:E81">
    <cfRule type="top10" dxfId="1184" priority="110" stopIfTrue="1" rank="1"/>
  </conditionalFormatting>
  <conditionalFormatting sqref="F68:F81">
    <cfRule type="top10" dxfId="1183" priority="109" stopIfTrue="1" rank="1"/>
  </conditionalFormatting>
  <conditionalFormatting sqref="G68:G81">
    <cfRule type="top10" dxfId="1182" priority="108" stopIfTrue="1" rank="1"/>
  </conditionalFormatting>
  <conditionalFormatting sqref="H68:H81">
    <cfRule type="top10" dxfId="1181" priority="107" stopIfTrue="1" rank="1"/>
  </conditionalFormatting>
  <conditionalFormatting sqref="I68:I81">
    <cfRule type="top10" dxfId="1180" priority="106" stopIfTrue="1" rank="1"/>
  </conditionalFormatting>
  <conditionalFormatting sqref="J68:J81">
    <cfRule type="top10" dxfId="1179" priority="105" stopIfTrue="1" rank="1"/>
  </conditionalFormatting>
  <conditionalFormatting sqref="K68:K81">
    <cfRule type="top10" dxfId="1178" priority="104" stopIfTrue="1" rank="1"/>
  </conditionalFormatting>
  <conditionalFormatting sqref="L68:L81">
    <cfRule type="top10" dxfId="1177" priority="103" stopIfTrue="1" rank="1"/>
  </conditionalFormatting>
  <conditionalFormatting sqref="N68:N81">
    <cfRule type="top10" dxfId="1176" priority="102" stopIfTrue="1" rank="1"/>
  </conditionalFormatting>
  <conditionalFormatting sqref="M68:M81">
    <cfRule type="top10" dxfId="1175" priority="100" stopIfTrue="1" rank="1"/>
    <cfRule type="top10" priority="101" stopIfTrue="1" rank="1"/>
  </conditionalFormatting>
  <conditionalFormatting sqref="E84:E97">
    <cfRule type="top10" dxfId="1174" priority="99" stopIfTrue="1" rank="1"/>
  </conditionalFormatting>
  <conditionalFormatting sqref="F84:F97">
    <cfRule type="top10" dxfId="1173" priority="98" stopIfTrue="1" rank="1"/>
  </conditionalFormatting>
  <conditionalFormatting sqref="G84:G97">
    <cfRule type="top10" dxfId="1172" priority="97" stopIfTrue="1" rank="1"/>
  </conditionalFormatting>
  <conditionalFormatting sqref="H84:H97">
    <cfRule type="top10" dxfId="1171" priority="96" stopIfTrue="1" rank="1"/>
  </conditionalFormatting>
  <conditionalFormatting sqref="I84:I97">
    <cfRule type="top10" dxfId="1170" priority="95" stopIfTrue="1" rank="1"/>
  </conditionalFormatting>
  <conditionalFormatting sqref="J84:J97">
    <cfRule type="top10" dxfId="1169" priority="94" stopIfTrue="1" rank="1"/>
  </conditionalFormatting>
  <conditionalFormatting sqref="K84:K97">
    <cfRule type="top10" dxfId="1168" priority="93" stopIfTrue="1" rank="1"/>
  </conditionalFormatting>
  <conditionalFormatting sqref="L84:L97">
    <cfRule type="top10" dxfId="1167" priority="92" stopIfTrue="1" rank="1"/>
  </conditionalFormatting>
  <conditionalFormatting sqref="N84:N97">
    <cfRule type="top10" dxfId="1166" priority="91" stopIfTrue="1" rank="1"/>
  </conditionalFormatting>
  <conditionalFormatting sqref="M84:M97">
    <cfRule type="top10" dxfId="1165" priority="89" stopIfTrue="1" rank="1"/>
    <cfRule type="top10" priority="90" stopIfTrue="1" rank="1"/>
  </conditionalFormatting>
  <conditionalFormatting sqref="E100:E113">
    <cfRule type="top10" dxfId="1164" priority="88" stopIfTrue="1" rank="1"/>
  </conditionalFormatting>
  <conditionalFormatting sqref="F100:F113">
    <cfRule type="top10" dxfId="1163" priority="87" stopIfTrue="1" rank="1"/>
  </conditionalFormatting>
  <conditionalFormatting sqref="G100:G113">
    <cfRule type="top10" dxfId="1162" priority="86" stopIfTrue="1" rank="1"/>
  </conditionalFormatting>
  <conditionalFormatting sqref="H100:H113">
    <cfRule type="top10" dxfId="1161" priority="85" stopIfTrue="1" rank="1"/>
  </conditionalFormatting>
  <conditionalFormatting sqref="I100:I113">
    <cfRule type="top10" dxfId="1160" priority="84" stopIfTrue="1" rank="1"/>
  </conditionalFormatting>
  <conditionalFormatting sqref="J100:J113">
    <cfRule type="top10" dxfId="1159" priority="83" stopIfTrue="1" rank="1"/>
  </conditionalFormatting>
  <conditionalFormatting sqref="K100:K113">
    <cfRule type="top10" dxfId="1158" priority="82" stopIfTrue="1" rank="1"/>
  </conditionalFormatting>
  <conditionalFormatting sqref="L100:L113">
    <cfRule type="top10" dxfId="1157" priority="81" stopIfTrue="1" rank="1"/>
  </conditionalFormatting>
  <conditionalFormatting sqref="N100:N113">
    <cfRule type="top10" dxfId="1156" priority="80" stopIfTrue="1" rank="1"/>
  </conditionalFormatting>
  <conditionalFormatting sqref="M100:M113">
    <cfRule type="top10" dxfId="1155" priority="78" stopIfTrue="1" rank="1"/>
    <cfRule type="top10" priority="79" stopIfTrue="1" rank="1"/>
  </conditionalFormatting>
  <conditionalFormatting sqref="E116:E129">
    <cfRule type="top10" dxfId="1154" priority="77" stopIfTrue="1" rank="1"/>
  </conditionalFormatting>
  <conditionalFormatting sqref="F116:F129">
    <cfRule type="top10" dxfId="1153" priority="76" stopIfTrue="1" rank="1"/>
  </conditionalFormatting>
  <conditionalFormatting sqref="G116:G129">
    <cfRule type="top10" dxfId="1152" priority="75" stopIfTrue="1" rank="1"/>
  </conditionalFormatting>
  <conditionalFormatting sqref="H116:H129">
    <cfRule type="top10" dxfId="1151" priority="74" stopIfTrue="1" rank="1"/>
  </conditionalFormatting>
  <conditionalFormatting sqref="I116:I129">
    <cfRule type="top10" dxfId="1150" priority="73" stopIfTrue="1" rank="1"/>
  </conditionalFormatting>
  <conditionalFormatting sqref="J116:J129">
    <cfRule type="top10" dxfId="1149" priority="72" stopIfTrue="1" rank="1"/>
  </conditionalFormatting>
  <conditionalFormatting sqref="K116:K129">
    <cfRule type="top10" dxfId="1148" priority="71" stopIfTrue="1" rank="1"/>
  </conditionalFormatting>
  <conditionalFormatting sqref="L116:L129">
    <cfRule type="top10" dxfId="1147" priority="70" stopIfTrue="1" rank="1"/>
  </conditionalFormatting>
  <conditionalFormatting sqref="N116:N129">
    <cfRule type="top10" dxfId="1146" priority="69" stopIfTrue="1" rank="1"/>
  </conditionalFormatting>
  <conditionalFormatting sqref="M116:M129">
    <cfRule type="top10" dxfId="1145" priority="67" stopIfTrue="1" rank="1"/>
    <cfRule type="top10" priority="68" stopIfTrue="1" rank="1"/>
  </conditionalFormatting>
  <conditionalFormatting sqref="E132:E145">
    <cfRule type="top10" dxfId="1144" priority="66" stopIfTrue="1" rank="1"/>
  </conditionalFormatting>
  <conditionalFormatting sqref="F132:F145">
    <cfRule type="top10" dxfId="1143" priority="65" stopIfTrue="1" rank="1"/>
  </conditionalFormatting>
  <conditionalFormatting sqref="G132:G145">
    <cfRule type="top10" dxfId="1142" priority="64" stopIfTrue="1" rank="1"/>
  </conditionalFormatting>
  <conditionalFormatting sqref="H132:H145">
    <cfRule type="top10" dxfId="1141" priority="63" stopIfTrue="1" rank="1"/>
  </conditionalFormatting>
  <conditionalFormatting sqref="I132:I145">
    <cfRule type="top10" dxfId="1140" priority="62" stopIfTrue="1" rank="1"/>
  </conditionalFormatting>
  <conditionalFormatting sqref="J132:J145">
    <cfRule type="top10" dxfId="1139" priority="61" stopIfTrue="1" rank="1"/>
  </conditionalFormatting>
  <conditionalFormatting sqref="K132:K145">
    <cfRule type="top10" dxfId="1138" priority="60" stopIfTrue="1" rank="1"/>
  </conditionalFormatting>
  <conditionalFormatting sqref="L132:L145">
    <cfRule type="top10" dxfId="1137" priority="59" stopIfTrue="1" rank="1"/>
  </conditionalFormatting>
  <conditionalFormatting sqref="N132:N145">
    <cfRule type="top10" dxfId="1136" priority="58" stopIfTrue="1" rank="1"/>
  </conditionalFormatting>
  <conditionalFormatting sqref="M132:M145">
    <cfRule type="top10" dxfId="1135" priority="56" stopIfTrue="1" rank="1"/>
    <cfRule type="top10" priority="57" stopIfTrue="1" rank="1"/>
  </conditionalFormatting>
  <conditionalFormatting sqref="E148:E161">
    <cfRule type="top10" dxfId="1134" priority="55" stopIfTrue="1" rank="1"/>
  </conditionalFormatting>
  <conditionalFormatting sqref="F148:F161">
    <cfRule type="top10" dxfId="1133" priority="54" stopIfTrue="1" rank="1"/>
  </conditionalFormatting>
  <conditionalFormatting sqref="G148:G161">
    <cfRule type="top10" dxfId="1132" priority="53" stopIfTrue="1" rank="1"/>
  </conditionalFormatting>
  <conditionalFormatting sqref="H148:H161">
    <cfRule type="top10" dxfId="1131" priority="52" stopIfTrue="1" rank="1"/>
  </conditionalFormatting>
  <conditionalFormatting sqref="I148:I161">
    <cfRule type="top10" dxfId="1130" priority="51" stopIfTrue="1" rank="1"/>
  </conditionalFormatting>
  <conditionalFormatting sqref="J148:J161">
    <cfRule type="top10" dxfId="1129" priority="50" stopIfTrue="1" rank="1"/>
  </conditionalFormatting>
  <conditionalFormatting sqref="K148:K161">
    <cfRule type="top10" dxfId="1128" priority="49" stopIfTrue="1" rank="1"/>
  </conditionalFormatting>
  <conditionalFormatting sqref="L148:L161">
    <cfRule type="top10" dxfId="1127" priority="48" stopIfTrue="1" rank="1"/>
  </conditionalFormatting>
  <conditionalFormatting sqref="N148:N161">
    <cfRule type="top10" dxfId="1126" priority="47" stopIfTrue="1" rank="1"/>
  </conditionalFormatting>
  <conditionalFormatting sqref="M148:M161">
    <cfRule type="top10" dxfId="1125" priority="45" stopIfTrue="1" rank="1"/>
    <cfRule type="top10" priority="46" stopIfTrue="1" rank="1"/>
  </conditionalFormatting>
  <conditionalFormatting sqref="E164:E177">
    <cfRule type="top10" dxfId="1124" priority="44" stopIfTrue="1" rank="1"/>
  </conditionalFormatting>
  <conditionalFormatting sqref="F164:F177">
    <cfRule type="top10" dxfId="1123" priority="43" stopIfTrue="1" rank="1"/>
  </conditionalFormatting>
  <conditionalFormatting sqref="G164:G177">
    <cfRule type="top10" dxfId="1122" priority="42" stopIfTrue="1" rank="1"/>
  </conditionalFormatting>
  <conditionalFormatting sqref="H164:H177">
    <cfRule type="top10" dxfId="1121" priority="41" stopIfTrue="1" rank="1"/>
  </conditionalFormatting>
  <conditionalFormatting sqref="I164:I177">
    <cfRule type="top10" dxfId="1120" priority="40" stopIfTrue="1" rank="1"/>
  </conditionalFormatting>
  <conditionalFormatting sqref="J164:J177">
    <cfRule type="top10" dxfId="1119" priority="39" stopIfTrue="1" rank="1"/>
  </conditionalFormatting>
  <conditionalFormatting sqref="K164:K177">
    <cfRule type="top10" dxfId="1118" priority="38" stopIfTrue="1" rank="1"/>
  </conditionalFormatting>
  <conditionalFormatting sqref="L164:L177">
    <cfRule type="top10" dxfId="1117" priority="37" stopIfTrue="1" rank="1"/>
  </conditionalFormatting>
  <conditionalFormatting sqref="N164:N177">
    <cfRule type="top10" dxfId="1116" priority="36" stopIfTrue="1" rank="1"/>
  </conditionalFormatting>
  <conditionalFormatting sqref="M164:M177">
    <cfRule type="top10" dxfId="1115" priority="34" stopIfTrue="1" rank="1"/>
    <cfRule type="top10" priority="35" stopIfTrue="1" rank="1"/>
  </conditionalFormatting>
  <conditionalFormatting sqref="E180:E193">
    <cfRule type="top10" dxfId="1114" priority="33" stopIfTrue="1" rank="1"/>
  </conditionalFormatting>
  <conditionalFormatting sqref="F180:F193">
    <cfRule type="top10" dxfId="1113" priority="32" stopIfTrue="1" rank="1"/>
  </conditionalFormatting>
  <conditionalFormatting sqref="G180:G193">
    <cfRule type="top10" dxfId="1112" priority="31" stopIfTrue="1" rank="1"/>
  </conditionalFormatting>
  <conditionalFormatting sqref="H180:H193">
    <cfRule type="top10" dxfId="1111" priority="30" stopIfTrue="1" rank="1"/>
  </conditionalFormatting>
  <conditionalFormatting sqref="I180:I193">
    <cfRule type="top10" dxfId="1110" priority="29" stopIfTrue="1" rank="1"/>
  </conditionalFormatting>
  <conditionalFormatting sqref="J180:J193">
    <cfRule type="top10" dxfId="1109" priority="28" stopIfTrue="1" rank="1"/>
  </conditionalFormatting>
  <conditionalFormatting sqref="K180:K193">
    <cfRule type="top10" dxfId="1108" priority="27" stopIfTrue="1" rank="1"/>
  </conditionalFormatting>
  <conditionalFormatting sqref="L180:L193">
    <cfRule type="top10" dxfId="1107" priority="26" stopIfTrue="1" rank="1"/>
  </conditionalFormatting>
  <conditionalFormatting sqref="N180:N193">
    <cfRule type="top10" dxfId="1106" priority="25" stopIfTrue="1" rank="1"/>
  </conditionalFormatting>
  <conditionalFormatting sqref="M180:M193">
    <cfRule type="top10" dxfId="1105" priority="23" stopIfTrue="1" rank="1"/>
    <cfRule type="top10" priority="24" stopIfTrue="1" rank="1"/>
  </conditionalFormatting>
  <conditionalFormatting sqref="E196:E209">
    <cfRule type="top10" dxfId="1104" priority="22" stopIfTrue="1" rank="1"/>
  </conditionalFormatting>
  <conditionalFormatting sqref="F196:F209">
    <cfRule type="top10" dxfId="1103" priority="21" stopIfTrue="1" rank="1"/>
  </conditionalFormatting>
  <conditionalFormatting sqref="G196:G209">
    <cfRule type="top10" dxfId="1102" priority="20" stopIfTrue="1" rank="1"/>
  </conditionalFormatting>
  <conditionalFormatting sqref="H196:H209">
    <cfRule type="top10" dxfId="1101" priority="19" stopIfTrue="1" rank="1"/>
  </conditionalFormatting>
  <conditionalFormatting sqref="I196:I209">
    <cfRule type="top10" dxfId="1100" priority="18" stopIfTrue="1" rank="1"/>
  </conditionalFormatting>
  <conditionalFormatting sqref="J196:J209">
    <cfRule type="top10" dxfId="1099" priority="17" stopIfTrue="1" rank="1"/>
  </conditionalFormatting>
  <conditionalFormatting sqref="K196:K209">
    <cfRule type="top10" dxfId="1098" priority="16" stopIfTrue="1" rank="1"/>
  </conditionalFormatting>
  <conditionalFormatting sqref="L196:L209">
    <cfRule type="top10" dxfId="1097" priority="15" stopIfTrue="1" rank="1"/>
  </conditionalFormatting>
  <conditionalFormatting sqref="N196:N209">
    <cfRule type="top10" dxfId="1096" priority="14" stopIfTrue="1" rank="1"/>
  </conditionalFormatting>
  <conditionalFormatting sqref="M196:M209">
    <cfRule type="top10" dxfId="1095" priority="12" stopIfTrue="1" rank="1"/>
    <cfRule type="top10" priority="13" stopIfTrue="1" rank="1"/>
  </conditionalFormatting>
  <conditionalFormatting sqref="E212:E225">
    <cfRule type="top10" dxfId="1094" priority="11" stopIfTrue="1" rank="1"/>
  </conditionalFormatting>
  <conditionalFormatting sqref="F212:F225">
    <cfRule type="top10" dxfId="1093" priority="10" stopIfTrue="1" rank="1"/>
  </conditionalFormatting>
  <conditionalFormatting sqref="G212:G225">
    <cfRule type="top10" dxfId="1092" priority="9" stopIfTrue="1" rank="1"/>
  </conditionalFormatting>
  <conditionalFormatting sqref="H212:H225">
    <cfRule type="top10" dxfId="1091" priority="8" stopIfTrue="1" rank="1"/>
  </conditionalFormatting>
  <conditionalFormatting sqref="I212:I225">
    <cfRule type="top10" dxfId="1090" priority="7" stopIfTrue="1" rank="1"/>
  </conditionalFormatting>
  <conditionalFormatting sqref="J212:J225">
    <cfRule type="top10" dxfId="1089" priority="6" stopIfTrue="1" rank="1"/>
  </conditionalFormatting>
  <conditionalFormatting sqref="K212:K225">
    <cfRule type="top10" dxfId="1088" priority="5" stopIfTrue="1" rank="1"/>
  </conditionalFormatting>
  <conditionalFormatting sqref="L212:L225">
    <cfRule type="top10" dxfId="1087" priority="4" stopIfTrue="1" rank="1"/>
  </conditionalFormatting>
  <conditionalFormatting sqref="N212:N225">
    <cfRule type="top10" dxfId="1086" priority="3" stopIfTrue="1" rank="1"/>
  </conditionalFormatting>
  <conditionalFormatting sqref="M212:M225">
    <cfRule type="top10" dxfId="1085" priority="1" stopIfTrue="1" rank="1"/>
    <cfRule type="top10" priority="2" stopIfTrue="1" rank="1"/>
  </conditionalFormatting>
  <pageMargins left="0.70866141732283472" right="0.70866141732283472" top="0.74803149606299213" bottom="0.74803149606299213" header="0.31496062992125984" footer="0.31496062992125984"/>
  <pageSetup paperSize="9" scale="81"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76"/>
  <sheetViews>
    <sheetView zoomScaleNormal="100" workbookViewId="0"/>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206</v>
      </c>
      <c r="B1" s="47"/>
      <c r="C1" s="47"/>
    </row>
    <row r="2" spans="1:3" ht="17.25">
      <c r="A2" s="47"/>
      <c r="B2" s="47" t="s">
        <v>104</v>
      </c>
      <c r="C2" s="47"/>
    </row>
    <row r="3" spans="1:3" ht="17.25">
      <c r="A3" s="47"/>
      <c r="B3" s="47" t="s">
        <v>105</v>
      </c>
      <c r="C3" s="47"/>
    </row>
    <row r="4" spans="1:3" ht="17.25">
      <c r="A4" s="47"/>
      <c r="B4" s="47" t="s">
        <v>106</v>
      </c>
      <c r="C4" s="47"/>
    </row>
    <row r="5" spans="1:3" ht="17.25">
      <c r="A5" s="47"/>
      <c r="B5" s="47" t="s">
        <v>107</v>
      </c>
      <c r="C5" s="47"/>
    </row>
    <row r="6" spans="1:3" ht="17.25">
      <c r="A6" s="47"/>
      <c r="B6" s="47" t="s">
        <v>108</v>
      </c>
      <c r="C6" s="47"/>
    </row>
    <row r="56" spans="3:24">
      <c r="R56" s="11"/>
      <c r="S56" s="11"/>
      <c r="T56" s="11"/>
    </row>
    <row r="57" spans="3:24">
      <c r="C57" s="7"/>
      <c r="D57" s="8"/>
      <c r="E57" s="62" t="s">
        <v>5</v>
      </c>
      <c r="F57" s="63"/>
      <c r="G57" s="10">
        <v>2021</v>
      </c>
      <c r="H57" s="10"/>
      <c r="I57" s="62" t="s">
        <v>6</v>
      </c>
      <c r="J57" s="63"/>
      <c r="K57" s="10">
        <v>2021</v>
      </c>
      <c r="L57" s="10"/>
      <c r="M57" s="62" t="s">
        <v>7</v>
      </c>
      <c r="N57" s="63"/>
      <c r="O57" s="10">
        <v>2021</v>
      </c>
      <c r="P57" s="10"/>
      <c r="Q57" s="62" t="s">
        <v>8</v>
      </c>
      <c r="R57" s="63"/>
      <c r="S57" s="10">
        <v>2021</v>
      </c>
      <c r="T57" s="10"/>
      <c r="U57" s="61" t="s">
        <v>9</v>
      </c>
      <c r="V57" s="61"/>
      <c r="W57" s="15">
        <v>2021</v>
      </c>
    </row>
    <row r="58" spans="3:24">
      <c r="C58" s="7"/>
      <c r="D58" s="8"/>
      <c r="E58" s="12" t="s">
        <v>5</v>
      </c>
      <c r="F58" s="9" t="s">
        <v>5</v>
      </c>
      <c r="G58" s="9">
        <v>2021</v>
      </c>
      <c r="H58" s="14"/>
      <c r="I58" s="12" t="s">
        <v>6</v>
      </c>
      <c r="J58" s="9" t="s">
        <v>6</v>
      </c>
      <c r="K58" s="9">
        <v>2021</v>
      </c>
      <c r="L58" s="14"/>
      <c r="M58" s="12" t="s">
        <v>7</v>
      </c>
      <c r="N58" s="9" t="s">
        <v>7</v>
      </c>
      <c r="O58" s="9">
        <v>2021</v>
      </c>
      <c r="P58" s="14"/>
      <c r="Q58" s="12" t="s">
        <v>8</v>
      </c>
      <c r="R58" s="9" t="s">
        <v>8</v>
      </c>
      <c r="S58" s="9">
        <v>2021</v>
      </c>
      <c r="T58" s="14"/>
      <c r="U58" s="12" t="s">
        <v>9</v>
      </c>
      <c r="V58" s="9" t="s">
        <v>9</v>
      </c>
      <c r="W58" s="9">
        <v>2021</v>
      </c>
      <c r="X58" s="13"/>
    </row>
    <row r="59" spans="3:24">
      <c r="C59" s="55" t="s">
        <v>32</v>
      </c>
      <c r="D59" s="1" t="s">
        <v>10</v>
      </c>
      <c r="E59" s="2">
        <v>114</v>
      </c>
      <c r="F59" s="3">
        <f t="shared" ref="F59:F72" si="0">E59/$E$73</f>
        <v>1.9060357799699047E-2</v>
      </c>
      <c r="G59" s="3">
        <v>1.0999999999999999E-2</v>
      </c>
      <c r="H59" s="3"/>
      <c r="I59" s="2">
        <v>6</v>
      </c>
      <c r="J59" s="19">
        <f t="shared" ref="J59:J72" si="1">I59/$I$73</f>
        <v>3.0456852791878174E-2</v>
      </c>
      <c r="K59" s="3">
        <v>4.0000000000000001E-3</v>
      </c>
      <c r="L59" s="3"/>
      <c r="M59" s="2">
        <v>21</v>
      </c>
      <c r="N59" s="3">
        <f t="shared" ref="N59:N72" si="2">M59/$M$73</f>
        <v>2.3569023569023569E-2</v>
      </c>
      <c r="O59" s="3">
        <v>1.2E-2</v>
      </c>
      <c r="P59" s="3"/>
      <c r="Q59" s="2">
        <v>22</v>
      </c>
      <c r="R59" s="3">
        <f t="shared" ref="R59:R72" si="3">Q59/$Q$73</f>
        <v>1.3690105787181083E-2</v>
      </c>
      <c r="S59" s="3">
        <v>6.0000000000000001E-3</v>
      </c>
      <c r="T59" s="3"/>
      <c r="U59" s="2">
        <f t="shared" ref="U59:U72" si="4">E59+I59+M59+Q59</f>
        <v>163</v>
      </c>
      <c r="V59" s="3">
        <f t="shared" ref="V59:V72" si="5">U59/$U$73</f>
        <v>1.8787459658828953E-2</v>
      </c>
      <c r="W59" s="3">
        <v>0.01</v>
      </c>
    </row>
    <row r="60" spans="3:24">
      <c r="C60" s="55"/>
      <c r="D60" s="1" t="s">
        <v>11</v>
      </c>
      <c r="E60" s="2">
        <v>159</v>
      </c>
      <c r="F60" s="3">
        <f t="shared" si="0"/>
        <v>2.6584183246948671E-2</v>
      </c>
      <c r="G60" s="3">
        <v>3.5999999999999997E-2</v>
      </c>
      <c r="H60" s="3"/>
      <c r="I60" s="2">
        <v>3</v>
      </c>
      <c r="J60" s="19">
        <f t="shared" si="1"/>
        <v>1.5228426395939087E-2</v>
      </c>
      <c r="K60" s="3">
        <v>7.0000000000000001E-3</v>
      </c>
      <c r="L60" s="3"/>
      <c r="M60" s="2">
        <v>3</v>
      </c>
      <c r="N60" s="3">
        <f t="shared" si="2"/>
        <v>3.3670033670033669E-3</v>
      </c>
      <c r="O60" s="3">
        <v>2E-3</v>
      </c>
      <c r="P60" s="3"/>
      <c r="Q60" s="2">
        <v>2</v>
      </c>
      <c r="R60" s="3">
        <f t="shared" si="3"/>
        <v>1.2445550715619166E-3</v>
      </c>
      <c r="S60" s="3">
        <v>3.0000000000000001E-3</v>
      </c>
      <c r="T60" s="3"/>
      <c r="U60" s="2">
        <f t="shared" si="4"/>
        <v>167</v>
      </c>
      <c r="V60" s="3">
        <f t="shared" si="5"/>
        <v>1.9248501613646843E-2</v>
      </c>
      <c r="W60" s="3">
        <v>2.5999999999999999E-2</v>
      </c>
    </row>
    <row r="61" spans="3:24">
      <c r="C61" s="55"/>
      <c r="D61" s="1" t="s">
        <v>109</v>
      </c>
      <c r="E61" s="2">
        <v>235</v>
      </c>
      <c r="F61" s="3">
        <f t="shared" si="0"/>
        <v>3.9291088446748036E-2</v>
      </c>
      <c r="G61" s="3">
        <v>5.7000000000000002E-2</v>
      </c>
      <c r="H61" s="3"/>
      <c r="I61" s="2">
        <v>6</v>
      </c>
      <c r="J61" s="3">
        <f t="shared" si="1"/>
        <v>3.0456852791878174E-2</v>
      </c>
      <c r="K61" s="3">
        <v>0.02</v>
      </c>
      <c r="L61" s="3"/>
      <c r="M61" s="2">
        <v>17</v>
      </c>
      <c r="N61" s="3">
        <f t="shared" si="2"/>
        <v>1.9079685746352413E-2</v>
      </c>
      <c r="O61" s="3">
        <v>0.02</v>
      </c>
      <c r="P61" s="3"/>
      <c r="Q61" s="2">
        <v>14</v>
      </c>
      <c r="R61" s="3">
        <f t="shared" si="3"/>
        <v>8.7118855009334171E-3</v>
      </c>
      <c r="S61" s="3">
        <v>1.2999999999999999E-2</v>
      </c>
      <c r="T61" s="3"/>
      <c r="U61" s="2">
        <f t="shared" si="4"/>
        <v>272</v>
      </c>
      <c r="V61" s="3">
        <f t="shared" si="5"/>
        <v>3.1350852927616413E-2</v>
      </c>
      <c r="W61" s="3">
        <v>4.4999999999999998E-2</v>
      </c>
    </row>
    <row r="62" spans="3:24">
      <c r="C62" s="55"/>
      <c r="D62" s="1" t="s">
        <v>78</v>
      </c>
      <c r="E62" s="2">
        <v>122</v>
      </c>
      <c r="F62" s="3">
        <f t="shared" si="0"/>
        <v>2.0397926768098981E-2</v>
      </c>
      <c r="G62" s="3">
        <v>3.2000000000000001E-2</v>
      </c>
      <c r="H62" s="3"/>
      <c r="I62" s="2">
        <v>3</v>
      </c>
      <c r="J62" s="3">
        <f t="shared" si="1"/>
        <v>1.5228426395939087E-2</v>
      </c>
      <c r="K62" s="3">
        <v>4.2000000000000003E-2</v>
      </c>
      <c r="L62" s="3"/>
      <c r="M62" s="2">
        <v>15</v>
      </c>
      <c r="N62" s="3">
        <f t="shared" si="2"/>
        <v>1.6835016835016835E-2</v>
      </c>
      <c r="O62" s="3">
        <v>0.02</v>
      </c>
      <c r="P62" s="3"/>
      <c r="Q62" s="2">
        <v>16</v>
      </c>
      <c r="R62" s="3">
        <f t="shared" si="3"/>
        <v>9.9564405724953328E-3</v>
      </c>
      <c r="S62" s="3">
        <v>1.2E-2</v>
      </c>
      <c r="T62" s="3"/>
      <c r="U62" s="2">
        <f t="shared" si="4"/>
        <v>156</v>
      </c>
      <c r="V62" s="3">
        <f t="shared" si="5"/>
        <v>1.7980636237897647E-2</v>
      </c>
      <c r="W62" s="3">
        <v>2.9000000000000001E-2</v>
      </c>
    </row>
    <row r="63" spans="3:24">
      <c r="C63" s="55"/>
      <c r="D63" s="1" t="s">
        <v>67</v>
      </c>
      <c r="E63" s="2">
        <v>5076</v>
      </c>
      <c r="F63" s="3">
        <f t="shared" si="0"/>
        <v>0.84868751044975754</v>
      </c>
      <c r="G63" s="3">
        <v>0.69799999999999995</v>
      </c>
      <c r="H63" s="3"/>
      <c r="I63" s="2">
        <v>152</v>
      </c>
      <c r="J63" s="3">
        <f t="shared" si="1"/>
        <v>0.77157360406091369</v>
      </c>
      <c r="K63" s="3">
        <v>0.63600000000000001</v>
      </c>
      <c r="L63" s="3"/>
      <c r="M63" s="2">
        <v>769</v>
      </c>
      <c r="N63" s="3">
        <f t="shared" si="2"/>
        <v>0.8630751964085297</v>
      </c>
      <c r="O63" s="3">
        <v>0.73699999999999999</v>
      </c>
      <c r="P63" s="3"/>
      <c r="Q63" s="2">
        <v>1427</v>
      </c>
      <c r="R63" s="3">
        <f t="shared" si="3"/>
        <v>0.88799004355942746</v>
      </c>
      <c r="S63" s="3">
        <v>0.70199999999999996</v>
      </c>
      <c r="T63" s="3"/>
      <c r="U63" s="2">
        <f t="shared" si="4"/>
        <v>7424</v>
      </c>
      <c r="V63" s="3">
        <f t="shared" si="5"/>
        <v>0.85569386814200088</v>
      </c>
      <c r="W63" s="3">
        <v>0.70099999999999996</v>
      </c>
    </row>
    <row r="64" spans="3:24">
      <c r="C64" s="55"/>
      <c r="D64" s="1" t="s">
        <v>54</v>
      </c>
      <c r="E64" s="2">
        <v>275</v>
      </c>
      <c r="F64" s="3">
        <f t="shared" si="0"/>
        <v>4.5978933288747699E-2</v>
      </c>
      <c r="G64" s="3">
        <v>0.16600000000000001</v>
      </c>
      <c r="H64" s="3"/>
      <c r="I64" s="2">
        <v>27</v>
      </c>
      <c r="J64" s="3">
        <f t="shared" si="1"/>
        <v>0.13705583756345177</v>
      </c>
      <c r="K64" s="3">
        <v>0.29099999999999998</v>
      </c>
      <c r="L64" s="3"/>
      <c r="M64" s="2">
        <v>66</v>
      </c>
      <c r="N64" s="3">
        <f t="shared" si="2"/>
        <v>7.407407407407407E-2</v>
      </c>
      <c r="O64" s="3">
        <v>0.20899999999999999</v>
      </c>
      <c r="P64" s="3"/>
      <c r="Q64" s="2">
        <v>126</v>
      </c>
      <c r="R64" s="3">
        <f t="shared" si="3"/>
        <v>7.8406969508400745E-2</v>
      </c>
      <c r="S64" s="3">
        <v>0.26400000000000001</v>
      </c>
      <c r="T64" s="3"/>
      <c r="U64" s="2">
        <f t="shared" si="4"/>
        <v>494</v>
      </c>
      <c r="V64" s="3">
        <f t="shared" si="5"/>
        <v>5.693868142000922E-2</v>
      </c>
      <c r="W64" s="3">
        <v>0.189</v>
      </c>
    </row>
    <row r="65" spans="3:23" hidden="1">
      <c r="C65" s="55"/>
      <c r="D65" s="1"/>
      <c r="E65" s="2"/>
      <c r="F65" s="3">
        <f t="shared" si="0"/>
        <v>0</v>
      </c>
      <c r="G65" s="3"/>
      <c r="H65" s="3"/>
      <c r="I65" s="2"/>
      <c r="J65" s="3">
        <f t="shared" si="1"/>
        <v>0</v>
      </c>
      <c r="K65" s="3"/>
      <c r="L65" s="3"/>
      <c r="M65" s="2"/>
      <c r="N65" s="3">
        <f t="shared" si="2"/>
        <v>0</v>
      </c>
      <c r="O65" s="3"/>
      <c r="P65" s="3"/>
      <c r="Q65" s="2"/>
      <c r="R65" s="3">
        <f t="shared" si="3"/>
        <v>0</v>
      </c>
      <c r="S65" s="3"/>
      <c r="T65" s="3"/>
      <c r="U65" s="2">
        <f t="shared" si="4"/>
        <v>0</v>
      </c>
      <c r="V65" s="3">
        <f t="shared" si="5"/>
        <v>0</v>
      </c>
      <c r="W65" s="3"/>
    </row>
    <row r="66" spans="3:23" hidden="1">
      <c r="C66" s="55"/>
      <c r="D66" s="1"/>
      <c r="E66" s="2"/>
      <c r="F66" s="3">
        <f t="shared" si="0"/>
        <v>0</v>
      </c>
      <c r="G66" s="3"/>
      <c r="H66" s="3"/>
      <c r="I66" s="2"/>
      <c r="J66" s="3">
        <f t="shared" si="1"/>
        <v>0</v>
      </c>
      <c r="K66" s="3"/>
      <c r="L66" s="3"/>
      <c r="M66" s="2"/>
      <c r="N66" s="3">
        <f t="shared" si="2"/>
        <v>0</v>
      </c>
      <c r="O66" s="3"/>
      <c r="P66" s="3"/>
      <c r="Q66" s="2"/>
      <c r="R66" s="3">
        <f t="shared" si="3"/>
        <v>0</v>
      </c>
      <c r="S66" s="3"/>
      <c r="T66" s="3"/>
      <c r="U66" s="2">
        <f t="shared" si="4"/>
        <v>0</v>
      </c>
      <c r="V66" s="3">
        <f t="shared" si="5"/>
        <v>0</v>
      </c>
      <c r="W66" s="3"/>
    </row>
    <row r="67" spans="3:23" hidden="1">
      <c r="C67" s="55"/>
      <c r="D67" s="1"/>
      <c r="E67" s="2"/>
      <c r="F67" s="3">
        <f t="shared" si="0"/>
        <v>0</v>
      </c>
      <c r="G67" s="3"/>
      <c r="H67" s="3"/>
      <c r="I67" s="2"/>
      <c r="J67" s="3">
        <f t="shared" si="1"/>
        <v>0</v>
      </c>
      <c r="K67" s="3"/>
      <c r="L67" s="3"/>
      <c r="M67" s="2"/>
      <c r="N67" s="3">
        <f t="shared" si="2"/>
        <v>0</v>
      </c>
      <c r="O67" s="3"/>
      <c r="P67" s="3"/>
      <c r="Q67" s="2"/>
      <c r="R67" s="3">
        <f t="shared" si="3"/>
        <v>0</v>
      </c>
      <c r="S67" s="3"/>
      <c r="T67" s="3"/>
      <c r="U67" s="2">
        <f t="shared" si="4"/>
        <v>0</v>
      </c>
      <c r="V67" s="3">
        <f t="shared" si="5"/>
        <v>0</v>
      </c>
      <c r="W67" s="3"/>
    </row>
    <row r="68" spans="3:23" hidden="1">
      <c r="C68" s="55"/>
      <c r="D68" s="1"/>
      <c r="E68" s="2"/>
      <c r="F68" s="3">
        <f t="shared" si="0"/>
        <v>0</v>
      </c>
      <c r="G68" s="3"/>
      <c r="H68" s="3"/>
      <c r="I68" s="2"/>
      <c r="J68" s="3">
        <f t="shared" si="1"/>
        <v>0</v>
      </c>
      <c r="K68" s="3"/>
      <c r="L68" s="3"/>
      <c r="M68" s="2"/>
      <c r="N68" s="3">
        <f t="shared" si="2"/>
        <v>0</v>
      </c>
      <c r="O68" s="3"/>
      <c r="P68" s="3"/>
      <c r="Q68" s="2"/>
      <c r="R68" s="3">
        <f t="shared" si="3"/>
        <v>0</v>
      </c>
      <c r="S68" s="3"/>
      <c r="T68" s="3"/>
      <c r="U68" s="2">
        <f t="shared" si="4"/>
        <v>0</v>
      </c>
      <c r="V68" s="3">
        <f t="shared" si="5"/>
        <v>0</v>
      </c>
      <c r="W68" s="3"/>
    </row>
    <row r="69" spans="3:23" hidden="1">
      <c r="C69" s="55"/>
      <c r="D69" s="1"/>
      <c r="E69" s="2"/>
      <c r="F69" s="3">
        <f t="shared" si="0"/>
        <v>0</v>
      </c>
      <c r="G69" s="3"/>
      <c r="H69" s="3"/>
      <c r="I69" s="2"/>
      <c r="J69" s="3">
        <f t="shared" si="1"/>
        <v>0</v>
      </c>
      <c r="K69" s="3"/>
      <c r="L69" s="3"/>
      <c r="M69" s="2"/>
      <c r="N69" s="3">
        <f t="shared" si="2"/>
        <v>0</v>
      </c>
      <c r="O69" s="3"/>
      <c r="P69" s="3"/>
      <c r="Q69" s="2"/>
      <c r="R69" s="3">
        <f t="shared" si="3"/>
        <v>0</v>
      </c>
      <c r="S69" s="3"/>
      <c r="T69" s="3"/>
      <c r="U69" s="2">
        <f t="shared" si="4"/>
        <v>0</v>
      </c>
      <c r="V69" s="3">
        <f t="shared" si="5"/>
        <v>0</v>
      </c>
      <c r="W69" s="3"/>
    </row>
    <row r="70" spans="3:23" hidden="1">
      <c r="C70" s="55"/>
      <c r="D70" s="1"/>
      <c r="E70" s="2"/>
      <c r="F70" s="3">
        <f t="shared" si="0"/>
        <v>0</v>
      </c>
      <c r="G70" s="3"/>
      <c r="H70" s="3"/>
      <c r="I70" s="2"/>
      <c r="J70" s="3">
        <f t="shared" si="1"/>
        <v>0</v>
      </c>
      <c r="K70" s="3"/>
      <c r="L70" s="3"/>
      <c r="M70" s="2"/>
      <c r="N70" s="3">
        <f t="shared" si="2"/>
        <v>0</v>
      </c>
      <c r="O70" s="3"/>
      <c r="P70" s="3"/>
      <c r="Q70" s="2"/>
      <c r="R70" s="3">
        <f t="shared" si="3"/>
        <v>0</v>
      </c>
      <c r="S70" s="3"/>
      <c r="T70" s="3"/>
      <c r="U70" s="2">
        <f t="shared" si="4"/>
        <v>0</v>
      </c>
      <c r="V70" s="3">
        <f t="shared" si="5"/>
        <v>0</v>
      </c>
      <c r="W70" s="3"/>
    </row>
    <row r="71" spans="3:23" hidden="1">
      <c r="C71" s="55"/>
      <c r="D71" s="1"/>
      <c r="E71" s="2"/>
      <c r="F71" s="3">
        <f t="shared" si="0"/>
        <v>0</v>
      </c>
      <c r="G71" s="3"/>
      <c r="H71" s="3"/>
      <c r="I71" s="2"/>
      <c r="J71" s="3">
        <f t="shared" si="1"/>
        <v>0</v>
      </c>
      <c r="K71" s="3"/>
      <c r="L71" s="3"/>
      <c r="M71" s="2"/>
      <c r="N71" s="3">
        <f t="shared" si="2"/>
        <v>0</v>
      </c>
      <c r="O71" s="3"/>
      <c r="P71" s="3"/>
      <c r="Q71" s="2"/>
      <c r="R71" s="3">
        <f t="shared" si="3"/>
        <v>0</v>
      </c>
      <c r="S71" s="3"/>
      <c r="T71" s="3"/>
      <c r="U71" s="2">
        <f t="shared" si="4"/>
        <v>0</v>
      </c>
      <c r="V71" s="3">
        <f t="shared" si="5"/>
        <v>0</v>
      </c>
      <c r="W71" s="3"/>
    </row>
    <row r="72" spans="3:23" hidden="1">
      <c r="C72" s="55"/>
      <c r="D72" s="1"/>
      <c r="E72" s="2"/>
      <c r="F72" s="3">
        <f t="shared" si="0"/>
        <v>0</v>
      </c>
      <c r="G72" s="3"/>
      <c r="H72" s="3"/>
      <c r="I72" s="2"/>
      <c r="J72" s="3">
        <f t="shared" si="1"/>
        <v>0</v>
      </c>
      <c r="K72" s="3"/>
      <c r="L72" s="3"/>
      <c r="M72" s="2"/>
      <c r="N72" s="3">
        <f t="shared" si="2"/>
        <v>0</v>
      </c>
      <c r="O72" s="3"/>
      <c r="P72" s="3"/>
      <c r="Q72" s="2"/>
      <c r="R72" s="3">
        <f t="shared" si="3"/>
        <v>0</v>
      </c>
      <c r="S72" s="3"/>
      <c r="T72" s="3"/>
      <c r="U72" s="2">
        <f t="shared" si="4"/>
        <v>0</v>
      </c>
      <c r="V72" s="3">
        <f t="shared" si="5"/>
        <v>0</v>
      </c>
      <c r="W72" s="3"/>
    </row>
    <row r="73" spans="3:23">
      <c r="C73" s="55"/>
      <c r="D73" s="4" t="s">
        <v>31</v>
      </c>
      <c r="E73" s="20">
        <f>SUM(E59:E72)</f>
        <v>5981</v>
      </c>
      <c r="F73" s="21">
        <f>SUM(F59:F62)</f>
        <v>0.10533355626149474</v>
      </c>
      <c r="G73" s="21"/>
      <c r="H73" s="21"/>
      <c r="I73" s="20">
        <f>SUM(I59:I72)</f>
        <v>197</v>
      </c>
      <c r="J73" s="21">
        <f>SUM(J59:J62)</f>
        <v>9.1370558375634528E-2</v>
      </c>
      <c r="K73" s="21"/>
      <c r="L73" s="21"/>
      <c r="M73" s="20">
        <f>SUM(M59:M72)</f>
        <v>891</v>
      </c>
      <c r="N73" s="21">
        <f>SUM(N59:N62)</f>
        <v>6.2850729517396176E-2</v>
      </c>
      <c r="O73" s="21"/>
      <c r="P73" s="21"/>
      <c r="Q73" s="20">
        <f>SUM(Q59:Q72)</f>
        <v>1607</v>
      </c>
      <c r="R73" s="21">
        <f>SUM(R59:R62)</f>
        <v>3.3602986932171751E-2</v>
      </c>
      <c r="S73" s="21"/>
      <c r="T73" s="21"/>
      <c r="U73" s="20">
        <f>SUM(U59:U72)</f>
        <v>8676</v>
      </c>
      <c r="V73" s="21">
        <f>SUM(V59:V62)</f>
        <v>8.7367450437989852E-2</v>
      </c>
      <c r="W73" s="21"/>
    </row>
    <row r="76" spans="3:23" ht="110.25" customHeight="1">
      <c r="C76" s="51" t="s">
        <v>387</v>
      </c>
      <c r="D76" s="52"/>
      <c r="E76" s="52"/>
      <c r="F76" s="52"/>
      <c r="G76" s="52"/>
      <c r="H76" s="52"/>
      <c r="I76" s="52"/>
      <c r="J76" s="52"/>
      <c r="K76" s="52"/>
      <c r="L76" s="52"/>
      <c r="M76" s="52"/>
      <c r="N76" s="52"/>
      <c r="O76" s="52"/>
      <c r="P76" s="52"/>
      <c r="Q76" s="52"/>
      <c r="R76" s="52"/>
      <c r="S76" s="52"/>
      <c r="T76" s="52"/>
      <c r="U76" s="52"/>
      <c r="V76" s="52"/>
      <c r="W76" s="53"/>
    </row>
  </sheetData>
  <mergeCells count="7">
    <mergeCell ref="C76:W76"/>
    <mergeCell ref="U57:V57"/>
    <mergeCell ref="C59:C73"/>
    <mergeCell ref="E57:F57"/>
    <mergeCell ref="I57:J57"/>
    <mergeCell ref="M57:N57"/>
    <mergeCell ref="Q57:R57"/>
  </mergeCells>
  <phoneticPr fontId="3"/>
  <conditionalFormatting sqref="E59:E72">
    <cfRule type="top10" dxfId="1084" priority="15" stopIfTrue="1" rank="1"/>
  </conditionalFormatting>
  <conditionalFormatting sqref="F59:F72">
    <cfRule type="top10" dxfId="1083" priority="14" stopIfTrue="1" rank="1"/>
  </conditionalFormatting>
  <conditionalFormatting sqref="I59:I72">
    <cfRule type="top10" dxfId="1082" priority="13" stopIfTrue="1" rank="1"/>
  </conditionalFormatting>
  <conditionalFormatting sqref="J59:J72">
    <cfRule type="top10" dxfId="1081" priority="12" stopIfTrue="1" rank="1"/>
  </conditionalFormatting>
  <conditionalFormatting sqref="M59:M72">
    <cfRule type="top10" dxfId="1080" priority="11" stopIfTrue="1" rank="1"/>
  </conditionalFormatting>
  <conditionalFormatting sqref="N59:N72">
    <cfRule type="top10" dxfId="1079" priority="10" stopIfTrue="1" rank="1"/>
  </conditionalFormatting>
  <conditionalFormatting sqref="Q59:Q72">
    <cfRule type="top10" dxfId="1078" priority="9" stopIfTrue="1" rank="1"/>
  </conditionalFormatting>
  <conditionalFormatting sqref="R59:R72">
    <cfRule type="top10" dxfId="1077" priority="8" stopIfTrue="1" rank="1"/>
  </conditionalFormatting>
  <conditionalFormatting sqref="U59:U72">
    <cfRule type="top10" dxfId="1076" priority="6" stopIfTrue="1" rank="1"/>
    <cfRule type="top10" priority="7" stopIfTrue="1" rank="1"/>
  </conditionalFormatting>
  <conditionalFormatting sqref="V59:V72">
    <cfRule type="top10" dxfId="1075" priority="5" stopIfTrue="1" rank="1"/>
  </conditionalFormatting>
  <conditionalFormatting sqref="G59:H72">
    <cfRule type="top10" dxfId="1074" priority="4" stopIfTrue="1" rank="1"/>
  </conditionalFormatting>
  <conditionalFormatting sqref="K59:L72">
    <cfRule type="top10" dxfId="1073" priority="3" stopIfTrue="1" rank="1"/>
  </conditionalFormatting>
  <conditionalFormatting sqref="O59:P72">
    <cfRule type="top10" dxfId="1072" priority="2" stopIfTrue="1" rank="1"/>
  </conditionalFormatting>
  <conditionalFormatting sqref="S59:T72">
    <cfRule type="top10" dxfId="1071" priority="1" stopIfTrue="1" rank="1"/>
  </conditionalFormatting>
  <conditionalFormatting sqref="W59:W72">
    <cfRule type="top10" dxfId="1070" priority="16" stopIfTrue="1" rank="1"/>
  </conditionalFormatting>
  <pageMargins left="0.51181102362204722" right="0.51181102362204722" top="0.74803149606299213" bottom="0.74803149606299213" header="0.31496062992125984" footer="0.31496062992125984"/>
  <pageSetup paperSize="9" scale="75" fitToHeight="0" orientation="portrait" r:id="rId1"/>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225"/>
  <sheetViews>
    <sheetView topLeftCell="A65" zoomScaleNormal="100" workbookViewId="0">
      <selection activeCell="K67" sqref="K67:K72"/>
    </sheetView>
  </sheetViews>
  <sheetFormatPr defaultRowHeight="13.5"/>
  <cols>
    <col min="1" max="2" width="2.625" customWidth="1"/>
    <col min="3" max="3" width="5.625" customWidth="1"/>
    <col min="4" max="4" width="17.25" customWidth="1"/>
  </cols>
  <sheetData>
    <row r="1" spans="1:14" ht="17.25">
      <c r="A1" s="47" t="s">
        <v>206</v>
      </c>
      <c r="B1" s="47"/>
      <c r="C1" s="47"/>
    </row>
    <row r="2" spans="1:14">
      <c r="C2" s="58"/>
      <c r="D2" s="59"/>
      <c r="E2" s="60" t="s">
        <v>5</v>
      </c>
      <c r="F2" s="60"/>
      <c r="G2" s="60" t="s">
        <v>6</v>
      </c>
      <c r="H2" s="60"/>
      <c r="I2" s="60" t="s">
        <v>7</v>
      </c>
      <c r="J2" s="60"/>
      <c r="K2" s="60" t="s">
        <v>8</v>
      </c>
      <c r="L2" s="60"/>
      <c r="M2" s="60" t="s">
        <v>9</v>
      </c>
      <c r="N2" s="60"/>
    </row>
    <row r="3" spans="1:14">
      <c r="C3" s="64" t="s">
        <v>32</v>
      </c>
      <c r="D3" s="1" t="s">
        <v>344</v>
      </c>
      <c r="E3" s="2">
        <v>114</v>
      </c>
      <c r="F3" s="3">
        <f>E3/$E$17</f>
        <v>1.9060357799699047E-2</v>
      </c>
      <c r="G3" s="2">
        <v>6</v>
      </c>
      <c r="H3" s="3">
        <f>G3/$G$17</f>
        <v>3.0456852791878174E-2</v>
      </c>
      <c r="I3" s="2">
        <v>21</v>
      </c>
      <c r="J3" s="3">
        <f>I3/$I$17</f>
        <v>2.3569023569023569E-2</v>
      </c>
      <c r="K3" s="2">
        <v>22</v>
      </c>
      <c r="L3" s="3">
        <f>K3/$K$17</f>
        <v>1.3690105787181083E-2</v>
      </c>
      <c r="M3" s="2">
        <f>E3+G3+I3+K3</f>
        <v>163</v>
      </c>
      <c r="N3" s="3">
        <f>M3/$M$17</f>
        <v>1.8787459658828953E-2</v>
      </c>
    </row>
    <row r="4" spans="1:14">
      <c r="C4" s="64"/>
      <c r="D4" s="1" t="s">
        <v>345</v>
      </c>
      <c r="E4" s="2">
        <v>159</v>
      </c>
      <c r="F4" s="3">
        <f t="shared" ref="F4:F16" si="0">E4/$E$17</f>
        <v>2.6584183246948671E-2</v>
      </c>
      <c r="G4" s="2">
        <v>3</v>
      </c>
      <c r="H4" s="3">
        <f t="shared" ref="H4:H16" si="1">G4/$G$17</f>
        <v>1.5228426395939087E-2</v>
      </c>
      <c r="I4" s="2">
        <v>3</v>
      </c>
      <c r="J4" s="3">
        <f t="shared" ref="J4:J16" si="2">I4/$I$17</f>
        <v>3.3670033670033669E-3</v>
      </c>
      <c r="K4" s="2">
        <v>2</v>
      </c>
      <c r="L4" s="3">
        <f t="shared" ref="L4:L16" si="3">K4/$K$17</f>
        <v>1.2445550715619166E-3</v>
      </c>
      <c r="M4" s="2">
        <f t="shared" ref="M4:M16" si="4">E4+G4+I4+K4</f>
        <v>167</v>
      </c>
      <c r="N4" s="3">
        <f t="shared" ref="N4:N16" si="5">M4/$M$17</f>
        <v>1.9248501613646843E-2</v>
      </c>
    </row>
    <row r="5" spans="1:14">
      <c r="C5" s="64"/>
      <c r="D5" s="1" t="s">
        <v>346</v>
      </c>
      <c r="E5" s="2">
        <v>235</v>
      </c>
      <c r="F5" s="3">
        <f t="shared" si="0"/>
        <v>3.9291088446748036E-2</v>
      </c>
      <c r="G5" s="2">
        <v>6</v>
      </c>
      <c r="H5" s="3">
        <f t="shared" si="1"/>
        <v>3.0456852791878174E-2</v>
      </c>
      <c r="I5" s="2">
        <v>17</v>
      </c>
      <c r="J5" s="3">
        <f t="shared" si="2"/>
        <v>1.9079685746352413E-2</v>
      </c>
      <c r="K5" s="2">
        <v>14</v>
      </c>
      <c r="L5" s="3">
        <f t="shared" si="3"/>
        <v>8.7118855009334171E-3</v>
      </c>
      <c r="M5" s="2">
        <f t="shared" si="4"/>
        <v>272</v>
      </c>
      <c r="N5" s="3">
        <f t="shared" si="5"/>
        <v>3.1350852927616413E-2</v>
      </c>
    </row>
    <row r="6" spans="1:14">
      <c r="C6" s="64"/>
      <c r="D6" s="1" t="s">
        <v>347</v>
      </c>
      <c r="E6" s="2">
        <v>122</v>
      </c>
      <c r="F6" s="3">
        <f t="shared" si="0"/>
        <v>2.0397926768098981E-2</v>
      </c>
      <c r="G6" s="2">
        <v>3</v>
      </c>
      <c r="H6" s="3">
        <f t="shared" si="1"/>
        <v>1.5228426395939087E-2</v>
      </c>
      <c r="I6" s="2">
        <v>15</v>
      </c>
      <c r="J6" s="3">
        <f t="shared" si="2"/>
        <v>1.6835016835016835E-2</v>
      </c>
      <c r="K6" s="2">
        <v>16</v>
      </c>
      <c r="L6" s="3">
        <f t="shared" si="3"/>
        <v>9.9564405724953328E-3</v>
      </c>
      <c r="M6" s="2">
        <f t="shared" si="4"/>
        <v>156</v>
      </c>
      <c r="N6" s="3">
        <f t="shared" si="5"/>
        <v>1.7980636237897647E-2</v>
      </c>
    </row>
    <row r="7" spans="1:14">
      <c r="C7" s="64"/>
      <c r="D7" s="1" t="s">
        <v>348</v>
      </c>
      <c r="E7" s="2">
        <v>5076</v>
      </c>
      <c r="F7" s="3">
        <f t="shared" si="0"/>
        <v>0.84868751044975754</v>
      </c>
      <c r="G7" s="2">
        <v>152</v>
      </c>
      <c r="H7" s="3">
        <f t="shared" si="1"/>
        <v>0.77157360406091369</v>
      </c>
      <c r="I7" s="2">
        <v>769</v>
      </c>
      <c r="J7" s="3">
        <f t="shared" si="2"/>
        <v>0.8630751964085297</v>
      </c>
      <c r="K7" s="2">
        <v>1427</v>
      </c>
      <c r="L7" s="3">
        <f t="shared" si="3"/>
        <v>0.88799004355942746</v>
      </c>
      <c r="M7" s="2">
        <f t="shared" si="4"/>
        <v>7424</v>
      </c>
      <c r="N7" s="3">
        <f t="shared" si="5"/>
        <v>0.85569386814200088</v>
      </c>
    </row>
    <row r="8" spans="1:14">
      <c r="C8" s="64"/>
      <c r="D8" s="1" t="s">
        <v>54</v>
      </c>
      <c r="E8" s="2">
        <v>275</v>
      </c>
      <c r="F8" s="3">
        <f t="shared" si="0"/>
        <v>4.5978933288747699E-2</v>
      </c>
      <c r="G8" s="2">
        <v>27</v>
      </c>
      <c r="H8" s="3">
        <f t="shared" si="1"/>
        <v>0.13705583756345177</v>
      </c>
      <c r="I8" s="2">
        <v>66</v>
      </c>
      <c r="J8" s="3">
        <f t="shared" si="2"/>
        <v>7.407407407407407E-2</v>
      </c>
      <c r="K8" s="2">
        <v>126</v>
      </c>
      <c r="L8" s="3">
        <f t="shared" si="3"/>
        <v>7.8406969508400745E-2</v>
      </c>
      <c r="M8" s="2">
        <f t="shared" si="4"/>
        <v>494</v>
      </c>
      <c r="N8" s="3">
        <f t="shared" si="5"/>
        <v>5.693868142000922E-2</v>
      </c>
    </row>
    <row r="9" spans="1:14" hidden="1">
      <c r="C9" s="64"/>
      <c r="D9" s="1"/>
      <c r="E9" s="2"/>
      <c r="F9" s="3">
        <f t="shared" si="0"/>
        <v>0</v>
      </c>
      <c r="G9" s="2"/>
      <c r="H9" s="3">
        <f t="shared" si="1"/>
        <v>0</v>
      </c>
      <c r="I9" s="2"/>
      <c r="J9" s="3">
        <f t="shared" si="2"/>
        <v>0</v>
      </c>
      <c r="K9" s="2"/>
      <c r="L9" s="3">
        <f t="shared" si="3"/>
        <v>0</v>
      </c>
      <c r="M9" s="2">
        <f t="shared" si="4"/>
        <v>0</v>
      </c>
      <c r="N9" s="3">
        <f t="shared" si="5"/>
        <v>0</v>
      </c>
    </row>
    <row r="10" spans="1:14" hidden="1">
      <c r="C10" s="64"/>
      <c r="D10" s="1"/>
      <c r="E10" s="2"/>
      <c r="F10" s="3">
        <f t="shared" si="0"/>
        <v>0</v>
      </c>
      <c r="G10" s="2"/>
      <c r="H10" s="3">
        <f t="shared" si="1"/>
        <v>0</v>
      </c>
      <c r="I10" s="2"/>
      <c r="J10" s="3">
        <f t="shared" si="2"/>
        <v>0</v>
      </c>
      <c r="K10" s="2"/>
      <c r="L10" s="3">
        <f t="shared" si="3"/>
        <v>0</v>
      </c>
      <c r="M10" s="2">
        <f t="shared" si="4"/>
        <v>0</v>
      </c>
      <c r="N10" s="3">
        <f t="shared" si="5"/>
        <v>0</v>
      </c>
    </row>
    <row r="11" spans="1:14" hidden="1">
      <c r="C11" s="64"/>
      <c r="D11" s="1"/>
      <c r="E11" s="2"/>
      <c r="F11" s="3">
        <f t="shared" si="0"/>
        <v>0</v>
      </c>
      <c r="G11" s="2"/>
      <c r="H11" s="3">
        <f t="shared" si="1"/>
        <v>0</v>
      </c>
      <c r="I11" s="2"/>
      <c r="J11" s="3">
        <f t="shared" si="2"/>
        <v>0</v>
      </c>
      <c r="K11" s="2"/>
      <c r="L11" s="3">
        <f t="shared" si="3"/>
        <v>0</v>
      </c>
      <c r="M11" s="2">
        <f t="shared" si="4"/>
        <v>0</v>
      </c>
      <c r="N11" s="3">
        <f t="shared" si="5"/>
        <v>0</v>
      </c>
    </row>
    <row r="12" spans="1:14" hidden="1">
      <c r="C12" s="64"/>
      <c r="D12" s="1"/>
      <c r="E12" s="2"/>
      <c r="F12" s="3">
        <f t="shared" si="0"/>
        <v>0</v>
      </c>
      <c r="G12" s="2"/>
      <c r="H12" s="3">
        <f t="shared" si="1"/>
        <v>0</v>
      </c>
      <c r="I12" s="2"/>
      <c r="J12" s="3">
        <f t="shared" si="2"/>
        <v>0</v>
      </c>
      <c r="K12" s="2"/>
      <c r="L12" s="3">
        <f t="shared" si="3"/>
        <v>0</v>
      </c>
      <c r="M12" s="2">
        <f t="shared" si="4"/>
        <v>0</v>
      </c>
      <c r="N12" s="3">
        <f t="shared" si="5"/>
        <v>0</v>
      </c>
    </row>
    <row r="13" spans="1:14" hidden="1">
      <c r="C13" s="64"/>
      <c r="D13" s="1"/>
      <c r="E13" s="2"/>
      <c r="F13" s="3">
        <f t="shared" si="0"/>
        <v>0</v>
      </c>
      <c r="G13" s="2"/>
      <c r="H13" s="3">
        <f t="shared" si="1"/>
        <v>0</v>
      </c>
      <c r="I13" s="2"/>
      <c r="J13" s="3">
        <f t="shared" si="2"/>
        <v>0</v>
      </c>
      <c r="K13" s="2"/>
      <c r="L13" s="3">
        <f t="shared" si="3"/>
        <v>0</v>
      </c>
      <c r="M13" s="2">
        <f t="shared" si="4"/>
        <v>0</v>
      </c>
      <c r="N13" s="3">
        <f t="shared" si="5"/>
        <v>0</v>
      </c>
    </row>
    <row r="14" spans="1:14" hidden="1">
      <c r="C14" s="64"/>
      <c r="D14" s="1"/>
      <c r="E14" s="2"/>
      <c r="F14" s="3">
        <f t="shared" si="0"/>
        <v>0</v>
      </c>
      <c r="G14" s="2"/>
      <c r="H14" s="3">
        <f t="shared" si="1"/>
        <v>0</v>
      </c>
      <c r="I14" s="2"/>
      <c r="J14" s="3">
        <f t="shared" si="2"/>
        <v>0</v>
      </c>
      <c r="K14" s="2"/>
      <c r="L14" s="3">
        <f t="shared" si="3"/>
        <v>0</v>
      </c>
      <c r="M14" s="2">
        <f t="shared" si="4"/>
        <v>0</v>
      </c>
      <c r="N14" s="3">
        <f t="shared" si="5"/>
        <v>0</v>
      </c>
    </row>
    <row r="15" spans="1:14" hidden="1">
      <c r="C15" s="64"/>
      <c r="D15" s="1"/>
      <c r="E15" s="2"/>
      <c r="F15" s="3">
        <f t="shared" si="0"/>
        <v>0</v>
      </c>
      <c r="G15" s="2"/>
      <c r="H15" s="3">
        <f t="shared" si="1"/>
        <v>0</v>
      </c>
      <c r="I15" s="2"/>
      <c r="J15" s="3">
        <f t="shared" si="2"/>
        <v>0</v>
      </c>
      <c r="K15" s="2"/>
      <c r="L15" s="3">
        <f t="shared" si="3"/>
        <v>0</v>
      </c>
      <c r="M15" s="2">
        <f t="shared" si="4"/>
        <v>0</v>
      </c>
      <c r="N15" s="3">
        <f t="shared" si="5"/>
        <v>0</v>
      </c>
    </row>
    <row r="16" spans="1:14" hidden="1">
      <c r="C16" s="64"/>
      <c r="D16" s="1"/>
      <c r="E16" s="2"/>
      <c r="F16" s="3">
        <f t="shared" si="0"/>
        <v>0</v>
      </c>
      <c r="G16" s="2"/>
      <c r="H16" s="3">
        <f t="shared" si="1"/>
        <v>0</v>
      </c>
      <c r="I16" s="2"/>
      <c r="J16" s="3">
        <f t="shared" si="2"/>
        <v>0</v>
      </c>
      <c r="K16" s="2"/>
      <c r="L16" s="3">
        <f t="shared" si="3"/>
        <v>0</v>
      </c>
      <c r="M16" s="2">
        <f t="shared" si="4"/>
        <v>0</v>
      </c>
      <c r="N16" s="3">
        <f t="shared" si="5"/>
        <v>0</v>
      </c>
    </row>
    <row r="17" spans="3:14">
      <c r="C17" s="64"/>
      <c r="D17" s="4" t="s">
        <v>31</v>
      </c>
      <c r="E17" s="5">
        <f>SUM(E3:E16)</f>
        <v>5981</v>
      </c>
      <c r="F17" s="6">
        <f>SUM(F3:F6)</f>
        <v>0.10533355626149474</v>
      </c>
      <c r="G17" s="5">
        <f>SUM(G3:G16)</f>
        <v>197</v>
      </c>
      <c r="H17" s="6">
        <f>SUM(H3:H6)</f>
        <v>9.1370558375634528E-2</v>
      </c>
      <c r="I17" s="5">
        <f>SUM(I3:I16)</f>
        <v>891</v>
      </c>
      <c r="J17" s="6">
        <f>SUM(J3:J6)</f>
        <v>6.2850729517396176E-2</v>
      </c>
      <c r="K17" s="5">
        <f>SUM(K3:K16)</f>
        <v>1607</v>
      </c>
      <c r="L17" s="6">
        <f>SUM(L3:L6)</f>
        <v>3.3602986932171751E-2</v>
      </c>
      <c r="M17" s="5">
        <f>SUM(M3:M16)</f>
        <v>8676</v>
      </c>
      <c r="N17" s="6">
        <f>SUM(N3:N6)</f>
        <v>8.7367450437989852E-2</v>
      </c>
    </row>
    <row r="18" spans="3:14">
      <c r="C18" s="58"/>
      <c r="D18" s="59"/>
      <c r="E18" s="60" t="s">
        <v>5</v>
      </c>
      <c r="F18" s="60"/>
      <c r="G18" s="60" t="s">
        <v>6</v>
      </c>
      <c r="H18" s="60"/>
      <c r="I18" s="60" t="s">
        <v>7</v>
      </c>
      <c r="J18" s="60"/>
      <c r="K18" s="60" t="s">
        <v>8</v>
      </c>
      <c r="L18" s="60"/>
      <c r="M18" s="60" t="s">
        <v>9</v>
      </c>
      <c r="N18" s="60"/>
    </row>
    <row r="19" spans="3:14">
      <c r="C19" s="64" t="s">
        <v>33</v>
      </c>
      <c r="D19" s="1" t="s">
        <v>344</v>
      </c>
      <c r="E19" s="2">
        <v>9</v>
      </c>
      <c r="F19" s="3">
        <f>E19/$E$33</f>
        <v>1.1207970112079701E-2</v>
      </c>
      <c r="G19" s="2">
        <v>0</v>
      </c>
      <c r="H19" s="3">
        <f>G19/$G$33</f>
        <v>0</v>
      </c>
      <c r="I19" s="2">
        <v>0</v>
      </c>
      <c r="J19" s="3">
        <f>I19/$I$33</f>
        <v>0</v>
      </c>
      <c r="K19" s="2">
        <v>0</v>
      </c>
      <c r="L19" s="3">
        <f>K19/$K$33</f>
        <v>0</v>
      </c>
      <c r="M19" s="2">
        <f t="shared" ref="M19:M32" si="6">E19+G19+I19+K19</f>
        <v>9</v>
      </c>
      <c r="N19" s="3">
        <f>M19/$M$33</f>
        <v>9.5338983050847464E-3</v>
      </c>
    </row>
    <row r="20" spans="3:14">
      <c r="C20" s="64"/>
      <c r="D20" s="1" t="s">
        <v>345</v>
      </c>
      <c r="E20" s="2">
        <v>30</v>
      </c>
      <c r="F20" s="3">
        <f t="shared" ref="F20:F32" si="7">E20/$E$33</f>
        <v>3.7359900373599E-2</v>
      </c>
      <c r="G20" s="2">
        <v>0</v>
      </c>
      <c r="H20" s="3">
        <f t="shared" ref="H20:H32" si="8">G20/$G$33</f>
        <v>0</v>
      </c>
      <c r="I20" s="2">
        <v>0</v>
      </c>
      <c r="J20" s="3">
        <f t="shared" ref="J20:J32" si="9">I20/$I$33</f>
        <v>0</v>
      </c>
      <c r="K20" s="2">
        <v>0</v>
      </c>
      <c r="L20" s="3">
        <f t="shared" ref="L20:L32" si="10">K20/$K$33</f>
        <v>0</v>
      </c>
      <c r="M20" s="2">
        <f t="shared" si="6"/>
        <v>30</v>
      </c>
      <c r="N20" s="3">
        <f t="shared" ref="N20:N32" si="11">M20/$M$33</f>
        <v>3.1779661016949151E-2</v>
      </c>
    </row>
    <row r="21" spans="3:14">
      <c r="C21" s="64"/>
      <c r="D21" s="1" t="s">
        <v>346</v>
      </c>
      <c r="E21" s="2">
        <v>35</v>
      </c>
      <c r="F21" s="3">
        <f t="shared" si="7"/>
        <v>4.3586550435865505E-2</v>
      </c>
      <c r="G21" s="2">
        <v>0</v>
      </c>
      <c r="H21" s="3">
        <f t="shared" si="8"/>
        <v>0</v>
      </c>
      <c r="I21" s="2">
        <v>0</v>
      </c>
      <c r="J21" s="3">
        <f t="shared" si="9"/>
        <v>0</v>
      </c>
      <c r="K21" s="2">
        <v>0</v>
      </c>
      <c r="L21" s="3">
        <f t="shared" si="10"/>
        <v>0</v>
      </c>
      <c r="M21" s="2">
        <f t="shared" si="6"/>
        <v>35</v>
      </c>
      <c r="N21" s="3">
        <f t="shared" si="11"/>
        <v>3.7076271186440676E-2</v>
      </c>
    </row>
    <row r="22" spans="3:14">
      <c r="C22" s="64"/>
      <c r="D22" s="1" t="s">
        <v>347</v>
      </c>
      <c r="E22" s="2">
        <v>21</v>
      </c>
      <c r="F22" s="3">
        <f t="shared" si="7"/>
        <v>2.6151930261519303E-2</v>
      </c>
      <c r="G22" s="2">
        <v>0</v>
      </c>
      <c r="H22" s="3">
        <f t="shared" si="8"/>
        <v>0</v>
      </c>
      <c r="I22" s="2">
        <v>1</v>
      </c>
      <c r="J22" s="3">
        <f t="shared" si="9"/>
        <v>3.8461538461538464E-2</v>
      </c>
      <c r="K22" s="2">
        <v>1</v>
      </c>
      <c r="L22" s="3">
        <f t="shared" si="10"/>
        <v>9.6153846153846159E-3</v>
      </c>
      <c r="M22" s="2">
        <f t="shared" si="6"/>
        <v>23</v>
      </c>
      <c r="N22" s="3">
        <f t="shared" si="11"/>
        <v>2.4364406779661018E-2</v>
      </c>
    </row>
    <row r="23" spans="3:14">
      <c r="C23" s="64"/>
      <c r="D23" s="1" t="s">
        <v>348</v>
      </c>
      <c r="E23" s="2">
        <v>668</v>
      </c>
      <c r="F23" s="3">
        <f t="shared" si="7"/>
        <v>0.83188044831880448</v>
      </c>
      <c r="G23" s="2">
        <v>10</v>
      </c>
      <c r="H23" s="3">
        <f t="shared" si="8"/>
        <v>0.90909090909090906</v>
      </c>
      <c r="I23" s="2">
        <v>23</v>
      </c>
      <c r="J23" s="3">
        <f t="shared" si="9"/>
        <v>0.88461538461538458</v>
      </c>
      <c r="K23" s="2">
        <v>97</v>
      </c>
      <c r="L23" s="3">
        <f t="shared" si="10"/>
        <v>0.93269230769230771</v>
      </c>
      <c r="M23" s="2">
        <f t="shared" si="6"/>
        <v>798</v>
      </c>
      <c r="N23" s="3">
        <f>M23/$M$33</f>
        <v>0.84533898305084743</v>
      </c>
    </row>
    <row r="24" spans="3:14">
      <c r="C24" s="64"/>
      <c r="D24" s="1" t="s">
        <v>54</v>
      </c>
      <c r="E24" s="2">
        <v>40</v>
      </c>
      <c r="F24" s="3">
        <f t="shared" si="7"/>
        <v>4.9813200498132003E-2</v>
      </c>
      <c r="G24" s="2">
        <v>1</v>
      </c>
      <c r="H24" s="3">
        <f t="shared" si="8"/>
        <v>9.0909090909090912E-2</v>
      </c>
      <c r="I24" s="2">
        <v>2</v>
      </c>
      <c r="J24" s="3">
        <f t="shared" si="9"/>
        <v>7.6923076923076927E-2</v>
      </c>
      <c r="K24" s="2">
        <v>6</v>
      </c>
      <c r="L24" s="3">
        <f t="shared" si="10"/>
        <v>5.7692307692307696E-2</v>
      </c>
      <c r="M24" s="2">
        <f t="shared" si="6"/>
        <v>49</v>
      </c>
      <c r="N24" s="3">
        <f t="shared" si="11"/>
        <v>5.190677966101695E-2</v>
      </c>
    </row>
    <row r="25" spans="3:14" hidden="1">
      <c r="C25" s="64"/>
      <c r="D25" s="1"/>
      <c r="E25" s="2"/>
      <c r="F25" s="3">
        <f t="shared" si="7"/>
        <v>0</v>
      </c>
      <c r="G25" s="2"/>
      <c r="H25" s="3">
        <f t="shared" si="8"/>
        <v>0</v>
      </c>
      <c r="I25" s="2"/>
      <c r="J25" s="3">
        <f t="shared" si="9"/>
        <v>0</v>
      </c>
      <c r="K25" s="2"/>
      <c r="L25" s="3">
        <f t="shared" si="10"/>
        <v>0</v>
      </c>
      <c r="M25" s="2">
        <f t="shared" si="6"/>
        <v>0</v>
      </c>
      <c r="N25" s="3">
        <f t="shared" si="11"/>
        <v>0</v>
      </c>
    </row>
    <row r="26" spans="3:14" hidden="1">
      <c r="C26" s="64"/>
      <c r="D26" s="1"/>
      <c r="E26" s="2"/>
      <c r="F26" s="3">
        <f t="shared" si="7"/>
        <v>0</v>
      </c>
      <c r="G26" s="2"/>
      <c r="H26" s="3">
        <f t="shared" si="8"/>
        <v>0</v>
      </c>
      <c r="I26" s="2"/>
      <c r="J26" s="3">
        <f t="shared" si="9"/>
        <v>0</v>
      </c>
      <c r="K26" s="2"/>
      <c r="L26" s="3">
        <f t="shared" si="10"/>
        <v>0</v>
      </c>
      <c r="M26" s="2">
        <f t="shared" si="6"/>
        <v>0</v>
      </c>
      <c r="N26" s="3">
        <f t="shared" si="11"/>
        <v>0</v>
      </c>
    </row>
    <row r="27" spans="3:14" hidden="1">
      <c r="C27" s="64"/>
      <c r="D27" s="1"/>
      <c r="E27" s="2"/>
      <c r="F27" s="3">
        <f t="shared" si="7"/>
        <v>0</v>
      </c>
      <c r="G27" s="2"/>
      <c r="H27" s="3">
        <f t="shared" si="8"/>
        <v>0</v>
      </c>
      <c r="I27" s="2"/>
      <c r="J27" s="3">
        <f t="shared" si="9"/>
        <v>0</v>
      </c>
      <c r="K27" s="2"/>
      <c r="L27" s="3">
        <f t="shared" si="10"/>
        <v>0</v>
      </c>
      <c r="M27" s="2">
        <f t="shared" si="6"/>
        <v>0</v>
      </c>
      <c r="N27" s="3">
        <f t="shared" si="11"/>
        <v>0</v>
      </c>
    </row>
    <row r="28" spans="3:14" hidden="1">
      <c r="C28" s="64"/>
      <c r="D28" s="1"/>
      <c r="E28" s="2"/>
      <c r="F28" s="3">
        <f t="shared" si="7"/>
        <v>0</v>
      </c>
      <c r="G28" s="2"/>
      <c r="H28" s="3">
        <f t="shared" si="8"/>
        <v>0</v>
      </c>
      <c r="I28" s="2"/>
      <c r="J28" s="3">
        <f t="shared" si="9"/>
        <v>0</v>
      </c>
      <c r="K28" s="2"/>
      <c r="L28" s="3">
        <f t="shared" si="10"/>
        <v>0</v>
      </c>
      <c r="M28" s="2">
        <f t="shared" si="6"/>
        <v>0</v>
      </c>
      <c r="N28" s="3">
        <f t="shared" si="11"/>
        <v>0</v>
      </c>
    </row>
    <row r="29" spans="3:14" hidden="1">
      <c r="C29" s="64"/>
      <c r="D29" s="1"/>
      <c r="E29" s="2"/>
      <c r="F29" s="3">
        <f t="shared" si="7"/>
        <v>0</v>
      </c>
      <c r="G29" s="2"/>
      <c r="H29" s="3">
        <f t="shared" si="8"/>
        <v>0</v>
      </c>
      <c r="I29" s="2"/>
      <c r="J29" s="3">
        <f t="shared" si="9"/>
        <v>0</v>
      </c>
      <c r="K29" s="2"/>
      <c r="L29" s="3">
        <f t="shared" si="10"/>
        <v>0</v>
      </c>
      <c r="M29" s="2">
        <f t="shared" si="6"/>
        <v>0</v>
      </c>
      <c r="N29" s="3">
        <f t="shared" si="11"/>
        <v>0</v>
      </c>
    </row>
    <row r="30" spans="3:14" hidden="1">
      <c r="C30" s="64"/>
      <c r="D30" s="1"/>
      <c r="E30" s="2"/>
      <c r="F30" s="3">
        <f t="shared" si="7"/>
        <v>0</v>
      </c>
      <c r="G30" s="2"/>
      <c r="H30" s="3">
        <f t="shared" si="8"/>
        <v>0</v>
      </c>
      <c r="I30" s="2"/>
      <c r="J30" s="3">
        <f t="shared" si="9"/>
        <v>0</v>
      </c>
      <c r="K30" s="2"/>
      <c r="L30" s="3">
        <f t="shared" si="10"/>
        <v>0</v>
      </c>
      <c r="M30" s="2">
        <f t="shared" si="6"/>
        <v>0</v>
      </c>
      <c r="N30" s="3">
        <f t="shared" si="11"/>
        <v>0</v>
      </c>
    </row>
    <row r="31" spans="3:14" hidden="1">
      <c r="C31" s="64"/>
      <c r="D31" s="1"/>
      <c r="E31" s="2"/>
      <c r="F31" s="3">
        <f t="shared" si="7"/>
        <v>0</v>
      </c>
      <c r="G31" s="2"/>
      <c r="H31" s="3">
        <f t="shared" si="8"/>
        <v>0</v>
      </c>
      <c r="I31" s="2"/>
      <c r="J31" s="3">
        <f t="shared" si="9"/>
        <v>0</v>
      </c>
      <c r="K31" s="2"/>
      <c r="L31" s="3">
        <f t="shared" si="10"/>
        <v>0</v>
      </c>
      <c r="M31" s="2">
        <f t="shared" si="6"/>
        <v>0</v>
      </c>
      <c r="N31" s="3">
        <f t="shared" si="11"/>
        <v>0</v>
      </c>
    </row>
    <row r="32" spans="3:14" hidden="1">
      <c r="C32" s="64"/>
      <c r="D32" s="1"/>
      <c r="E32" s="2"/>
      <c r="F32" s="3">
        <f t="shared" si="7"/>
        <v>0</v>
      </c>
      <c r="G32" s="2"/>
      <c r="H32" s="3">
        <f t="shared" si="8"/>
        <v>0</v>
      </c>
      <c r="I32" s="2"/>
      <c r="J32" s="3">
        <f t="shared" si="9"/>
        <v>0</v>
      </c>
      <c r="K32" s="2"/>
      <c r="L32" s="3">
        <f t="shared" si="10"/>
        <v>0</v>
      </c>
      <c r="M32" s="2">
        <f t="shared" si="6"/>
        <v>0</v>
      </c>
      <c r="N32" s="3">
        <f t="shared" si="11"/>
        <v>0</v>
      </c>
    </row>
    <row r="33" spans="3:14">
      <c r="C33" s="64"/>
      <c r="D33" s="4" t="s">
        <v>31</v>
      </c>
      <c r="E33" s="5">
        <f>SUM(E19:E32)</f>
        <v>803</v>
      </c>
      <c r="F33" s="6">
        <f>SUM(F19:F22)</f>
        <v>0.11830635118306351</v>
      </c>
      <c r="G33" s="5">
        <f>SUM(G19:G32)</f>
        <v>11</v>
      </c>
      <c r="H33" s="6">
        <f>SUM(H19:H22)</f>
        <v>0</v>
      </c>
      <c r="I33" s="5">
        <f>SUM(I19:I32)</f>
        <v>26</v>
      </c>
      <c r="J33" s="6">
        <f>SUM(J19:J22)</f>
        <v>3.8461538461538464E-2</v>
      </c>
      <c r="K33" s="5">
        <f>SUM(K19:K32)</f>
        <v>104</v>
      </c>
      <c r="L33" s="6">
        <f>SUM(L19:L22)</f>
        <v>9.6153846153846159E-3</v>
      </c>
      <c r="M33" s="5">
        <f>SUM(M19:M32)</f>
        <v>944</v>
      </c>
      <c r="N33" s="6">
        <f>SUM(N19:N22)</f>
        <v>0.1027542372881356</v>
      </c>
    </row>
    <row r="34" spans="3:14">
      <c r="C34" s="58"/>
      <c r="D34" s="59"/>
      <c r="E34" s="60" t="s">
        <v>5</v>
      </c>
      <c r="F34" s="60"/>
      <c r="G34" s="60" t="s">
        <v>6</v>
      </c>
      <c r="H34" s="60"/>
      <c r="I34" s="60" t="s">
        <v>7</v>
      </c>
      <c r="J34" s="60"/>
      <c r="K34" s="60" t="s">
        <v>8</v>
      </c>
      <c r="L34" s="60"/>
      <c r="M34" s="60" t="s">
        <v>9</v>
      </c>
      <c r="N34" s="60"/>
    </row>
    <row r="35" spans="3:14">
      <c r="C35" s="64" t="s">
        <v>34</v>
      </c>
      <c r="D35" s="1" t="s">
        <v>344</v>
      </c>
      <c r="E35" s="2">
        <v>5</v>
      </c>
      <c r="F35" s="3">
        <f>E35/$E$49</f>
        <v>2.3041474654377881E-2</v>
      </c>
      <c r="G35" s="2">
        <v>0</v>
      </c>
      <c r="H35" s="3">
        <f>G35/$G$49</f>
        <v>0</v>
      </c>
      <c r="I35" s="2">
        <v>1</v>
      </c>
      <c r="J35" s="3">
        <f>I35/$I$49</f>
        <v>2.0408163265306121E-2</v>
      </c>
      <c r="K35" s="2">
        <v>1</v>
      </c>
      <c r="L35" s="3">
        <f>K35/$K$49</f>
        <v>1.3157894736842105E-2</v>
      </c>
      <c r="M35" s="2">
        <f t="shared" ref="M35:M48" si="12">E35+G35+I35+K35</f>
        <v>7</v>
      </c>
      <c r="N35" s="3">
        <f t="shared" ref="N35:N48" si="13">M35/$M$49</f>
        <v>2.023121387283237E-2</v>
      </c>
    </row>
    <row r="36" spans="3:14">
      <c r="C36" s="64"/>
      <c r="D36" s="1" t="s">
        <v>345</v>
      </c>
      <c r="E36" s="2">
        <v>15</v>
      </c>
      <c r="F36" s="3">
        <f t="shared" ref="F36:F48" si="14">E36/$E$49</f>
        <v>6.9124423963133647E-2</v>
      </c>
      <c r="G36" s="2">
        <v>1</v>
      </c>
      <c r="H36" s="3">
        <f t="shared" ref="H36:H48" si="15">G36/$G$49</f>
        <v>0.25</v>
      </c>
      <c r="I36" s="2">
        <v>1</v>
      </c>
      <c r="J36" s="3">
        <f t="shared" ref="J36:J48" si="16">I36/$I$49</f>
        <v>2.0408163265306121E-2</v>
      </c>
      <c r="K36" s="2">
        <v>0</v>
      </c>
      <c r="L36" s="3">
        <f t="shared" ref="L36:L48" si="17">K36/$K$49</f>
        <v>0</v>
      </c>
      <c r="M36" s="2">
        <f t="shared" si="12"/>
        <v>17</v>
      </c>
      <c r="N36" s="3">
        <f t="shared" si="13"/>
        <v>4.9132947976878616E-2</v>
      </c>
    </row>
    <row r="37" spans="3:14">
      <c r="C37" s="64"/>
      <c r="D37" s="1" t="s">
        <v>346</v>
      </c>
      <c r="E37" s="2">
        <v>11</v>
      </c>
      <c r="F37" s="3">
        <f t="shared" si="14"/>
        <v>5.0691244239631339E-2</v>
      </c>
      <c r="G37" s="2">
        <v>0</v>
      </c>
      <c r="H37" s="3">
        <f t="shared" si="15"/>
        <v>0</v>
      </c>
      <c r="I37" s="2">
        <v>2</v>
      </c>
      <c r="J37" s="3">
        <f t="shared" si="16"/>
        <v>4.0816326530612242E-2</v>
      </c>
      <c r="K37" s="2">
        <v>2</v>
      </c>
      <c r="L37" s="3">
        <f t="shared" si="17"/>
        <v>2.6315789473684209E-2</v>
      </c>
      <c r="M37" s="2">
        <f t="shared" si="12"/>
        <v>15</v>
      </c>
      <c r="N37" s="3">
        <f t="shared" si="13"/>
        <v>4.3352601156069363E-2</v>
      </c>
    </row>
    <row r="38" spans="3:14">
      <c r="C38" s="64"/>
      <c r="D38" s="1" t="s">
        <v>347</v>
      </c>
      <c r="E38" s="2">
        <v>6</v>
      </c>
      <c r="F38" s="3">
        <f t="shared" si="14"/>
        <v>2.7649769585253458E-2</v>
      </c>
      <c r="G38" s="2">
        <v>0</v>
      </c>
      <c r="H38" s="3">
        <f t="shared" si="15"/>
        <v>0</v>
      </c>
      <c r="I38" s="2">
        <v>2</v>
      </c>
      <c r="J38" s="3">
        <f t="shared" si="16"/>
        <v>4.0816326530612242E-2</v>
      </c>
      <c r="K38" s="2">
        <v>0</v>
      </c>
      <c r="L38" s="3">
        <f t="shared" si="17"/>
        <v>0</v>
      </c>
      <c r="M38" s="2">
        <f t="shared" si="12"/>
        <v>8</v>
      </c>
      <c r="N38" s="3">
        <f t="shared" si="13"/>
        <v>2.3121387283236993E-2</v>
      </c>
    </row>
    <row r="39" spans="3:14">
      <c r="C39" s="64"/>
      <c r="D39" s="1" t="s">
        <v>348</v>
      </c>
      <c r="E39" s="2">
        <v>172</v>
      </c>
      <c r="F39" s="3">
        <f t="shared" si="14"/>
        <v>0.79262672811059909</v>
      </c>
      <c r="G39" s="2">
        <v>3</v>
      </c>
      <c r="H39" s="3">
        <f t="shared" si="15"/>
        <v>0.75</v>
      </c>
      <c r="I39" s="2">
        <v>41</v>
      </c>
      <c r="J39" s="3">
        <f t="shared" si="16"/>
        <v>0.83673469387755106</v>
      </c>
      <c r="K39" s="2">
        <v>70</v>
      </c>
      <c r="L39" s="3">
        <f t="shared" si="17"/>
        <v>0.92105263157894735</v>
      </c>
      <c r="M39" s="2">
        <f t="shared" si="12"/>
        <v>286</v>
      </c>
      <c r="N39" s="3">
        <f t="shared" si="13"/>
        <v>0.82658959537572252</v>
      </c>
    </row>
    <row r="40" spans="3:14">
      <c r="C40" s="64"/>
      <c r="D40" s="1" t="s">
        <v>54</v>
      </c>
      <c r="E40" s="2">
        <v>8</v>
      </c>
      <c r="F40" s="3">
        <f t="shared" si="14"/>
        <v>3.6866359447004608E-2</v>
      </c>
      <c r="G40" s="2">
        <v>0</v>
      </c>
      <c r="H40" s="3">
        <f t="shared" si="15"/>
        <v>0</v>
      </c>
      <c r="I40" s="2">
        <v>2</v>
      </c>
      <c r="J40" s="3">
        <f t="shared" si="16"/>
        <v>4.0816326530612242E-2</v>
      </c>
      <c r="K40" s="2">
        <v>3</v>
      </c>
      <c r="L40" s="3">
        <f t="shared" si="17"/>
        <v>3.9473684210526314E-2</v>
      </c>
      <c r="M40" s="2">
        <f t="shared" si="12"/>
        <v>13</v>
      </c>
      <c r="N40" s="3">
        <f t="shared" si="13"/>
        <v>3.7572254335260118E-2</v>
      </c>
    </row>
    <row r="41" spans="3:14" hidden="1">
      <c r="C41" s="64"/>
      <c r="D41" s="1"/>
      <c r="E41" s="2"/>
      <c r="F41" s="3">
        <f t="shared" si="14"/>
        <v>0</v>
      </c>
      <c r="G41" s="2"/>
      <c r="H41" s="3">
        <f t="shared" si="15"/>
        <v>0</v>
      </c>
      <c r="I41" s="2"/>
      <c r="J41" s="3">
        <f t="shared" si="16"/>
        <v>0</v>
      </c>
      <c r="K41" s="2"/>
      <c r="L41" s="3">
        <f t="shared" si="17"/>
        <v>0</v>
      </c>
      <c r="M41" s="2">
        <f t="shared" si="12"/>
        <v>0</v>
      </c>
      <c r="N41" s="3">
        <f t="shared" si="13"/>
        <v>0</v>
      </c>
    </row>
    <row r="42" spans="3:14" hidden="1">
      <c r="C42" s="64"/>
      <c r="D42" s="1"/>
      <c r="E42" s="2"/>
      <c r="F42" s="3">
        <f t="shared" si="14"/>
        <v>0</v>
      </c>
      <c r="G42" s="2"/>
      <c r="H42" s="3">
        <f t="shared" si="15"/>
        <v>0</v>
      </c>
      <c r="I42" s="2"/>
      <c r="J42" s="3">
        <f t="shared" si="16"/>
        <v>0</v>
      </c>
      <c r="K42" s="2"/>
      <c r="L42" s="3">
        <f t="shared" si="17"/>
        <v>0</v>
      </c>
      <c r="M42" s="2">
        <f t="shared" si="12"/>
        <v>0</v>
      </c>
      <c r="N42" s="3">
        <f t="shared" si="13"/>
        <v>0</v>
      </c>
    </row>
    <row r="43" spans="3:14" hidden="1">
      <c r="C43" s="64"/>
      <c r="D43" s="1"/>
      <c r="E43" s="2"/>
      <c r="F43" s="3">
        <f t="shared" si="14"/>
        <v>0</v>
      </c>
      <c r="G43" s="2"/>
      <c r="H43" s="3">
        <f t="shared" si="15"/>
        <v>0</v>
      </c>
      <c r="I43" s="2"/>
      <c r="J43" s="3">
        <f t="shared" si="16"/>
        <v>0</v>
      </c>
      <c r="K43" s="2"/>
      <c r="L43" s="3">
        <f t="shared" si="17"/>
        <v>0</v>
      </c>
      <c r="M43" s="2">
        <f t="shared" si="12"/>
        <v>0</v>
      </c>
      <c r="N43" s="3">
        <f t="shared" si="13"/>
        <v>0</v>
      </c>
    </row>
    <row r="44" spans="3:14" hidden="1">
      <c r="C44" s="64"/>
      <c r="D44" s="1"/>
      <c r="E44" s="2"/>
      <c r="F44" s="3">
        <f t="shared" si="14"/>
        <v>0</v>
      </c>
      <c r="G44" s="2"/>
      <c r="H44" s="3">
        <f t="shared" si="15"/>
        <v>0</v>
      </c>
      <c r="I44" s="2"/>
      <c r="J44" s="3">
        <f t="shared" si="16"/>
        <v>0</v>
      </c>
      <c r="K44" s="2"/>
      <c r="L44" s="3">
        <f t="shared" si="17"/>
        <v>0</v>
      </c>
      <c r="M44" s="2">
        <f t="shared" si="12"/>
        <v>0</v>
      </c>
      <c r="N44" s="3">
        <f t="shared" si="13"/>
        <v>0</v>
      </c>
    </row>
    <row r="45" spans="3:14" hidden="1">
      <c r="C45" s="64"/>
      <c r="D45" s="1"/>
      <c r="E45" s="2"/>
      <c r="F45" s="3">
        <f t="shared" si="14"/>
        <v>0</v>
      </c>
      <c r="G45" s="2"/>
      <c r="H45" s="3">
        <f t="shared" si="15"/>
        <v>0</v>
      </c>
      <c r="I45" s="2"/>
      <c r="J45" s="3">
        <f t="shared" si="16"/>
        <v>0</v>
      </c>
      <c r="K45" s="2"/>
      <c r="L45" s="3">
        <f t="shared" si="17"/>
        <v>0</v>
      </c>
      <c r="M45" s="2">
        <f t="shared" si="12"/>
        <v>0</v>
      </c>
      <c r="N45" s="3">
        <f t="shared" si="13"/>
        <v>0</v>
      </c>
    </row>
    <row r="46" spans="3:14" hidden="1">
      <c r="C46" s="64"/>
      <c r="D46" s="1"/>
      <c r="E46" s="2"/>
      <c r="F46" s="3">
        <f t="shared" si="14"/>
        <v>0</v>
      </c>
      <c r="G46" s="2"/>
      <c r="H46" s="3">
        <f t="shared" si="15"/>
        <v>0</v>
      </c>
      <c r="I46" s="2"/>
      <c r="J46" s="3">
        <f t="shared" si="16"/>
        <v>0</v>
      </c>
      <c r="K46" s="2"/>
      <c r="L46" s="3">
        <f t="shared" si="17"/>
        <v>0</v>
      </c>
      <c r="M46" s="2">
        <f t="shared" si="12"/>
        <v>0</v>
      </c>
      <c r="N46" s="3">
        <f t="shared" si="13"/>
        <v>0</v>
      </c>
    </row>
    <row r="47" spans="3:14" hidden="1">
      <c r="C47" s="64"/>
      <c r="D47" s="1"/>
      <c r="E47" s="2"/>
      <c r="F47" s="3">
        <f t="shared" si="14"/>
        <v>0</v>
      </c>
      <c r="G47" s="2"/>
      <c r="H47" s="3">
        <f t="shared" si="15"/>
        <v>0</v>
      </c>
      <c r="I47" s="2"/>
      <c r="J47" s="3">
        <f t="shared" si="16"/>
        <v>0</v>
      </c>
      <c r="K47" s="2"/>
      <c r="L47" s="3">
        <f t="shared" si="17"/>
        <v>0</v>
      </c>
      <c r="M47" s="2">
        <f t="shared" si="12"/>
        <v>0</v>
      </c>
      <c r="N47" s="3">
        <f t="shared" si="13"/>
        <v>0</v>
      </c>
    </row>
    <row r="48" spans="3:14" hidden="1">
      <c r="C48" s="64"/>
      <c r="D48" s="1"/>
      <c r="E48" s="2"/>
      <c r="F48" s="3">
        <f t="shared" si="14"/>
        <v>0</v>
      </c>
      <c r="G48" s="2"/>
      <c r="H48" s="3">
        <f t="shared" si="15"/>
        <v>0</v>
      </c>
      <c r="I48" s="2"/>
      <c r="J48" s="3">
        <f t="shared" si="16"/>
        <v>0</v>
      </c>
      <c r="K48" s="2"/>
      <c r="L48" s="3">
        <f t="shared" si="17"/>
        <v>0</v>
      </c>
      <c r="M48" s="2">
        <f t="shared" si="12"/>
        <v>0</v>
      </c>
      <c r="N48" s="3">
        <f t="shared" si="13"/>
        <v>0</v>
      </c>
    </row>
    <row r="49" spans="3:14">
      <c r="C49" s="64"/>
      <c r="D49" s="4" t="s">
        <v>31</v>
      </c>
      <c r="E49" s="5">
        <f>SUM(E35:E48)</f>
        <v>217</v>
      </c>
      <c r="F49" s="6">
        <f>SUM(F35:F38)</f>
        <v>0.1705069124423963</v>
      </c>
      <c r="G49" s="5">
        <f>SUM(G35:G48)</f>
        <v>4</v>
      </c>
      <c r="H49" s="6">
        <f>SUM(H35:H38)</f>
        <v>0.25</v>
      </c>
      <c r="I49" s="5">
        <f>SUM(I35:I48)</f>
        <v>49</v>
      </c>
      <c r="J49" s="6">
        <f>SUM(J35:J38)</f>
        <v>0.12244897959183673</v>
      </c>
      <c r="K49" s="5">
        <f>SUM(K35:K48)</f>
        <v>76</v>
      </c>
      <c r="L49" s="6">
        <f>SUM(L35:L38)</f>
        <v>3.9473684210526314E-2</v>
      </c>
      <c r="M49" s="5">
        <f>SUM(M35:M48)</f>
        <v>346</v>
      </c>
      <c r="N49" s="6">
        <f>SUM(N35:N38)</f>
        <v>0.13583815028901733</v>
      </c>
    </row>
    <row r="50" spans="3:14">
      <c r="C50" s="58"/>
      <c r="D50" s="59"/>
      <c r="E50" s="60" t="s">
        <v>5</v>
      </c>
      <c r="F50" s="60"/>
      <c r="G50" s="60" t="s">
        <v>6</v>
      </c>
      <c r="H50" s="60"/>
      <c r="I50" s="60" t="s">
        <v>7</v>
      </c>
      <c r="J50" s="60"/>
      <c r="K50" s="60" t="s">
        <v>8</v>
      </c>
      <c r="L50" s="60"/>
      <c r="M50" s="60" t="s">
        <v>9</v>
      </c>
      <c r="N50" s="60"/>
    </row>
    <row r="51" spans="3:14">
      <c r="C51" s="64" t="s">
        <v>35</v>
      </c>
      <c r="D51" s="1" t="s">
        <v>344</v>
      </c>
      <c r="E51" s="2">
        <v>15</v>
      </c>
      <c r="F51" s="3">
        <f>E51/$E$65</f>
        <v>1.5384615384615385E-2</v>
      </c>
      <c r="G51" s="2">
        <v>3</v>
      </c>
      <c r="H51" s="3">
        <f>G51/$G$65</f>
        <v>4.4776119402985072E-2</v>
      </c>
      <c r="I51" s="2">
        <v>6</v>
      </c>
      <c r="J51" s="3">
        <f>I51/$I$65</f>
        <v>2.097902097902098E-2</v>
      </c>
      <c r="K51" s="2">
        <v>6</v>
      </c>
      <c r="L51" s="3">
        <f>K51/$K$65</f>
        <v>7.1090047393364926E-3</v>
      </c>
      <c r="M51" s="2">
        <f t="shared" ref="M51:M64" si="18">E51+G51+I51+K51</f>
        <v>30</v>
      </c>
      <c r="N51" s="3">
        <f>M51/$M$65</f>
        <v>1.3812154696132596E-2</v>
      </c>
    </row>
    <row r="52" spans="3:14">
      <c r="C52" s="64"/>
      <c r="D52" s="1" t="s">
        <v>345</v>
      </c>
      <c r="E52" s="2">
        <v>18</v>
      </c>
      <c r="F52" s="3">
        <f t="shared" ref="F52:F64" si="19">E52/$E$65</f>
        <v>1.8461538461538463E-2</v>
      </c>
      <c r="G52" s="2">
        <v>0</v>
      </c>
      <c r="H52" s="3">
        <f t="shared" ref="H52:H64" si="20">G52/$G$65</f>
        <v>0</v>
      </c>
      <c r="I52" s="2">
        <v>0</v>
      </c>
      <c r="J52" s="3">
        <f t="shared" ref="J52:J64" si="21">I52/$I$65</f>
        <v>0</v>
      </c>
      <c r="K52" s="2">
        <v>1</v>
      </c>
      <c r="L52" s="3">
        <f t="shared" ref="L52:L64" si="22">K52/$K$65</f>
        <v>1.1848341232227489E-3</v>
      </c>
      <c r="M52" s="2">
        <f t="shared" si="18"/>
        <v>19</v>
      </c>
      <c r="N52" s="3">
        <f t="shared" ref="N52:N64" si="23">M52/$M$65</f>
        <v>8.7476979742173114E-3</v>
      </c>
    </row>
    <row r="53" spans="3:14">
      <c r="C53" s="64"/>
      <c r="D53" s="1" t="s">
        <v>346</v>
      </c>
      <c r="E53" s="2">
        <v>33</v>
      </c>
      <c r="F53" s="3">
        <f t="shared" si="19"/>
        <v>3.3846153846153845E-2</v>
      </c>
      <c r="G53" s="2">
        <v>1</v>
      </c>
      <c r="H53" s="3">
        <f t="shared" si="20"/>
        <v>1.4925373134328358E-2</v>
      </c>
      <c r="I53" s="2">
        <v>3</v>
      </c>
      <c r="J53" s="3">
        <f t="shared" si="21"/>
        <v>1.048951048951049E-2</v>
      </c>
      <c r="K53" s="2">
        <v>5</v>
      </c>
      <c r="L53" s="3">
        <f t="shared" si="22"/>
        <v>5.9241706161137437E-3</v>
      </c>
      <c r="M53" s="2">
        <f t="shared" si="18"/>
        <v>42</v>
      </c>
      <c r="N53" s="3">
        <f t="shared" si="23"/>
        <v>1.9337016574585635E-2</v>
      </c>
    </row>
    <row r="54" spans="3:14">
      <c r="C54" s="64"/>
      <c r="D54" s="1" t="s">
        <v>347</v>
      </c>
      <c r="E54" s="2">
        <v>13</v>
      </c>
      <c r="F54" s="3">
        <f t="shared" si="19"/>
        <v>1.3333333333333334E-2</v>
      </c>
      <c r="G54" s="2">
        <v>0</v>
      </c>
      <c r="H54" s="3">
        <f t="shared" si="20"/>
        <v>0</v>
      </c>
      <c r="I54" s="2">
        <v>5</v>
      </c>
      <c r="J54" s="3">
        <f t="shared" si="21"/>
        <v>1.7482517482517484E-2</v>
      </c>
      <c r="K54" s="2">
        <v>7</v>
      </c>
      <c r="L54" s="3">
        <f t="shared" si="22"/>
        <v>8.2938388625592423E-3</v>
      </c>
      <c r="M54" s="2">
        <f t="shared" si="18"/>
        <v>25</v>
      </c>
      <c r="N54" s="3">
        <f t="shared" si="23"/>
        <v>1.1510128913443831E-2</v>
      </c>
    </row>
    <row r="55" spans="3:14">
      <c r="C55" s="64"/>
      <c r="D55" s="1" t="s">
        <v>348</v>
      </c>
      <c r="E55" s="2">
        <v>844</v>
      </c>
      <c r="F55" s="3">
        <f t="shared" si="19"/>
        <v>0.86564102564102563</v>
      </c>
      <c r="G55" s="2">
        <v>51</v>
      </c>
      <c r="H55" s="3">
        <f t="shared" si="20"/>
        <v>0.76119402985074625</v>
      </c>
      <c r="I55" s="2">
        <v>257</v>
      </c>
      <c r="J55" s="3">
        <f t="shared" si="21"/>
        <v>0.89860139860139865</v>
      </c>
      <c r="K55" s="2">
        <v>751</v>
      </c>
      <c r="L55" s="3">
        <f t="shared" si="22"/>
        <v>0.8898104265402843</v>
      </c>
      <c r="M55" s="2">
        <f t="shared" si="18"/>
        <v>1903</v>
      </c>
      <c r="N55" s="3">
        <f t="shared" si="23"/>
        <v>0.87615101289134434</v>
      </c>
    </row>
    <row r="56" spans="3:14">
      <c r="C56" s="64"/>
      <c r="D56" s="1" t="s">
        <v>54</v>
      </c>
      <c r="E56" s="2">
        <v>52</v>
      </c>
      <c r="F56" s="3">
        <f t="shared" si="19"/>
        <v>5.3333333333333337E-2</v>
      </c>
      <c r="G56" s="2">
        <v>12</v>
      </c>
      <c r="H56" s="3">
        <f t="shared" si="20"/>
        <v>0.17910447761194029</v>
      </c>
      <c r="I56" s="2">
        <v>15</v>
      </c>
      <c r="J56" s="3">
        <f t="shared" si="21"/>
        <v>5.2447552447552448E-2</v>
      </c>
      <c r="K56" s="2">
        <v>74</v>
      </c>
      <c r="L56" s="3">
        <f t="shared" si="22"/>
        <v>8.7677725118483416E-2</v>
      </c>
      <c r="M56" s="2">
        <f t="shared" si="18"/>
        <v>153</v>
      </c>
      <c r="N56" s="3">
        <f t="shared" si="23"/>
        <v>7.0441988950276244E-2</v>
      </c>
    </row>
    <row r="57" spans="3:14" hidden="1">
      <c r="C57" s="64"/>
      <c r="D57" s="1"/>
      <c r="E57" s="2"/>
      <c r="F57" s="3">
        <f t="shared" si="19"/>
        <v>0</v>
      </c>
      <c r="G57" s="2"/>
      <c r="H57" s="3">
        <f t="shared" si="20"/>
        <v>0</v>
      </c>
      <c r="I57" s="2"/>
      <c r="J57" s="3">
        <f t="shared" si="21"/>
        <v>0</v>
      </c>
      <c r="K57" s="2"/>
      <c r="L57" s="3">
        <f t="shared" si="22"/>
        <v>0</v>
      </c>
      <c r="M57" s="2">
        <f t="shared" si="18"/>
        <v>0</v>
      </c>
      <c r="N57" s="3">
        <f t="shared" si="23"/>
        <v>0</v>
      </c>
    </row>
    <row r="58" spans="3:14" hidden="1">
      <c r="C58" s="64"/>
      <c r="D58" s="1"/>
      <c r="E58" s="2"/>
      <c r="F58" s="3">
        <f t="shared" si="19"/>
        <v>0</v>
      </c>
      <c r="G58" s="2"/>
      <c r="H58" s="3">
        <f t="shared" si="20"/>
        <v>0</v>
      </c>
      <c r="I58" s="2"/>
      <c r="J58" s="3">
        <f t="shared" si="21"/>
        <v>0</v>
      </c>
      <c r="K58" s="2"/>
      <c r="L58" s="3">
        <f t="shared" si="22"/>
        <v>0</v>
      </c>
      <c r="M58" s="2">
        <f t="shared" si="18"/>
        <v>0</v>
      </c>
      <c r="N58" s="3">
        <f t="shared" si="23"/>
        <v>0</v>
      </c>
    </row>
    <row r="59" spans="3:14" hidden="1">
      <c r="C59" s="64"/>
      <c r="D59" s="1"/>
      <c r="E59" s="2"/>
      <c r="F59" s="3">
        <f t="shared" si="19"/>
        <v>0</v>
      </c>
      <c r="G59" s="2"/>
      <c r="H59" s="3">
        <f t="shared" si="20"/>
        <v>0</v>
      </c>
      <c r="I59" s="2"/>
      <c r="J59" s="3">
        <f t="shared" si="21"/>
        <v>0</v>
      </c>
      <c r="K59" s="2"/>
      <c r="L59" s="3">
        <f t="shared" si="22"/>
        <v>0</v>
      </c>
      <c r="M59" s="2">
        <f t="shared" si="18"/>
        <v>0</v>
      </c>
      <c r="N59" s="3">
        <f t="shared" si="23"/>
        <v>0</v>
      </c>
    </row>
    <row r="60" spans="3:14" hidden="1">
      <c r="C60" s="64"/>
      <c r="D60" s="1"/>
      <c r="E60" s="2"/>
      <c r="F60" s="3">
        <f t="shared" si="19"/>
        <v>0</v>
      </c>
      <c r="G60" s="2"/>
      <c r="H60" s="3">
        <f t="shared" si="20"/>
        <v>0</v>
      </c>
      <c r="I60" s="2"/>
      <c r="J60" s="3">
        <f t="shared" si="21"/>
        <v>0</v>
      </c>
      <c r="K60" s="2"/>
      <c r="L60" s="3">
        <f t="shared" si="22"/>
        <v>0</v>
      </c>
      <c r="M60" s="2">
        <f t="shared" si="18"/>
        <v>0</v>
      </c>
      <c r="N60" s="3">
        <f t="shared" si="23"/>
        <v>0</v>
      </c>
    </row>
    <row r="61" spans="3:14" hidden="1">
      <c r="C61" s="64"/>
      <c r="D61" s="1"/>
      <c r="E61" s="2"/>
      <c r="F61" s="3">
        <f t="shared" si="19"/>
        <v>0</v>
      </c>
      <c r="G61" s="2"/>
      <c r="H61" s="3">
        <f t="shared" si="20"/>
        <v>0</v>
      </c>
      <c r="I61" s="2"/>
      <c r="J61" s="3">
        <f t="shared" si="21"/>
        <v>0</v>
      </c>
      <c r="K61" s="2"/>
      <c r="L61" s="3">
        <f t="shared" si="22"/>
        <v>0</v>
      </c>
      <c r="M61" s="2">
        <f t="shared" si="18"/>
        <v>0</v>
      </c>
      <c r="N61" s="3">
        <f t="shared" si="23"/>
        <v>0</v>
      </c>
    </row>
    <row r="62" spans="3:14" hidden="1">
      <c r="C62" s="64"/>
      <c r="D62" s="1"/>
      <c r="E62" s="2"/>
      <c r="F62" s="3">
        <f t="shared" si="19"/>
        <v>0</v>
      </c>
      <c r="G62" s="2"/>
      <c r="H62" s="3">
        <f t="shared" si="20"/>
        <v>0</v>
      </c>
      <c r="I62" s="2"/>
      <c r="J62" s="3">
        <f t="shared" si="21"/>
        <v>0</v>
      </c>
      <c r="K62" s="2"/>
      <c r="L62" s="3">
        <f t="shared" si="22"/>
        <v>0</v>
      </c>
      <c r="M62" s="2">
        <f t="shared" si="18"/>
        <v>0</v>
      </c>
      <c r="N62" s="3">
        <f t="shared" si="23"/>
        <v>0</v>
      </c>
    </row>
    <row r="63" spans="3:14" hidden="1">
      <c r="C63" s="64"/>
      <c r="D63" s="1"/>
      <c r="E63" s="2"/>
      <c r="F63" s="3">
        <f t="shared" si="19"/>
        <v>0</v>
      </c>
      <c r="G63" s="2"/>
      <c r="H63" s="3">
        <f t="shared" si="20"/>
        <v>0</v>
      </c>
      <c r="I63" s="2"/>
      <c r="J63" s="3">
        <f t="shared" si="21"/>
        <v>0</v>
      </c>
      <c r="K63" s="2"/>
      <c r="L63" s="3">
        <f t="shared" si="22"/>
        <v>0</v>
      </c>
      <c r="M63" s="2">
        <f t="shared" si="18"/>
        <v>0</v>
      </c>
      <c r="N63" s="3">
        <f t="shared" si="23"/>
        <v>0</v>
      </c>
    </row>
    <row r="64" spans="3:14" hidden="1">
      <c r="C64" s="64"/>
      <c r="D64" s="1"/>
      <c r="E64" s="2"/>
      <c r="F64" s="3">
        <f t="shared" si="19"/>
        <v>0</v>
      </c>
      <c r="G64" s="2"/>
      <c r="H64" s="3">
        <f t="shared" si="20"/>
        <v>0</v>
      </c>
      <c r="I64" s="2"/>
      <c r="J64" s="3">
        <f t="shared" si="21"/>
        <v>0</v>
      </c>
      <c r="K64" s="2"/>
      <c r="L64" s="3">
        <f t="shared" si="22"/>
        <v>0</v>
      </c>
      <c r="M64" s="2">
        <f t="shared" si="18"/>
        <v>0</v>
      </c>
      <c r="N64" s="3">
        <f t="shared" si="23"/>
        <v>0</v>
      </c>
    </row>
    <row r="65" spans="3:14">
      <c r="C65" s="64"/>
      <c r="D65" s="4" t="s">
        <v>31</v>
      </c>
      <c r="E65" s="5">
        <f>SUM(E51:E64)</f>
        <v>975</v>
      </c>
      <c r="F65" s="6">
        <f>SUM(F51:F54)</f>
        <v>8.1025641025641026E-2</v>
      </c>
      <c r="G65" s="5">
        <f>SUM(G51:G64)</f>
        <v>67</v>
      </c>
      <c r="H65" s="6">
        <f>SUM(H51:H54)</f>
        <v>5.9701492537313432E-2</v>
      </c>
      <c r="I65" s="5">
        <f>SUM(I51:I64)</f>
        <v>286</v>
      </c>
      <c r="J65" s="6">
        <f>SUM(J51:J54)</f>
        <v>4.8951048951048959E-2</v>
      </c>
      <c r="K65" s="5">
        <f>SUM(K51:K64)</f>
        <v>844</v>
      </c>
      <c r="L65" s="6">
        <f>SUM(L51:L54)</f>
        <v>2.2511848341232224E-2</v>
      </c>
      <c r="M65" s="5">
        <f>SUM(M51:M64)</f>
        <v>2172</v>
      </c>
      <c r="N65" s="6">
        <f>SUM(N51:N54)</f>
        <v>5.3406998158379369E-2</v>
      </c>
    </row>
    <row r="66" spans="3:14">
      <c r="C66" s="58"/>
      <c r="D66" s="59"/>
      <c r="E66" s="60" t="s">
        <v>5</v>
      </c>
      <c r="F66" s="60"/>
      <c r="G66" s="60" t="s">
        <v>6</v>
      </c>
      <c r="H66" s="60"/>
      <c r="I66" s="60" t="s">
        <v>7</v>
      </c>
      <c r="J66" s="60"/>
      <c r="K66" s="60" t="s">
        <v>8</v>
      </c>
      <c r="L66" s="60"/>
      <c r="M66" s="60" t="s">
        <v>9</v>
      </c>
      <c r="N66" s="60"/>
    </row>
    <row r="67" spans="3:14">
      <c r="C67" s="64" t="s">
        <v>36</v>
      </c>
      <c r="D67" s="1" t="s">
        <v>344</v>
      </c>
      <c r="E67" s="2">
        <v>7</v>
      </c>
      <c r="F67" s="3">
        <f>E67/$E$81</f>
        <v>2.0648967551622419E-2</v>
      </c>
      <c r="G67" s="2">
        <v>0</v>
      </c>
      <c r="H67" s="3">
        <f>G67/$G$81</f>
        <v>0</v>
      </c>
      <c r="I67" s="2">
        <v>2</v>
      </c>
      <c r="J67" s="3">
        <f>I67/$I$81</f>
        <v>5.5555555555555552E-2</v>
      </c>
      <c r="K67" s="2">
        <v>1</v>
      </c>
      <c r="L67" s="3">
        <f>K67/$K$81</f>
        <v>1.3513513513513514E-2</v>
      </c>
      <c r="M67" s="2">
        <f t="shared" ref="M67:M80" si="24">E67+G67+I67+K67</f>
        <v>10</v>
      </c>
      <c r="N67" s="3">
        <f t="shared" ref="N67:N80" si="25">M67/$M$81</f>
        <v>2.197802197802198E-2</v>
      </c>
    </row>
    <row r="68" spans="3:14">
      <c r="C68" s="64"/>
      <c r="D68" s="1" t="s">
        <v>345</v>
      </c>
      <c r="E68" s="2">
        <v>5</v>
      </c>
      <c r="F68" s="3">
        <f t="shared" ref="F68:F80" si="26">E68/$E$81</f>
        <v>1.4749262536873156E-2</v>
      </c>
      <c r="G68" s="2">
        <v>0</v>
      </c>
      <c r="H68" s="3">
        <f t="shared" ref="H68:H80" si="27">G68/$G$81</f>
        <v>0</v>
      </c>
      <c r="I68" s="2">
        <v>0</v>
      </c>
      <c r="J68" s="3">
        <f t="shared" ref="J68:J80" si="28">I68/$I$81</f>
        <v>0</v>
      </c>
      <c r="K68" s="2">
        <v>0</v>
      </c>
      <c r="L68" s="3">
        <f t="shared" ref="L68:L80" si="29">K68/$K$81</f>
        <v>0</v>
      </c>
      <c r="M68" s="2">
        <f t="shared" si="24"/>
        <v>5</v>
      </c>
      <c r="N68" s="3">
        <f t="shared" si="25"/>
        <v>1.098901098901099E-2</v>
      </c>
    </row>
    <row r="69" spans="3:14">
      <c r="C69" s="64"/>
      <c r="D69" s="1" t="s">
        <v>346</v>
      </c>
      <c r="E69" s="2">
        <v>8</v>
      </c>
      <c r="F69" s="3">
        <f t="shared" si="26"/>
        <v>2.359882005899705E-2</v>
      </c>
      <c r="G69" s="2">
        <v>1</v>
      </c>
      <c r="H69" s="3">
        <f t="shared" si="27"/>
        <v>0.16666666666666666</v>
      </c>
      <c r="I69" s="2">
        <v>0</v>
      </c>
      <c r="J69" s="3">
        <f t="shared" si="28"/>
        <v>0</v>
      </c>
      <c r="K69" s="2">
        <v>1</v>
      </c>
      <c r="L69" s="3">
        <f t="shared" si="29"/>
        <v>1.3513513513513514E-2</v>
      </c>
      <c r="M69" s="2">
        <f t="shared" si="24"/>
        <v>10</v>
      </c>
      <c r="N69" s="3">
        <f t="shared" si="25"/>
        <v>2.197802197802198E-2</v>
      </c>
    </row>
    <row r="70" spans="3:14">
      <c r="C70" s="64"/>
      <c r="D70" s="1" t="s">
        <v>347</v>
      </c>
      <c r="E70" s="2">
        <v>1</v>
      </c>
      <c r="F70" s="3">
        <f t="shared" si="26"/>
        <v>2.9498525073746312E-3</v>
      </c>
      <c r="G70" s="2">
        <v>0</v>
      </c>
      <c r="H70" s="3">
        <f t="shared" si="27"/>
        <v>0</v>
      </c>
      <c r="I70" s="2">
        <v>0</v>
      </c>
      <c r="J70" s="3">
        <f t="shared" si="28"/>
        <v>0</v>
      </c>
      <c r="K70" s="2">
        <v>1</v>
      </c>
      <c r="L70" s="3">
        <f t="shared" si="29"/>
        <v>1.3513513513513514E-2</v>
      </c>
      <c r="M70" s="2">
        <f t="shared" si="24"/>
        <v>2</v>
      </c>
      <c r="N70" s="3">
        <f t="shared" si="25"/>
        <v>4.3956043956043956E-3</v>
      </c>
    </row>
    <row r="71" spans="3:14">
      <c r="C71" s="64"/>
      <c r="D71" s="1" t="s">
        <v>348</v>
      </c>
      <c r="E71" s="2">
        <v>310</v>
      </c>
      <c r="F71" s="3">
        <f t="shared" si="26"/>
        <v>0.91445427728613571</v>
      </c>
      <c r="G71" s="2">
        <v>5</v>
      </c>
      <c r="H71" s="3">
        <f t="shared" si="27"/>
        <v>0.83333333333333337</v>
      </c>
      <c r="I71" s="2">
        <v>31</v>
      </c>
      <c r="J71" s="3">
        <f t="shared" si="28"/>
        <v>0.86111111111111116</v>
      </c>
      <c r="K71" s="2">
        <v>70</v>
      </c>
      <c r="L71" s="3">
        <f t="shared" si="29"/>
        <v>0.94594594594594594</v>
      </c>
      <c r="M71" s="2">
        <f t="shared" si="24"/>
        <v>416</v>
      </c>
      <c r="N71" s="3">
        <f t="shared" si="25"/>
        <v>0.91428571428571426</v>
      </c>
    </row>
    <row r="72" spans="3:14">
      <c r="C72" s="64"/>
      <c r="D72" s="1" t="s">
        <v>54</v>
      </c>
      <c r="E72" s="2">
        <v>8</v>
      </c>
      <c r="F72" s="3">
        <f t="shared" si="26"/>
        <v>2.359882005899705E-2</v>
      </c>
      <c r="G72" s="2">
        <v>0</v>
      </c>
      <c r="H72" s="3">
        <f t="shared" si="27"/>
        <v>0</v>
      </c>
      <c r="I72" s="2">
        <v>3</v>
      </c>
      <c r="J72" s="3">
        <f t="shared" si="28"/>
        <v>8.3333333333333329E-2</v>
      </c>
      <c r="K72" s="2">
        <v>1</v>
      </c>
      <c r="L72" s="3">
        <f t="shared" si="29"/>
        <v>1.3513513513513514E-2</v>
      </c>
      <c r="M72" s="2">
        <f t="shared" si="24"/>
        <v>12</v>
      </c>
      <c r="N72" s="3">
        <f t="shared" si="25"/>
        <v>2.6373626373626374E-2</v>
      </c>
    </row>
    <row r="73" spans="3:14" hidden="1">
      <c r="C73" s="64"/>
      <c r="D73" s="1"/>
      <c r="E73" s="2"/>
      <c r="F73" s="3">
        <f t="shared" si="26"/>
        <v>0</v>
      </c>
      <c r="G73" s="2"/>
      <c r="H73" s="3">
        <f t="shared" si="27"/>
        <v>0</v>
      </c>
      <c r="I73" s="2"/>
      <c r="J73" s="3">
        <f t="shared" si="28"/>
        <v>0</v>
      </c>
      <c r="K73" s="2"/>
      <c r="L73" s="3">
        <f t="shared" si="29"/>
        <v>0</v>
      </c>
      <c r="M73" s="2">
        <f t="shared" si="24"/>
        <v>0</v>
      </c>
      <c r="N73" s="3">
        <f t="shared" si="25"/>
        <v>0</v>
      </c>
    </row>
    <row r="74" spans="3:14" hidden="1">
      <c r="C74" s="64"/>
      <c r="D74" s="1"/>
      <c r="E74" s="2"/>
      <c r="F74" s="3">
        <f t="shared" si="26"/>
        <v>0</v>
      </c>
      <c r="G74" s="2"/>
      <c r="H74" s="3">
        <f t="shared" si="27"/>
        <v>0</v>
      </c>
      <c r="I74" s="2"/>
      <c r="J74" s="3">
        <f t="shared" si="28"/>
        <v>0</v>
      </c>
      <c r="K74" s="2"/>
      <c r="L74" s="3">
        <f t="shared" si="29"/>
        <v>0</v>
      </c>
      <c r="M74" s="2">
        <f t="shared" si="24"/>
        <v>0</v>
      </c>
      <c r="N74" s="3">
        <f t="shared" si="25"/>
        <v>0</v>
      </c>
    </row>
    <row r="75" spans="3:14" hidden="1">
      <c r="C75" s="64"/>
      <c r="D75" s="1"/>
      <c r="E75" s="2"/>
      <c r="F75" s="3">
        <f t="shared" si="26"/>
        <v>0</v>
      </c>
      <c r="G75" s="2"/>
      <c r="H75" s="3">
        <f t="shared" si="27"/>
        <v>0</v>
      </c>
      <c r="I75" s="2"/>
      <c r="J75" s="3">
        <f t="shared" si="28"/>
        <v>0</v>
      </c>
      <c r="K75" s="2"/>
      <c r="L75" s="3">
        <f t="shared" si="29"/>
        <v>0</v>
      </c>
      <c r="M75" s="2">
        <f t="shared" si="24"/>
        <v>0</v>
      </c>
      <c r="N75" s="3">
        <f t="shared" si="25"/>
        <v>0</v>
      </c>
    </row>
    <row r="76" spans="3:14" hidden="1">
      <c r="C76" s="64"/>
      <c r="D76" s="1"/>
      <c r="E76" s="2"/>
      <c r="F76" s="3">
        <f t="shared" si="26"/>
        <v>0</v>
      </c>
      <c r="G76" s="2"/>
      <c r="H76" s="3">
        <f t="shared" si="27"/>
        <v>0</v>
      </c>
      <c r="I76" s="2"/>
      <c r="J76" s="3">
        <f t="shared" si="28"/>
        <v>0</v>
      </c>
      <c r="K76" s="2"/>
      <c r="L76" s="3">
        <f t="shared" si="29"/>
        <v>0</v>
      </c>
      <c r="M76" s="2">
        <f t="shared" si="24"/>
        <v>0</v>
      </c>
      <c r="N76" s="3">
        <f t="shared" si="25"/>
        <v>0</v>
      </c>
    </row>
    <row r="77" spans="3:14" hidden="1">
      <c r="C77" s="64"/>
      <c r="D77" s="1"/>
      <c r="E77" s="2"/>
      <c r="F77" s="3">
        <f t="shared" si="26"/>
        <v>0</v>
      </c>
      <c r="G77" s="2"/>
      <c r="H77" s="3">
        <f t="shared" si="27"/>
        <v>0</v>
      </c>
      <c r="I77" s="2"/>
      <c r="J77" s="3">
        <f t="shared" si="28"/>
        <v>0</v>
      </c>
      <c r="K77" s="2"/>
      <c r="L77" s="3">
        <f t="shared" si="29"/>
        <v>0</v>
      </c>
      <c r="M77" s="2">
        <f t="shared" si="24"/>
        <v>0</v>
      </c>
      <c r="N77" s="3">
        <f t="shared" si="25"/>
        <v>0</v>
      </c>
    </row>
    <row r="78" spans="3:14" hidden="1">
      <c r="C78" s="64"/>
      <c r="D78" s="1"/>
      <c r="E78" s="2"/>
      <c r="F78" s="3">
        <f t="shared" si="26"/>
        <v>0</v>
      </c>
      <c r="G78" s="2"/>
      <c r="H78" s="3">
        <f t="shared" si="27"/>
        <v>0</v>
      </c>
      <c r="I78" s="2"/>
      <c r="J78" s="3">
        <f t="shared" si="28"/>
        <v>0</v>
      </c>
      <c r="K78" s="2"/>
      <c r="L78" s="3">
        <f t="shared" si="29"/>
        <v>0</v>
      </c>
      <c r="M78" s="2">
        <f t="shared" si="24"/>
        <v>0</v>
      </c>
      <c r="N78" s="3">
        <f t="shared" si="25"/>
        <v>0</v>
      </c>
    </row>
    <row r="79" spans="3:14" hidden="1">
      <c r="C79" s="64"/>
      <c r="D79" s="1"/>
      <c r="E79" s="2"/>
      <c r="F79" s="3">
        <f t="shared" si="26"/>
        <v>0</v>
      </c>
      <c r="G79" s="2"/>
      <c r="H79" s="3">
        <f t="shared" si="27"/>
        <v>0</v>
      </c>
      <c r="I79" s="2"/>
      <c r="J79" s="3">
        <f t="shared" si="28"/>
        <v>0</v>
      </c>
      <c r="K79" s="2"/>
      <c r="L79" s="3">
        <f t="shared" si="29"/>
        <v>0</v>
      </c>
      <c r="M79" s="2">
        <f t="shared" si="24"/>
        <v>0</v>
      </c>
      <c r="N79" s="3">
        <f t="shared" si="25"/>
        <v>0</v>
      </c>
    </row>
    <row r="80" spans="3:14" hidden="1">
      <c r="C80" s="64"/>
      <c r="D80" s="1"/>
      <c r="E80" s="2"/>
      <c r="F80" s="3">
        <f t="shared" si="26"/>
        <v>0</v>
      </c>
      <c r="G80" s="2"/>
      <c r="H80" s="3">
        <f t="shared" si="27"/>
        <v>0</v>
      </c>
      <c r="I80" s="2"/>
      <c r="J80" s="3">
        <f t="shared" si="28"/>
        <v>0</v>
      </c>
      <c r="K80" s="2"/>
      <c r="L80" s="3">
        <f t="shared" si="29"/>
        <v>0</v>
      </c>
      <c r="M80" s="2">
        <f t="shared" si="24"/>
        <v>0</v>
      </c>
      <c r="N80" s="3">
        <f t="shared" si="25"/>
        <v>0</v>
      </c>
    </row>
    <row r="81" spans="3:14">
      <c r="C81" s="64"/>
      <c r="D81" s="4" t="s">
        <v>31</v>
      </c>
      <c r="E81" s="5">
        <f>SUM(E67:E80)</f>
        <v>339</v>
      </c>
      <c r="F81" s="6">
        <f>SUM(F67:F70)</f>
        <v>6.1946902654867256E-2</v>
      </c>
      <c r="G81" s="5">
        <f>SUM(G67:G80)</f>
        <v>6</v>
      </c>
      <c r="H81" s="6">
        <f>SUM(H67:H70)</f>
        <v>0.16666666666666666</v>
      </c>
      <c r="I81" s="5">
        <f>SUM(I67:I80)</f>
        <v>36</v>
      </c>
      <c r="J81" s="6">
        <f>SUM(J67:J70)</f>
        <v>5.5555555555555552E-2</v>
      </c>
      <c r="K81" s="5">
        <f>SUM(K67:K80)</f>
        <v>74</v>
      </c>
      <c r="L81" s="6">
        <f>SUM(L67:L70)</f>
        <v>4.0540540540540543E-2</v>
      </c>
      <c r="M81" s="5">
        <f>SUM(M67:M80)</f>
        <v>455</v>
      </c>
      <c r="N81" s="6">
        <f>SUM(N67:N70)</f>
        <v>5.9340659340659338E-2</v>
      </c>
    </row>
    <row r="82" spans="3:14">
      <c r="C82" s="58"/>
      <c r="D82" s="59"/>
      <c r="E82" s="60" t="s">
        <v>5</v>
      </c>
      <c r="F82" s="60"/>
      <c r="G82" s="60" t="s">
        <v>6</v>
      </c>
      <c r="H82" s="60"/>
      <c r="I82" s="60" t="s">
        <v>7</v>
      </c>
      <c r="J82" s="60"/>
      <c r="K82" s="60" t="s">
        <v>8</v>
      </c>
      <c r="L82" s="60"/>
      <c r="M82" s="60" t="s">
        <v>9</v>
      </c>
      <c r="N82" s="60"/>
    </row>
    <row r="83" spans="3:14">
      <c r="C83" s="64" t="s">
        <v>37</v>
      </c>
      <c r="D83" s="1" t="s">
        <v>344</v>
      </c>
      <c r="E83" s="2">
        <v>5</v>
      </c>
      <c r="F83" s="3">
        <f t="shared" ref="F83:F96" si="30">E83/$E$97</f>
        <v>2.6315789473684209E-2</v>
      </c>
      <c r="G83" s="2">
        <v>0</v>
      </c>
      <c r="H83" s="3">
        <f t="shared" ref="H83:H96" si="31">G83/$G$97</f>
        <v>0</v>
      </c>
      <c r="I83" s="2">
        <v>0</v>
      </c>
      <c r="J83" s="3">
        <f t="shared" ref="J83:J96" si="32">I83/$I$97</f>
        <v>0</v>
      </c>
      <c r="K83" s="2">
        <v>0</v>
      </c>
      <c r="L83" s="3">
        <f t="shared" ref="L83:L96" si="33">K83/$K$97</f>
        <v>0</v>
      </c>
      <c r="M83" s="2">
        <f t="shared" ref="M83:M96" si="34">E83+G83+I83+K83</f>
        <v>5</v>
      </c>
      <c r="N83" s="3">
        <f t="shared" ref="N83:N96" si="35">M83/$M$97</f>
        <v>2.1739130434782608E-2</v>
      </c>
    </row>
    <row r="84" spans="3:14">
      <c r="C84" s="64"/>
      <c r="D84" s="1" t="s">
        <v>345</v>
      </c>
      <c r="E84" s="2">
        <v>11</v>
      </c>
      <c r="F84" s="3">
        <f t="shared" si="30"/>
        <v>5.7894736842105263E-2</v>
      </c>
      <c r="G84" s="2">
        <v>0</v>
      </c>
      <c r="H84" s="3">
        <f t="shared" si="31"/>
        <v>0</v>
      </c>
      <c r="I84" s="2">
        <v>0</v>
      </c>
      <c r="J84" s="3">
        <f t="shared" si="32"/>
        <v>0</v>
      </c>
      <c r="K84" s="2">
        <v>0</v>
      </c>
      <c r="L84" s="3">
        <f t="shared" si="33"/>
        <v>0</v>
      </c>
      <c r="M84" s="2">
        <f t="shared" si="34"/>
        <v>11</v>
      </c>
      <c r="N84" s="3">
        <f t="shared" si="35"/>
        <v>4.7826086956521741E-2</v>
      </c>
    </row>
    <row r="85" spans="3:14">
      <c r="C85" s="64"/>
      <c r="D85" s="1" t="s">
        <v>346</v>
      </c>
      <c r="E85" s="2">
        <v>14</v>
      </c>
      <c r="F85" s="3">
        <f t="shared" si="30"/>
        <v>7.3684210526315783E-2</v>
      </c>
      <c r="G85" s="2">
        <v>0</v>
      </c>
      <c r="H85" s="3">
        <f t="shared" si="31"/>
        <v>0</v>
      </c>
      <c r="I85" s="2">
        <v>0</v>
      </c>
      <c r="J85" s="3">
        <f t="shared" si="32"/>
        <v>0</v>
      </c>
      <c r="K85" s="2">
        <v>0</v>
      </c>
      <c r="L85" s="3">
        <f t="shared" si="33"/>
        <v>0</v>
      </c>
      <c r="M85" s="2">
        <f t="shared" si="34"/>
        <v>14</v>
      </c>
      <c r="N85" s="3">
        <f t="shared" si="35"/>
        <v>6.0869565217391307E-2</v>
      </c>
    </row>
    <row r="86" spans="3:14">
      <c r="C86" s="64"/>
      <c r="D86" s="1" t="s">
        <v>347</v>
      </c>
      <c r="E86" s="2">
        <v>2</v>
      </c>
      <c r="F86" s="3">
        <f t="shared" si="30"/>
        <v>1.0526315789473684E-2</v>
      </c>
      <c r="G86" s="2">
        <v>0</v>
      </c>
      <c r="H86" s="3">
        <f t="shared" si="31"/>
        <v>0</v>
      </c>
      <c r="I86" s="2">
        <v>0</v>
      </c>
      <c r="J86" s="3">
        <f t="shared" si="32"/>
        <v>0</v>
      </c>
      <c r="K86" s="2">
        <v>0</v>
      </c>
      <c r="L86" s="3">
        <f t="shared" si="33"/>
        <v>0</v>
      </c>
      <c r="M86" s="2">
        <f t="shared" si="34"/>
        <v>2</v>
      </c>
      <c r="N86" s="3">
        <f t="shared" si="35"/>
        <v>8.6956521739130436E-3</v>
      </c>
    </row>
    <row r="87" spans="3:14">
      <c r="C87" s="64"/>
      <c r="D87" s="1" t="s">
        <v>348</v>
      </c>
      <c r="E87" s="2">
        <v>152</v>
      </c>
      <c r="F87" s="3">
        <f t="shared" si="30"/>
        <v>0.8</v>
      </c>
      <c r="G87" s="2">
        <v>2</v>
      </c>
      <c r="H87" s="3">
        <f t="shared" si="31"/>
        <v>1</v>
      </c>
      <c r="I87" s="2">
        <v>17</v>
      </c>
      <c r="J87" s="3">
        <f t="shared" si="32"/>
        <v>0.89473684210526316</v>
      </c>
      <c r="K87" s="2">
        <v>18</v>
      </c>
      <c r="L87" s="3">
        <f t="shared" si="33"/>
        <v>0.94736842105263153</v>
      </c>
      <c r="M87" s="2">
        <f t="shared" si="34"/>
        <v>189</v>
      </c>
      <c r="N87" s="3">
        <f t="shared" si="35"/>
        <v>0.82173913043478264</v>
      </c>
    </row>
    <row r="88" spans="3:14">
      <c r="C88" s="64"/>
      <c r="D88" s="1" t="s">
        <v>54</v>
      </c>
      <c r="E88" s="2">
        <v>6</v>
      </c>
      <c r="F88" s="3">
        <f t="shared" si="30"/>
        <v>3.1578947368421054E-2</v>
      </c>
      <c r="G88" s="2">
        <v>0</v>
      </c>
      <c r="H88" s="3">
        <f t="shared" si="31"/>
        <v>0</v>
      </c>
      <c r="I88" s="2">
        <v>2</v>
      </c>
      <c r="J88" s="3">
        <f t="shared" si="32"/>
        <v>0.10526315789473684</v>
      </c>
      <c r="K88" s="2">
        <v>1</v>
      </c>
      <c r="L88" s="3">
        <f t="shared" si="33"/>
        <v>5.2631578947368418E-2</v>
      </c>
      <c r="M88" s="2">
        <f t="shared" si="34"/>
        <v>9</v>
      </c>
      <c r="N88" s="3">
        <f t="shared" si="35"/>
        <v>3.9130434782608699E-2</v>
      </c>
    </row>
    <row r="89" spans="3:14" hidden="1">
      <c r="C89" s="64"/>
      <c r="D89" s="1"/>
      <c r="E89" s="2"/>
      <c r="F89" s="3">
        <f t="shared" si="30"/>
        <v>0</v>
      </c>
      <c r="G89" s="2"/>
      <c r="H89" s="3">
        <f t="shared" si="31"/>
        <v>0</v>
      </c>
      <c r="I89" s="2"/>
      <c r="J89" s="3">
        <f t="shared" si="32"/>
        <v>0</v>
      </c>
      <c r="K89" s="2"/>
      <c r="L89" s="3">
        <f t="shared" si="33"/>
        <v>0</v>
      </c>
      <c r="M89" s="2">
        <f t="shared" si="34"/>
        <v>0</v>
      </c>
      <c r="N89" s="3">
        <f t="shared" si="35"/>
        <v>0</v>
      </c>
    </row>
    <row r="90" spans="3:14" hidden="1">
      <c r="C90" s="64"/>
      <c r="D90" s="1"/>
      <c r="E90" s="2"/>
      <c r="F90" s="3">
        <f t="shared" si="30"/>
        <v>0</v>
      </c>
      <c r="G90" s="2"/>
      <c r="H90" s="3">
        <f t="shared" si="31"/>
        <v>0</v>
      </c>
      <c r="I90" s="2"/>
      <c r="J90" s="3">
        <f t="shared" si="32"/>
        <v>0</v>
      </c>
      <c r="K90" s="2"/>
      <c r="L90" s="3">
        <f t="shared" si="33"/>
        <v>0</v>
      </c>
      <c r="M90" s="2">
        <f t="shared" si="34"/>
        <v>0</v>
      </c>
      <c r="N90" s="3">
        <f t="shared" si="35"/>
        <v>0</v>
      </c>
    </row>
    <row r="91" spans="3:14" hidden="1">
      <c r="C91" s="64"/>
      <c r="D91" s="1"/>
      <c r="E91" s="2"/>
      <c r="F91" s="3">
        <f t="shared" si="30"/>
        <v>0</v>
      </c>
      <c r="G91" s="2"/>
      <c r="H91" s="3">
        <f t="shared" si="31"/>
        <v>0</v>
      </c>
      <c r="I91" s="2"/>
      <c r="J91" s="3">
        <f t="shared" si="32"/>
        <v>0</v>
      </c>
      <c r="K91" s="2"/>
      <c r="L91" s="3">
        <f t="shared" si="33"/>
        <v>0</v>
      </c>
      <c r="M91" s="2">
        <f t="shared" si="34"/>
        <v>0</v>
      </c>
      <c r="N91" s="3">
        <f t="shared" si="35"/>
        <v>0</v>
      </c>
    </row>
    <row r="92" spans="3:14" hidden="1">
      <c r="C92" s="64"/>
      <c r="D92" s="1"/>
      <c r="E92" s="2"/>
      <c r="F92" s="3">
        <f t="shared" si="30"/>
        <v>0</v>
      </c>
      <c r="G92" s="2"/>
      <c r="H92" s="3">
        <f t="shared" si="31"/>
        <v>0</v>
      </c>
      <c r="I92" s="2"/>
      <c r="J92" s="3">
        <f t="shared" si="32"/>
        <v>0</v>
      </c>
      <c r="K92" s="2"/>
      <c r="L92" s="3">
        <f t="shared" si="33"/>
        <v>0</v>
      </c>
      <c r="M92" s="2">
        <f t="shared" si="34"/>
        <v>0</v>
      </c>
      <c r="N92" s="3">
        <f t="shared" si="35"/>
        <v>0</v>
      </c>
    </row>
    <row r="93" spans="3:14" hidden="1">
      <c r="C93" s="64"/>
      <c r="D93" s="1"/>
      <c r="E93" s="2"/>
      <c r="F93" s="3">
        <f t="shared" si="30"/>
        <v>0</v>
      </c>
      <c r="G93" s="2"/>
      <c r="H93" s="3">
        <f t="shared" si="31"/>
        <v>0</v>
      </c>
      <c r="I93" s="2"/>
      <c r="J93" s="3">
        <f t="shared" si="32"/>
        <v>0</v>
      </c>
      <c r="K93" s="2"/>
      <c r="L93" s="3">
        <f t="shared" si="33"/>
        <v>0</v>
      </c>
      <c r="M93" s="2">
        <f t="shared" si="34"/>
        <v>0</v>
      </c>
      <c r="N93" s="3">
        <f t="shared" si="35"/>
        <v>0</v>
      </c>
    </row>
    <row r="94" spans="3:14" hidden="1">
      <c r="C94" s="64"/>
      <c r="D94" s="1"/>
      <c r="E94" s="2"/>
      <c r="F94" s="3">
        <f t="shared" si="30"/>
        <v>0</v>
      </c>
      <c r="G94" s="2"/>
      <c r="H94" s="3">
        <f t="shared" si="31"/>
        <v>0</v>
      </c>
      <c r="I94" s="2"/>
      <c r="J94" s="3">
        <f t="shared" si="32"/>
        <v>0</v>
      </c>
      <c r="K94" s="2"/>
      <c r="L94" s="3">
        <f t="shared" si="33"/>
        <v>0</v>
      </c>
      <c r="M94" s="2">
        <f t="shared" si="34"/>
        <v>0</v>
      </c>
      <c r="N94" s="3">
        <f t="shared" si="35"/>
        <v>0</v>
      </c>
    </row>
    <row r="95" spans="3:14" hidden="1">
      <c r="C95" s="64"/>
      <c r="D95" s="1"/>
      <c r="E95" s="2"/>
      <c r="F95" s="3">
        <f t="shared" si="30"/>
        <v>0</v>
      </c>
      <c r="G95" s="2"/>
      <c r="H95" s="3">
        <f t="shared" si="31"/>
        <v>0</v>
      </c>
      <c r="I95" s="2"/>
      <c r="J95" s="3">
        <f t="shared" si="32"/>
        <v>0</v>
      </c>
      <c r="K95" s="2"/>
      <c r="L95" s="3">
        <f t="shared" si="33"/>
        <v>0</v>
      </c>
      <c r="M95" s="2">
        <f t="shared" si="34"/>
        <v>0</v>
      </c>
      <c r="N95" s="3">
        <f t="shared" si="35"/>
        <v>0</v>
      </c>
    </row>
    <row r="96" spans="3:14" hidden="1">
      <c r="C96" s="64"/>
      <c r="D96" s="1"/>
      <c r="E96" s="2"/>
      <c r="F96" s="3">
        <f t="shared" si="30"/>
        <v>0</v>
      </c>
      <c r="G96" s="2"/>
      <c r="H96" s="3">
        <f t="shared" si="31"/>
        <v>0</v>
      </c>
      <c r="I96" s="2"/>
      <c r="J96" s="3">
        <f t="shared" si="32"/>
        <v>0</v>
      </c>
      <c r="K96" s="2"/>
      <c r="L96" s="3">
        <f t="shared" si="33"/>
        <v>0</v>
      </c>
      <c r="M96" s="2">
        <f t="shared" si="34"/>
        <v>0</v>
      </c>
      <c r="N96" s="3">
        <f t="shared" si="35"/>
        <v>0</v>
      </c>
    </row>
    <row r="97" spans="3:14">
      <c r="C97" s="64"/>
      <c r="D97" s="4" t="s">
        <v>31</v>
      </c>
      <c r="E97" s="5">
        <f>SUM(E83:E96)</f>
        <v>190</v>
      </c>
      <c r="F97" s="6">
        <f>SUM(F83:F86)</f>
        <v>0.16842105263157894</v>
      </c>
      <c r="G97" s="5">
        <f>SUM(G83:G96)</f>
        <v>2</v>
      </c>
      <c r="H97" s="6">
        <f>SUM(H83:H86)</f>
        <v>0</v>
      </c>
      <c r="I97" s="5">
        <f>SUM(I83:I96)</f>
        <v>19</v>
      </c>
      <c r="J97" s="6">
        <f>SUM(J83:J86)</f>
        <v>0</v>
      </c>
      <c r="K97" s="5">
        <f>SUM(K83:K96)</f>
        <v>19</v>
      </c>
      <c r="L97" s="6">
        <f>SUM(L83:L86)</f>
        <v>0</v>
      </c>
      <c r="M97" s="5">
        <f>SUM(M83:M96)</f>
        <v>230</v>
      </c>
      <c r="N97" s="6">
        <f>SUM(N83:N86)</f>
        <v>0.1391304347826087</v>
      </c>
    </row>
    <row r="98" spans="3:14">
      <c r="C98" s="58"/>
      <c r="D98" s="59"/>
      <c r="E98" s="60" t="s">
        <v>5</v>
      </c>
      <c r="F98" s="60"/>
      <c r="G98" s="60" t="s">
        <v>6</v>
      </c>
      <c r="H98" s="60"/>
      <c r="I98" s="60" t="s">
        <v>7</v>
      </c>
      <c r="J98" s="60"/>
      <c r="K98" s="60" t="s">
        <v>8</v>
      </c>
      <c r="L98" s="60"/>
      <c r="M98" s="60" t="s">
        <v>9</v>
      </c>
      <c r="N98" s="60"/>
    </row>
    <row r="99" spans="3:14">
      <c r="C99" s="64" t="s">
        <v>38</v>
      </c>
      <c r="D99" s="1" t="s">
        <v>344</v>
      </c>
      <c r="E99" s="2">
        <v>11</v>
      </c>
      <c r="F99" s="3">
        <f t="shared" ref="F99:F112" si="36">E99/$E$113</f>
        <v>1.4211886304909561E-2</v>
      </c>
      <c r="G99" s="2">
        <v>1</v>
      </c>
      <c r="H99" s="3">
        <f t="shared" ref="H99:H112" si="37">G99/$G$113</f>
        <v>3.2258064516129031E-2</v>
      </c>
      <c r="I99" s="2">
        <v>2</v>
      </c>
      <c r="J99" s="3">
        <f t="shared" ref="J99:J112" si="38">I99/$I$113</f>
        <v>2.0833333333333332E-2</v>
      </c>
      <c r="K99" s="2">
        <v>1</v>
      </c>
      <c r="L99" s="3">
        <f t="shared" ref="L99:L112" si="39">K99/$K$113</f>
        <v>2.3809523809523808E-2</v>
      </c>
      <c r="M99" s="2">
        <f t="shared" ref="M99:M112" si="40">E99+G99+I99+K99</f>
        <v>15</v>
      </c>
      <c r="N99" s="3">
        <f t="shared" ref="N99:N112" si="41">M99/$M$113</f>
        <v>1.5906680805938492E-2</v>
      </c>
    </row>
    <row r="100" spans="3:14">
      <c r="C100" s="64"/>
      <c r="D100" s="1" t="s">
        <v>345</v>
      </c>
      <c r="E100" s="2">
        <v>15</v>
      </c>
      <c r="F100" s="3">
        <f t="shared" si="36"/>
        <v>1.937984496124031E-2</v>
      </c>
      <c r="G100" s="2">
        <v>0</v>
      </c>
      <c r="H100" s="3">
        <f t="shared" si="37"/>
        <v>0</v>
      </c>
      <c r="I100" s="2">
        <v>0</v>
      </c>
      <c r="J100" s="3">
        <f t="shared" si="38"/>
        <v>0</v>
      </c>
      <c r="K100" s="2">
        <v>0</v>
      </c>
      <c r="L100" s="3">
        <f t="shared" si="39"/>
        <v>0</v>
      </c>
      <c r="M100" s="2">
        <f t="shared" si="40"/>
        <v>15</v>
      </c>
      <c r="N100" s="3">
        <f t="shared" si="41"/>
        <v>1.5906680805938492E-2</v>
      </c>
    </row>
    <row r="101" spans="3:14">
      <c r="C101" s="64"/>
      <c r="D101" s="1" t="s">
        <v>346</v>
      </c>
      <c r="E101" s="2">
        <v>41</v>
      </c>
      <c r="F101" s="3">
        <f t="shared" si="36"/>
        <v>5.2971576227390182E-2</v>
      </c>
      <c r="G101" s="2">
        <v>2</v>
      </c>
      <c r="H101" s="3">
        <f t="shared" si="37"/>
        <v>6.4516129032258063E-2</v>
      </c>
      <c r="I101" s="2">
        <v>5</v>
      </c>
      <c r="J101" s="3">
        <f t="shared" si="38"/>
        <v>5.2083333333333336E-2</v>
      </c>
      <c r="K101" s="2">
        <v>0</v>
      </c>
      <c r="L101" s="3">
        <f t="shared" si="39"/>
        <v>0</v>
      </c>
      <c r="M101" s="2">
        <f t="shared" si="40"/>
        <v>48</v>
      </c>
      <c r="N101" s="3">
        <f t="shared" si="41"/>
        <v>5.0901378579003183E-2</v>
      </c>
    </row>
    <row r="102" spans="3:14">
      <c r="C102" s="64"/>
      <c r="D102" s="1" t="s">
        <v>347</v>
      </c>
      <c r="E102" s="2">
        <v>18</v>
      </c>
      <c r="F102" s="3">
        <f t="shared" si="36"/>
        <v>2.3255813953488372E-2</v>
      </c>
      <c r="G102" s="2">
        <v>1</v>
      </c>
      <c r="H102" s="3">
        <f t="shared" si="37"/>
        <v>3.2258064516129031E-2</v>
      </c>
      <c r="I102" s="2">
        <v>2</v>
      </c>
      <c r="J102" s="3">
        <f t="shared" si="38"/>
        <v>2.0833333333333332E-2</v>
      </c>
      <c r="K102" s="2">
        <v>1</v>
      </c>
      <c r="L102" s="3">
        <f t="shared" si="39"/>
        <v>2.3809523809523808E-2</v>
      </c>
      <c r="M102" s="2">
        <f t="shared" si="40"/>
        <v>22</v>
      </c>
      <c r="N102" s="3">
        <f t="shared" si="41"/>
        <v>2.3329798515376459E-2</v>
      </c>
    </row>
    <row r="103" spans="3:14">
      <c r="C103" s="64"/>
      <c r="D103" s="1" t="s">
        <v>348</v>
      </c>
      <c r="E103" s="2">
        <v>623</v>
      </c>
      <c r="F103" s="3">
        <f t="shared" si="36"/>
        <v>0.80490956072351416</v>
      </c>
      <c r="G103" s="2">
        <v>20</v>
      </c>
      <c r="H103" s="3">
        <f t="shared" si="37"/>
        <v>0.64516129032258063</v>
      </c>
      <c r="I103" s="2">
        <v>77</v>
      </c>
      <c r="J103" s="3">
        <f t="shared" si="38"/>
        <v>0.80208333333333337</v>
      </c>
      <c r="K103" s="2">
        <v>38</v>
      </c>
      <c r="L103" s="3">
        <f t="shared" si="39"/>
        <v>0.90476190476190477</v>
      </c>
      <c r="M103" s="2">
        <f t="shared" si="40"/>
        <v>758</v>
      </c>
      <c r="N103" s="3">
        <f t="shared" si="41"/>
        <v>0.80381760339342523</v>
      </c>
    </row>
    <row r="104" spans="3:14">
      <c r="C104" s="64"/>
      <c r="D104" s="1" t="s">
        <v>54</v>
      </c>
      <c r="E104" s="2">
        <v>66</v>
      </c>
      <c r="F104" s="3">
        <f t="shared" si="36"/>
        <v>8.5271317829457363E-2</v>
      </c>
      <c r="G104" s="2">
        <v>7</v>
      </c>
      <c r="H104" s="3">
        <f t="shared" si="37"/>
        <v>0.22580645161290322</v>
      </c>
      <c r="I104" s="2">
        <v>10</v>
      </c>
      <c r="J104" s="3">
        <f t="shared" si="38"/>
        <v>0.10416666666666667</v>
      </c>
      <c r="K104" s="2">
        <v>2</v>
      </c>
      <c r="L104" s="3">
        <f t="shared" si="39"/>
        <v>4.7619047619047616E-2</v>
      </c>
      <c r="M104" s="2">
        <f t="shared" si="40"/>
        <v>85</v>
      </c>
      <c r="N104" s="3">
        <f t="shared" si="41"/>
        <v>9.0137857900318127E-2</v>
      </c>
    </row>
    <row r="105" spans="3:14" hidden="1">
      <c r="C105" s="64"/>
      <c r="D105" s="1"/>
      <c r="E105" s="2"/>
      <c r="F105" s="3">
        <f t="shared" si="36"/>
        <v>0</v>
      </c>
      <c r="G105" s="2"/>
      <c r="H105" s="3">
        <f t="shared" si="37"/>
        <v>0</v>
      </c>
      <c r="I105" s="2"/>
      <c r="J105" s="3">
        <f t="shared" si="38"/>
        <v>0</v>
      </c>
      <c r="K105" s="2"/>
      <c r="L105" s="3">
        <f t="shared" si="39"/>
        <v>0</v>
      </c>
      <c r="M105" s="2">
        <f t="shared" si="40"/>
        <v>0</v>
      </c>
      <c r="N105" s="3">
        <f t="shared" si="41"/>
        <v>0</v>
      </c>
    </row>
    <row r="106" spans="3:14" hidden="1">
      <c r="C106" s="64"/>
      <c r="D106" s="1"/>
      <c r="E106" s="2"/>
      <c r="F106" s="3">
        <f t="shared" si="36"/>
        <v>0</v>
      </c>
      <c r="G106" s="2"/>
      <c r="H106" s="3">
        <f t="shared" si="37"/>
        <v>0</v>
      </c>
      <c r="I106" s="2"/>
      <c r="J106" s="3">
        <f t="shared" si="38"/>
        <v>0</v>
      </c>
      <c r="K106" s="2"/>
      <c r="L106" s="3">
        <f t="shared" si="39"/>
        <v>0</v>
      </c>
      <c r="M106" s="2">
        <f t="shared" si="40"/>
        <v>0</v>
      </c>
      <c r="N106" s="3">
        <f t="shared" si="41"/>
        <v>0</v>
      </c>
    </row>
    <row r="107" spans="3:14" hidden="1">
      <c r="C107" s="64"/>
      <c r="D107" s="1"/>
      <c r="E107" s="2"/>
      <c r="F107" s="3">
        <f t="shared" si="36"/>
        <v>0</v>
      </c>
      <c r="G107" s="2"/>
      <c r="H107" s="3">
        <f t="shared" si="37"/>
        <v>0</v>
      </c>
      <c r="I107" s="2"/>
      <c r="J107" s="3">
        <f t="shared" si="38"/>
        <v>0</v>
      </c>
      <c r="K107" s="2"/>
      <c r="L107" s="3">
        <f t="shared" si="39"/>
        <v>0</v>
      </c>
      <c r="M107" s="2">
        <f t="shared" si="40"/>
        <v>0</v>
      </c>
      <c r="N107" s="3">
        <f t="shared" si="41"/>
        <v>0</v>
      </c>
    </row>
    <row r="108" spans="3:14" hidden="1">
      <c r="C108" s="64"/>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64"/>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64"/>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64"/>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64"/>
      <c r="D112" s="1"/>
      <c r="E112" s="2"/>
      <c r="F112" s="3">
        <f t="shared" si="36"/>
        <v>0</v>
      </c>
      <c r="G112" s="2"/>
      <c r="H112" s="3">
        <f t="shared" si="37"/>
        <v>0</v>
      </c>
      <c r="I112" s="2"/>
      <c r="J112" s="3">
        <f t="shared" si="38"/>
        <v>0</v>
      </c>
      <c r="K112" s="2"/>
      <c r="L112" s="3">
        <f t="shared" si="39"/>
        <v>0</v>
      </c>
      <c r="M112" s="2">
        <f t="shared" si="40"/>
        <v>0</v>
      </c>
      <c r="N112" s="3">
        <f t="shared" si="41"/>
        <v>0</v>
      </c>
    </row>
    <row r="113" spans="3:14">
      <c r="C113" s="64"/>
      <c r="D113" s="4" t="s">
        <v>31</v>
      </c>
      <c r="E113" s="5">
        <f>SUM(E99:E112)</f>
        <v>774</v>
      </c>
      <c r="F113" s="6">
        <f>SUM(F99:F102)</f>
        <v>0.10981912144702842</v>
      </c>
      <c r="G113" s="5">
        <f>SUM(G99:G112)</f>
        <v>31</v>
      </c>
      <c r="H113" s="6">
        <f>SUM(H99:H102)</f>
        <v>0.12903225806451613</v>
      </c>
      <c r="I113" s="5">
        <f>SUM(I99:I112)</f>
        <v>96</v>
      </c>
      <c r="J113" s="6">
        <f>SUM(J99:J102)</f>
        <v>9.375E-2</v>
      </c>
      <c r="K113" s="5">
        <f>SUM(K99:K112)</f>
        <v>42</v>
      </c>
      <c r="L113" s="6">
        <f>SUM(L99:L102)</f>
        <v>4.7619047619047616E-2</v>
      </c>
      <c r="M113" s="5">
        <f>SUM(M99:M112)</f>
        <v>943</v>
      </c>
      <c r="N113" s="6">
        <f>SUM(N99:N102)</f>
        <v>0.10604453870625663</v>
      </c>
    </row>
    <row r="114" spans="3:14">
      <c r="C114" s="58"/>
      <c r="D114" s="59"/>
      <c r="E114" s="60" t="s">
        <v>5</v>
      </c>
      <c r="F114" s="60"/>
      <c r="G114" s="60" t="s">
        <v>6</v>
      </c>
      <c r="H114" s="60"/>
      <c r="I114" s="60" t="s">
        <v>7</v>
      </c>
      <c r="J114" s="60"/>
      <c r="K114" s="60" t="s">
        <v>8</v>
      </c>
      <c r="L114" s="60"/>
      <c r="M114" s="60" t="s">
        <v>9</v>
      </c>
      <c r="N114" s="60"/>
    </row>
    <row r="115" spans="3:14">
      <c r="C115" s="64" t="s">
        <v>39</v>
      </c>
      <c r="D115" s="1" t="s">
        <v>344</v>
      </c>
      <c r="E115" s="2">
        <v>6</v>
      </c>
      <c r="F115" s="3">
        <f t="shared" ref="F115:F128" si="42">E115/$E$129</f>
        <v>1.8691588785046728E-2</v>
      </c>
      <c r="G115" s="2">
        <v>0</v>
      </c>
      <c r="H115" s="3">
        <f t="shared" ref="H115:H128" si="43">G115/$G$129</f>
        <v>0</v>
      </c>
      <c r="I115" s="2">
        <v>4</v>
      </c>
      <c r="J115" s="3">
        <f t="shared" ref="J115:J128" si="44">I115/$I$129</f>
        <v>0.15384615384615385</v>
      </c>
      <c r="K115" s="2">
        <v>0</v>
      </c>
      <c r="L115" s="3">
        <f t="shared" ref="L115:L128" si="45">K115/$K$129</f>
        <v>0</v>
      </c>
      <c r="M115" s="2">
        <f t="shared" ref="M115:M128" si="46">E115+G115+I115+K115</f>
        <v>10</v>
      </c>
      <c r="N115" s="3">
        <f t="shared" ref="N115:N128" si="47">M115/$M$129</f>
        <v>2.7777777777777776E-2</v>
      </c>
    </row>
    <row r="116" spans="3:14">
      <c r="C116" s="64"/>
      <c r="D116" s="1" t="s">
        <v>345</v>
      </c>
      <c r="E116" s="2">
        <v>11</v>
      </c>
      <c r="F116" s="3">
        <f t="shared" si="42"/>
        <v>3.4267912772585667E-2</v>
      </c>
      <c r="G116" s="2">
        <v>0</v>
      </c>
      <c r="H116" s="3">
        <f t="shared" si="43"/>
        <v>0</v>
      </c>
      <c r="I116" s="2">
        <v>0</v>
      </c>
      <c r="J116" s="3">
        <f t="shared" si="44"/>
        <v>0</v>
      </c>
      <c r="K116" s="2">
        <v>0</v>
      </c>
      <c r="L116" s="3">
        <f t="shared" si="45"/>
        <v>0</v>
      </c>
      <c r="M116" s="2">
        <f t="shared" si="46"/>
        <v>11</v>
      </c>
      <c r="N116" s="3">
        <f t="shared" si="47"/>
        <v>3.0555555555555555E-2</v>
      </c>
    </row>
    <row r="117" spans="3:14">
      <c r="C117" s="64"/>
      <c r="D117" s="1" t="s">
        <v>346</v>
      </c>
      <c r="E117" s="2">
        <v>9</v>
      </c>
      <c r="F117" s="3">
        <f t="shared" si="42"/>
        <v>2.8037383177570093E-2</v>
      </c>
      <c r="G117" s="2">
        <v>0</v>
      </c>
      <c r="H117" s="3">
        <f t="shared" si="43"/>
        <v>0</v>
      </c>
      <c r="I117" s="2">
        <v>0</v>
      </c>
      <c r="J117" s="3">
        <f t="shared" si="44"/>
        <v>0</v>
      </c>
      <c r="K117" s="2">
        <v>0</v>
      </c>
      <c r="L117" s="3">
        <f t="shared" si="45"/>
        <v>0</v>
      </c>
      <c r="M117" s="2">
        <f t="shared" si="46"/>
        <v>9</v>
      </c>
      <c r="N117" s="3">
        <f t="shared" si="47"/>
        <v>2.5000000000000001E-2</v>
      </c>
    </row>
    <row r="118" spans="3:14">
      <c r="C118" s="64"/>
      <c r="D118" s="1" t="s">
        <v>347</v>
      </c>
      <c r="E118" s="2">
        <v>5</v>
      </c>
      <c r="F118" s="3">
        <f t="shared" si="42"/>
        <v>1.5576323987538941E-2</v>
      </c>
      <c r="G118" s="2">
        <v>0</v>
      </c>
      <c r="H118" s="3">
        <f t="shared" si="43"/>
        <v>0</v>
      </c>
      <c r="I118" s="2">
        <v>1</v>
      </c>
      <c r="J118" s="3">
        <f t="shared" si="44"/>
        <v>3.8461538461538464E-2</v>
      </c>
      <c r="K118" s="2">
        <v>0</v>
      </c>
      <c r="L118" s="3">
        <f t="shared" si="45"/>
        <v>0</v>
      </c>
      <c r="M118" s="2">
        <f t="shared" si="46"/>
        <v>6</v>
      </c>
      <c r="N118" s="3">
        <f t="shared" si="47"/>
        <v>1.6666666666666666E-2</v>
      </c>
    </row>
    <row r="119" spans="3:14">
      <c r="C119" s="64"/>
      <c r="D119" s="1" t="s">
        <v>348</v>
      </c>
      <c r="E119" s="2">
        <v>277</v>
      </c>
      <c r="F119" s="3">
        <f t="shared" si="42"/>
        <v>0.86292834890965731</v>
      </c>
      <c r="G119" s="2">
        <v>8</v>
      </c>
      <c r="H119" s="3">
        <f t="shared" si="43"/>
        <v>0.88888888888888884</v>
      </c>
      <c r="I119" s="2">
        <v>21</v>
      </c>
      <c r="J119" s="3">
        <f t="shared" si="44"/>
        <v>0.80769230769230771</v>
      </c>
      <c r="K119" s="2">
        <v>4</v>
      </c>
      <c r="L119" s="3">
        <f t="shared" si="45"/>
        <v>1</v>
      </c>
      <c r="M119" s="2">
        <f t="shared" si="46"/>
        <v>310</v>
      </c>
      <c r="N119" s="3">
        <f t="shared" si="47"/>
        <v>0.86111111111111116</v>
      </c>
    </row>
    <row r="120" spans="3:14">
      <c r="C120" s="64"/>
      <c r="D120" s="1" t="s">
        <v>54</v>
      </c>
      <c r="E120" s="2">
        <v>13</v>
      </c>
      <c r="F120" s="3">
        <f t="shared" si="42"/>
        <v>4.0498442367601244E-2</v>
      </c>
      <c r="G120" s="2">
        <v>1</v>
      </c>
      <c r="H120" s="3">
        <f t="shared" si="43"/>
        <v>0.1111111111111111</v>
      </c>
      <c r="I120" s="2">
        <v>0</v>
      </c>
      <c r="J120" s="3">
        <f t="shared" si="44"/>
        <v>0</v>
      </c>
      <c r="K120" s="2">
        <v>0</v>
      </c>
      <c r="L120" s="3">
        <f t="shared" si="45"/>
        <v>0</v>
      </c>
      <c r="M120" s="2">
        <f t="shared" si="46"/>
        <v>14</v>
      </c>
      <c r="N120" s="3">
        <f t="shared" si="47"/>
        <v>3.888888888888889E-2</v>
      </c>
    </row>
    <row r="121" spans="3:14" hidden="1">
      <c r="C121" s="64"/>
      <c r="D121" s="1"/>
      <c r="E121" s="2"/>
      <c r="F121" s="3">
        <f t="shared" si="42"/>
        <v>0</v>
      </c>
      <c r="G121" s="2"/>
      <c r="H121" s="3">
        <f t="shared" si="43"/>
        <v>0</v>
      </c>
      <c r="I121" s="2"/>
      <c r="J121" s="3">
        <f t="shared" si="44"/>
        <v>0</v>
      </c>
      <c r="K121" s="2"/>
      <c r="L121" s="3">
        <f t="shared" si="45"/>
        <v>0</v>
      </c>
      <c r="M121" s="2">
        <f t="shared" si="46"/>
        <v>0</v>
      </c>
      <c r="N121" s="3">
        <f t="shared" si="47"/>
        <v>0</v>
      </c>
    </row>
    <row r="122" spans="3:14" hidden="1">
      <c r="C122" s="64"/>
      <c r="D122" s="1"/>
      <c r="E122" s="2"/>
      <c r="F122" s="3">
        <f t="shared" si="42"/>
        <v>0</v>
      </c>
      <c r="G122" s="2"/>
      <c r="H122" s="3">
        <f t="shared" si="43"/>
        <v>0</v>
      </c>
      <c r="I122" s="2"/>
      <c r="J122" s="3">
        <f t="shared" si="44"/>
        <v>0</v>
      </c>
      <c r="K122" s="2"/>
      <c r="L122" s="3">
        <f t="shared" si="45"/>
        <v>0</v>
      </c>
      <c r="M122" s="2">
        <f t="shared" si="46"/>
        <v>0</v>
      </c>
      <c r="N122" s="3">
        <f t="shared" si="47"/>
        <v>0</v>
      </c>
    </row>
    <row r="123" spans="3:14" hidden="1">
      <c r="C123" s="64"/>
      <c r="D123" s="1"/>
      <c r="E123" s="2"/>
      <c r="F123" s="3">
        <f t="shared" si="42"/>
        <v>0</v>
      </c>
      <c r="G123" s="2"/>
      <c r="H123" s="3">
        <f t="shared" si="43"/>
        <v>0</v>
      </c>
      <c r="I123" s="2"/>
      <c r="J123" s="3">
        <f t="shared" si="44"/>
        <v>0</v>
      </c>
      <c r="K123" s="2"/>
      <c r="L123" s="3">
        <f t="shared" si="45"/>
        <v>0</v>
      </c>
      <c r="M123" s="2">
        <f t="shared" si="46"/>
        <v>0</v>
      </c>
      <c r="N123" s="3">
        <f t="shared" si="47"/>
        <v>0</v>
      </c>
    </row>
    <row r="124" spans="3:14" hidden="1">
      <c r="C124" s="64"/>
      <c r="D124" s="1"/>
      <c r="E124" s="2"/>
      <c r="F124" s="3">
        <f t="shared" si="42"/>
        <v>0</v>
      </c>
      <c r="G124" s="2"/>
      <c r="H124" s="3">
        <f t="shared" si="43"/>
        <v>0</v>
      </c>
      <c r="I124" s="2"/>
      <c r="J124" s="3">
        <f t="shared" si="44"/>
        <v>0</v>
      </c>
      <c r="K124" s="2"/>
      <c r="L124" s="3">
        <f t="shared" si="45"/>
        <v>0</v>
      </c>
      <c r="M124" s="2">
        <f t="shared" si="46"/>
        <v>0</v>
      </c>
      <c r="N124" s="3">
        <f t="shared" si="47"/>
        <v>0</v>
      </c>
    </row>
    <row r="125" spans="3:14" hidden="1">
      <c r="C125" s="64"/>
      <c r="D125" s="1"/>
      <c r="E125" s="2"/>
      <c r="F125" s="3">
        <f t="shared" si="42"/>
        <v>0</v>
      </c>
      <c r="G125" s="2"/>
      <c r="H125" s="3">
        <f t="shared" si="43"/>
        <v>0</v>
      </c>
      <c r="I125" s="2"/>
      <c r="J125" s="3">
        <f t="shared" si="44"/>
        <v>0</v>
      </c>
      <c r="K125" s="2"/>
      <c r="L125" s="3">
        <f t="shared" si="45"/>
        <v>0</v>
      </c>
      <c r="M125" s="2">
        <f t="shared" si="46"/>
        <v>0</v>
      </c>
      <c r="N125" s="3">
        <f t="shared" si="47"/>
        <v>0</v>
      </c>
    </row>
    <row r="126" spans="3:14" hidden="1">
      <c r="C126" s="64"/>
      <c r="D126" s="1"/>
      <c r="E126" s="2"/>
      <c r="F126" s="3">
        <f t="shared" si="42"/>
        <v>0</v>
      </c>
      <c r="G126" s="2"/>
      <c r="H126" s="3">
        <f t="shared" si="43"/>
        <v>0</v>
      </c>
      <c r="I126" s="2"/>
      <c r="J126" s="3">
        <f t="shared" si="44"/>
        <v>0</v>
      </c>
      <c r="K126" s="2"/>
      <c r="L126" s="3">
        <f t="shared" si="45"/>
        <v>0</v>
      </c>
      <c r="M126" s="2">
        <f t="shared" si="46"/>
        <v>0</v>
      </c>
      <c r="N126" s="3">
        <f t="shared" si="47"/>
        <v>0</v>
      </c>
    </row>
    <row r="127" spans="3:14" hidden="1">
      <c r="C127" s="64"/>
      <c r="D127" s="1"/>
      <c r="E127" s="2"/>
      <c r="F127" s="3">
        <f t="shared" si="42"/>
        <v>0</v>
      </c>
      <c r="G127" s="2"/>
      <c r="H127" s="3">
        <f t="shared" si="43"/>
        <v>0</v>
      </c>
      <c r="I127" s="2"/>
      <c r="J127" s="3">
        <f t="shared" si="44"/>
        <v>0</v>
      </c>
      <c r="K127" s="2"/>
      <c r="L127" s="3">
        <f t="shared" si="45"/>
        <v>0</v>
      </c>
      <c r="M127" s="2">
        <f t="shared" si="46"/>
        <v>0</v>
      </c>
      <c r="N127" s="3">
        <f t="shared" si="47"/>
        <v>0</v>
      </c>
    </row>
    <row r="128" spans="3:14" hidden="1">
      <c r="C128" s="64"/>
      <c r="D128" s="1"/>
      <c r="E128" s="2"/>
      <c r="F128" s="3">
        <f t="shared" si="42"/>
        <v>0</v>
      </c>
      <c r="G128" s="2"/>
      <c r="H128" s="3">
        <f t="shared" si="43"/>
        <v>0</v>
      </c>
      <c r="I128" s="2"/>
      <c r="J128" s="3">
        <f t="shared" si="44"/>
        <v>0</v>
      </c>
      <c r="K128" s="2"/>
      <c r="L128" s="3">
        <f t="shared" si="45"/>
        <v>0</v>
      </c>
      <c r="M128" s="2">
        <f t="shared" si="46"/>
        <v>0</v>
      </c>
      <c r="N128" s="3">
        <f t="shared" si="47"/>
        <v>0</v>
      </c>
    </row>
    <row r="129" spans="3:14">
      <c r="C129" s="64"/>
      <c r="D129" s="4" t="s">
        <v>31</v>
      </c>
      <c r="E129" s="5">
        <f>SUM(E115:E128)</f>
        <v>321</v>
      </c>
      <c r="F129" s="6">
        <f>SUM(F115:F118)</f>
        <v>9.657320872274143E-2</v>
      </c>
      <c r="G129" s="5">
        <f>SUM(G115:G128)</f>
        <v>9</v>
      </c>
      <c r="H129" s="6">
        <f>SUM(H115:H118)</f>
        <v>0</v>
      </c>
      <c r="I129" s="5">
        <f>SUM(I115:I128)</f>
        <v>26</v>
      </c>
      <c r="J129" s="6">
        <f>SUM(J115:J118)</f>
        <v>0.19230769230769232</v>
      </c>
      <c r="K129" s="5">
        <f>SUM(K115:K128)</f>
        <v>4</v>
      </c>
      <c r="L129" s="6">
        <f>SUM(L115:L118)</f>
        <v>0</v>
      </c>
      <c r="M129" s="5">
        <f>SUM(M115:M128)</f>
        <v>360</v>
      </c>
      <c r="N129" s="6">
        <f>SUM(N115:N118)</f>
        <v>0.1</v>
      </c>
    </row>
    <row r="130" spans="3:14">
      <c r="C130" s="58"/>
      <c r="D130" s="59"/>
      <c r="E130" s="60" t="s">
        <v>5</v>
      </c>
      <c r="F130" s="60"/>
      <c r="G130" s="60" t="s">
        <v>6</v>
      </c>
      <c r="H130" s="60"/>
      <c r="I130" s="60" t="s">
        <v>7</v>
      </c>
      <c r="J130" s="60"/>
      <c r="K130" s="60" t="s">
        <v>8</v>
      </c>
      <c r="L130" s="60"/>
      <c r="M130" s="60" t="s">
        <v>9</v>
      </c>
      <c r="N130" s="60"/>
    </row>
    <row r="131" spans="3:14">
      <c r="C131" s="64" t="s">
        <v>40</v>
      </c>
      <c r="D131" s="1" t="s">
        <v>344</v>
      </c>
      <c r="E131" s="2">
        <v>10</v>
      </c>
      <c r="F131" s="3">
        <f>E131/$E$145</f>
        <v>3.8461538461538464E-2</v>
      </c>
      <c r="G131" s="2">
        <v>1</v>
      </c>
      <c r="H131" s="3">
        <f>G131/$G$145</f>
        <v>0.1111111111111111</v>
      </c>
      <c r="I131" s="2">
        <v>0</v>
      </c>
      <c r="J131" s="3">
        <f>I131/$I$145</f>
        <v>0</v>
      </c>
      <c r="K131" s="2">
        <v>3</v>
      </c>
      <c r="L131" s="3">
        <f>K131/$K$145</f>
        <v>4.2253521126760563E-2</v>
      </c>
      <c r="M131" s="2">
        <f t="shared" ref="M131:M144" si="48">E131+G131+I131+K131</f>
        <v>14</v>
      </c>
      <c r="N131" s="3">
        <f>M131/$M$145</f>
        <v>3.5897435897435895E-2</v>
      </c>
    </row>
    <row r="132" spans="3:14">
      <c r="C132" s="64"/>
      <c r="D132" s="1" t="s">
        <v>345</v>
      </c>
      <c r="E132" s="2">
        <v>5</v>
      </c>
      <c r="F132" s="3">
        <f>E132/$E$145</f>
        <v>1.9230769230769232E-2</v>
      </c>
      <c r="G132" s="2">
        <v>0</v>
      </c>
      <c r="H132" s="3">
        <f>G132/$G$145</f>
        <v>0</v>
      </c>
      <c r="I132" s="2">
        <v>0</v>
      </c>
      <c r="J132" s="3">
        <f>I132/$I$145</f>
        <v>0</v>
      </c>
      <c r="K132" s="2">
        <v>0</v>
      </c>
      <c r="L132" s="3">
        <f>K132/$K$145</f>
        <v>0</v>
      </c>
      <c r="M132" s="2">
        <f t="shared" si="48"/>
        <v>5</v>
      </c>
      <c r="N132" s="3">
        <f>M132/$M$145</f>
        <v>1.282051282051282E-2</v>
      </c>
    </row>
    <row r="133" spans="3:14">
      <c r="C133" s="64"/>
      <c r="D133" s="1" t="s">
        <v>346</v>
      </c>
      <c r="E133" s="2">
        <v>9</v>
      </c>
      <c r="F133" s="3">
        <f>E1177/$E$145</f>
        <v>0</v>
      </c>
      <c r="G133" s="2">
        <v>0</v>
      </c>
      <c r="H133" s="3">
        <f>G1177/$G$145</f>
        <v>0</v>
      </c>
      <c r="I133" s="2">
        <v>1</v>
      </c>
      <c r="J133" s="3">
        <f>I1177/$I$145</f>
        <v>0</v>
      </c>
      <c r="K133" s="2">
        <v>0</v>
      </c>
      <c r="L133" s="3">
        <f>K1177/$K$145</f>
        <v>0</v>
      </c>
      <c r="M133" s="2">
        <f t="shared" si="48"/>
        <v>10</v>
      </c>
      <c r="N133" s="3">
        <f>M1177/$M$145</f>
        <v>0</v>
      </c>
    </row>
    <row r="134" spans="3:14">
      <c r="C134" s="64"/>
      <c r="D134" s="1" t="s">
        <v>347</v>
      </c>
      <c r="E134" s="2">
        <v>3</v>
      </c>
      <c r="F134" s="3">
        <f t="shared" ref="F134:F144" si="49">E134/$E$145</f>
        <v>1.1538461538461539E-2</v>
      </c>
      <c r="G134" s="2">
        <v>0</v>
      </c>
      <c r="H134" s="3">
        <f t="shared" ref="H134:H144" si="50">G134/$G$145</f>
        <v>0</v>
      </c>
      <c r="I134" s="2">
        <v>0</v>
      </c>
      <c r="J134" s="3">
        <f t="shared" ref="J134:J144" si="51">I134/$I$145</f>
        <v>0</v>
      </c>
      <c r="K134" s="2">
        <v>1</v>
      </c>
      <c r="L134" s="3">
        <f t="shared" ref="L134:L144" si="52">K134/$K$145</f>
        <v>1.4084507042253521E-2</v>
      </c>
      <c r="M134" s="2">
        <f t="shared" si="48"/>
        <v>4</v>
      </c>
      <c r="N134" s="3">
        <f t="shared" ref="N134:N144" si="53">M134/$M$145</f>
        <v>1.0256410256410256E-2</v>
      </c>
    </row>
    <row r="135" spans="3:14">
      <c r="C135" s="64"/>
      <c r="D135" s="1" t="s">
        <v>348</v>
      </c>
      <c r="E135" s="2">
        <v>220</v>
      </c>
      <c r="F135" s="3">
        <f t="shared" si="49"/>
        <v>0.84615384615384615</v>
      </c>
      <c r="G135" s="2">
        <v>7</v>
      </c>
      <c r="H135" s="3">
        <f t="shared" si="50"/>
        <v>0.77777777777777779</v>
      </c>
      <c r="I135" s="2">
        <v>44</v>
      </c>
      <c r="J135" s="3">
        <f t="shared" si="51"/>
        <v>0.88</v>
      </c>
      <c r="K135" s="2">
        <v>62</v>
      </c>
      <c r="L135" s="3">
        <f t="shared" si="52"/>
        <v>0.87323943661971826</v>
      </c>
      <c r="M135" s="2">
        <f t="shared" si="48"/>
        <v>333</v>
      </c>
      <c r="N135" s="3">
        <f t="shared" si="53"/>
        <v>0.85384615384615381</v>
      </c>
    </row>
    <row r="136" spans="3:14">
      <c r="C136" s="64"/>
      <c r="D136" s="1" t="s">
        <v>54</v>
      </c>
      <c r="E136" s="2">
        <v>13</v>
      </c>
      <c r="F136" s="3">
        <f t="shared" si="49"/>
        <v>0.05</v>
      </c>
      <c r="G136" s="2">
        <v>1</v>
      </c>
      <c r="H136" s="3">
        <f t="shared" si="50"/>
        <v>0.1111111111111111</v>
      </c>
      <c r="I136" s="2">
        <v>5</v>
      </c>
      <c r="J136" s="3">
        <f t="shared" si="51"/>
        <v>0.1</v>
      </c>
      <c r="K136" s="2">
        <v>5</v>
      </c>
      <c r="L136" s="3">
        <f t="shared" si="52"/>
        <v>7.0422535211267609E-2</v>
      </c>
      <c r="M136" s="2">
        <f t="shared" si="48"/>
        <v>24</v>
      </c>
      <c r="N136" s="3">
        <f t="shared" si="53"/>
        <v>6.1538461538461542E-2</v>
      </c>
    </row>
    <row r="137" spans="3:14" hidden="1">
      <c r="C137" s="64"/>
      <c r="D137" s="1"/>
      <c r="E137" s="2"/>
      <c r="F137" s="3">
        <f t="shared" si="49"/>
        <v>0</v>
      </c>
      <c r="G137" s="2"/>
      <c r="H137" s="3">
        <f t="shared" si="50"/>
        <v>0</v>
      </c>
      <c r="I137" s="2"/>
      <c r="J137" s="3">
        <f t="shared" si="51"/>
        <v>0</v>
      </c>
      <c r="K137" s="2"/>
      <c r="L137" s="3">
        <f t="shared" si="52"/>
        <v>0</v>
      </c>
      <c r="M137" s="2">
        <f t="shared" si="48"/>
        <v>0</v>
      </c>
      <c r="N137" s="3">
        <f t="shared" si="53"/>
        <v>0</v>
      </c>
    </row>
    <row r="138" spans="3:14" hidden="1">
      <c r="C138" s="64"/>
      <c r="D138" s="1"/>
      <c r="E138" s="2"/>
      <c r="F138" s="3">
        <f t="shared" si="49"/>
        <v>0</v>
      </c>
      <c r="G138" s="2"/>
      <c r="H138" s="3">
        <f t="shared" si="50"/>
        <v>0</v>
      </c>
      <c r="I138" s="2"/>
      <c r="J138" s="3">
        <f t="shared" si="51"/>
        <v>0</v>
      </c>
      <c r="K138" s="2"/>
      <c r="L138" s="3">
        <f t="shared" si="52"/>
        <v>0</v>
      </c>
      <c r="M138" s="2">
        <f t="shared" si="48"/>
        <v>0</v>
      </c>
      <c r="N138" s="3">
        <f t="shared" si="53"/>
        <v>0</v>
      </c>
    </row>
    <row r="139" spans="3:14" hidden="1">
      <c r="C139" s="64"/>
      <c r="D139" s="1"/>
      <c r="E139" s="2"/>
      <c r="F139" s="3">
        <f t="shared" si="49"/>
        <v>0</v>
      </c>
      <c r="G139" s="2"/>
      <c r="H139" s="3">
        <f t="shared" si="50"/>
        <v>0</v>
      </c>
      <c r="I139" s="2"/>
      <c r="J139" s="3">
        <f t="shared" si="51"/>
        <v>0</v>
      </c>
      <c r="K139" s="2"/>
      <c r="L139" s="3">
        <f t="shared" si="52"/>
        <v>0</v>
      </c>
      <c r="M139" s="2">
        <f t="shared" si="48"/>
        <v>0</v>
      </c>
      <c r="N139" s="3">
        <f t="shared" si="53"/>
        <v>0</v>
      </c>
    </row>
    <row r="140" spans="3:14" hidden="1">
      <c r="C140" s="64"/>
      <c r="D140" s="1"/>
      <c r="E140" s="2"/>
      <c r="F140" s="3">
        <f t="shared" si="49"/>
        <v>0</v>
      </c>
      <c r="G140" s="2"/>
      <c r="H140" s="3">
        <f t="shared" si="50"/>
        <v>0</v>
      </c>
      <c r="I140" s="2"/>
      <c r="J140" s="3">
        <f t="shared" si="51"/>
        <v>0</v>
      </c>
      <c r="K140" s="2"/>
      <c r="L140" s="3">
        <f t="shared" si="52"/>
        <v>0</v>
      </c>
      <c r="M140" s="2">
        <f t="shared" si="48"/>
        <v>0</v>
      </c>
      <c r="N140" s="3">
        <f t="shared" si="53"/>
        <v>0</v>
      </c>
    </row>
    <row r="141" spans="3:14" hidden="1">
      <c r="C141" s="64"/>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64"/>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64"/>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64"/>
      <c r="D144" s="1"/>
      <c r="E144" s="2"/>
      <c r="F144" s="3">
        <f t="shared" si="49"/>
        <v>0</v>
      </c>
      <c r="G144" s="2"/>
      <c r="H144" s="3">
        <f t="shared" si="50"/>
        <v>0</v>
      </c>
      <c r="I144" s="2"/>
      <c r="J144" s="3">
        <f t="shared" si="51"/>
        <v>0</v>
      </c>
      <c r="K144" s="2"/>
      <c r="L144" s="3">
        <f t="shared" si="52"/>
        <v>0</v>
      </c>
      <c r="M144" s="2">
        <f t="shared" si="48"/>
        <v>0</v>
      </c>
      <c r="N144" s="3">
        <f t="shared" si="53"/>
        <v>0</v>
      </c>
    </row>
    <row r="145" spans="3:14">
      <c r="C145" s="64"/>
      <c r="D145" s="4" t="s">
        <v>31</v>
      </c>
      <c r="E145" s="5">
        <f>SUM(E131:E144)</f>
        <v>260</v>
      </c>
      <c r="F145" s="6">
        <f>SUM(F131:F134)</f>
        <v>6.9230769230769235E-2</v>
      </c>
      <c r="G145" s="5">
        <f>SUM(G131:G144)</f>
        <v>9</v>
      </c>
      <c r="H145" s="6">
        <f>SUM(H131:H134)</f>
        <v>0.1111111111111111</v>
      </c>
      <c r="I145" s="5">
        <f>SUM(I131:I144)</f>
        <v>50</v>
      </c>
      <c r="J145" s="6">
        <f>SUM(J131:J134)</f>
        <v>0</v>
      </c>
      <c r="K145" s="5">
        <f>SUM(K131:K144)</f>
        <v>71</v>
      </c>
      <c r="L145" s="6">
        <f>SUM(L131:L134)</f>
        <v>5.6338028169014086E-2</v>
      </c>
      <c r="M145" s="5">
        <f>SUM(M131:M144)</f>
        <v>390</v>
      </c>
      <c r="N145" s="6">
        <f>SUM(N131:N134)</f>
        <v>5.8974358974358966E-2</v>
      </c>
    </row>
    <row r="146" spans="3:14">
      <c r="C146" s="58"/>
      <c r="D146" s="59"/>
      <c r="E146" s="60" t="s">
        <v>5</v>
      </c>
      <c r="F146" s="60"/>
      <c r="G146" s="60" t="s">
        <v>6</v>
      </c>
      <c r="H146" s="60"/>
      <c r="I146" s="60" t="s">
        <v>7</v>
      </c>
      <c r="J146" s="60"/>
      <c r="K146" s="60" t="s">
        <v>8</v>
      </c>
      <c r="L146" s="60"/>
      <c r="M146" s="60" t="s">
        <v>9</v>
      </c>
      <c r="N146" s="60"/>
    </row>
    <row r="147" spans="3:14">
      <c r="C147" s="64" t="s">
        <v>41</v>
      </c>
      <c r="D147" s="1" t="s">
        <v>344</v>
      </c>
      <c r="E147" s="2">
        <v>8</v>
      </c>
      <c r="F147" s="3">
        <f t="shared" ref="F147:F160" si="54">E147/$E$161</f>
        <v>6.8376068376068383E-2</v>
      </c>
      <c r="G147" s="2">
        <v>0</v>
      </c>
      <c r="H147" s="3">
        <f t="shared" ref="H147:H160" si="55">G147/$G$161</f>
        <v>0</v>
      </c>
      <c r="I147" s="2">
        <v>0</v>
      </c>
      <c r="J147" s="3">
        <f t="shared" ref="J147:J160" si="56">I147/$I$161</f>
        <v>0</v>
      </c>
      <c r="K147" s="2">
        <v>0</v>
      </c>
      <c r="L147" s="3">
        <f t="shared" ref="L147:L160" si="57">K147/$K$161</f>
        <v>0</v>
      </c>
      <c r="M147" s="2">
        <f t="shared" ref="M147:M160" si="58">E147+G147+I147+K147</f>
        <v>8</v>
      </c>
      <c r="N147" s="3">
        <f t="shared" ref="N147:N160" si="59">M147/$M$161</f>
        <v>5.0314465408805034E-2</v>
      </c>
    </row>
    <row r="148" spans="3:14">
      <c r="C148" s="64"/>
      <c r="D148" s="1" t="s">
        <v>345</v>
      </c>
      <c r="E148" s="2">
        <v>1</v>
      </c>
      <c r="F148" s="3">
        <f t="shared" si="54"/>
        <v>8.5470085470085479E-3</v>
      </c>
      <c r="G148" s="2">
        <v>0</v>
      </c>
      <c r="H148" s="3">
        <f t="shared" si="55"/>
        <v>0</v>
      </c>
      <c r="I148" s="2">
        <v>0</v>
      </c>
      <c r="J148" s="3">
        <f t="shared" si="56"/>
        <v>0</v>
      </c>
      <c r="K148" s="2">
        <v>0</v>
      </c>
      <c r="L148" s="3">
        <f t="shared" si="57"/>
        <v>0</v>
      </c>
      <c r="M148" s="2">
        <f t="shared" si="58"/>
        <v>1</v>
      </c>
      <c r="N148" s="3">
        <f t="shared" si="59"/>
        <v>6.2893081761006293E-3</v>
      </c>
    </row>
    <row r="149" spans="3:14">
      <c r="C149" s="64"/>
      <c r="D149" s="1" t="s">
        <v>346</v>
      </c>
      <c r="E149" s="2">
        <v>4</v>
      </c>
      <c r="F149" s="3">
        <f t="shared" si="54"/>
        <v>3.4188034188034191E-2</v>
      </c>
      <c r="G149" s="2">
        <v>0</v>
      </c>
      <c r="H149" s="3">
        <f t="shared" si="55"/>
        <v>0</v>
      </c>
      <c r="I149" s="2">
        <v>1</v>
      </c>
      <c r="J149" s="3">
        <f t="shared" si="56"/>
        <v>0.04</v>
      </c>
      <c r="K149" s="2">
        <v>1</v>
      </c>
      <c r="L149" s="3">
        <f t="shared" si="57"/>
        <v>7.6923076923076927E-2</v>
      </c>
      <c r="M149" s="2">
        <f t="shared" si="58"/>
        <v>6</v>
      </c>
      <c r="N149" s="3">
        <f t="shared" si="59"/>
        <v>3.7735849056603772E-2</v>
      </c>
    </row>
    <row r="150" spans="3:14">
      <c r="C150" s="64"/>
      <c r="D150" s="1" t="s">
        <v>347</v>
      </c>
      <c r="E150" s="2">
        <v>2</v>
      </c>
      <c r="F150" s="3">
        <f t="shared" si="54"/>
        <v>1.7094017094017096E-2</v>
      </c>
      <c r="G150" s="2">
        <v>0</v>
      </c>
      <c r="H150" s="3">
        <f t="shared" si="55"/>
        <v>0</v>
      </c>
      <c r="I150" s="2">
        <v>0</v>
      </c>
      <c r="J150" s="3">
        <f t="shared" si="56"/>
        <v>0</v>
      </c>
      <c r="K150" s="2">
        <v>0</v>
      </c>
      <c r="L150" s="3">
        <f t="shared" si="57"/>
        <v>0</v>
      </c>
      <c r="M150" s="2">
        <f t="shared" si="58"/>
        <v>2</v>
      </c>
      <c r="N150" s="3">
        <f t="shared" si="59"/>
        <v>1.2578616352201259E-2</v>
      </c>
    </row>
    <row r="151" spans="3:14">
      <c r="C151" s="64"/>
      <c r="D151" s="1" t="s">
        <v>348</v>
      </c>
      <c r="E151" s="2">
        <v>99</v>
      </c>
      <c r="F151" s="3">
        <f t="shared" si="54"/>
        <v>0.84615384615384615</v>
      </c>
      <c r="G151" s="2">
        <v>4</v>
      </c>
      <c r="H151" s="3">
        <f t="shared" si="55"/>
        <v>1</v>
      </c>
      <c r="I151" s="2">
        <v>21</v>
      </c>
      <c r="J151" s="3">
        <f t="shared" si="56"/>
        <v>0.84</v>
      </c>
      <c r="K151" s="2">
        <v>10</v>
      </c>
      <c r="L151" s="3">
        <f t="shared" si="57"/>
        <v>0.76923076923076927</v>
      </c>
      <c r="M151" s="2">
        <f t="shared" si="58"/>
        <v>134</v>
      </c>
      <c r="N151" s="3">
        <f t="shared" si="59"/>
        <v>0.84276729559748431</v>
      </c>
    </row>
    <row r="152" spans="3:14">
      <c r="C152" s="64"/>
      <c r="D152" s="1" t="s">
        <v>54</v>
      </c>
      <c r="E152" s="2">
        <v>3</v>
      </c>
      <c r="F152" s="3">
        <f t="shared" si="54"/>
        <v>2.564102564102564E-2</v>
      </c>
      <c r="G152" s="2">
        <v>0</v>
      </c>
      <c r="H152" s="3">
        <f t="shared" si="55"/>
        <v>0</v>
      </c>
      <c r="I152" s="2">
        <v>3</v>
      </c>
      <c r="J152" s="3">
        <f t="shared" si="56"/>
        <v>0.12</v>
      </c>
      <c r="K152" s="2">
        <v>2</v>
      </c>
      <c r="L152" s="3">
        <f t="shared" si="57"/>
        <v>0.15384615384615385</v>
      </c>
      <c r="M152" s="2">
        <f t="shared" si="58"/>
        <v>8</v>
      </c>
      <c r="N152" s="3">
        <f t="shared" si="59"/>
        <v>5.0314465408805034E-2</v>
      </c>
    </row>
    <row r="153" spans="3:14" hidden="1">
      <c r="C153" s="64"/>
      <c r="D153" s="1"/>
      <c r="E153" s="2"/>
      <c r="F153" s="3">
        <f t="shared" si="54"/>
        <v>0</v>
      </c>
      <c r="G153" s="2"/>
      <c r="H153" s="3">
        <f t="shared" si="55"/>
        <v>0</v>
      </c>
      <c r="I153" s="2"/>
      <c r="J153" s="3">
        <f t="shared" si="56"/>
        <v>0</v>
      </c>
      <c r="K153" s="2"/>
      <c r="L153" s="3">
        <f t="shared" si="57"/>
        <v>0</v>
      </c>
      <c r="M153" s="2">
        <f t="shared" si="58"/>
        <v>0</v>
      </c>
      <c r="N153" s="3">
        <f t="shared" si="59"/>
        <v>0</v>
      </c>
    </row>
    <row r="154" spans="3:14" hidden="1">
      <c r="C154" s="64"/>
      <c r="D154" s="1"/>
      <c r="E154" s="2"/>
      <c r="F154" s="3">
        <f t="shared" si="54"/>
        <v>0</v>
      </c>
      <c r="G154" s="2"/>
      <c r="H154" s="3">
        <f t="shared" si="55"/>
        <v>0</v>
      </c>
      <c r="I154" s="2"/>
      <c r="J154" s="3">
        <f t="shared" si="56"/>
        <v>0</v>
      </c>
      <c r="K154" s="2"/>
      <c r="L154" s="3">
        <f t="shared" si="57"/>
        <v>0</v>
      </c>
      <c r="M154" s="2">
        <f t="shared" si="58"/>
        <v>0</v>
      </c>
      <c r="N154" s="3">
        <f t="shared" si="59"/>
        <v>0</v>
      </c>
    </row>
    <row r="155" spans="3:14" hidden="1">
      <c r="C155" s="64"/>
      <c r="D155" s="1"/>
      <c r="E155" s="2"/>
      <c r="F155" s="3">
        <f t="shared" si="54"/>
        <v>0</v>
      </c>
      <c r="G155" s="2"/>
      <c r="H155" s="3">
        <f t="shared" si="55"/>
        <v>0</v>
      </c>
      <c r="I155" s="2"/>
      <c r="J155" s="3">
        <f t="shared" si="56"/>
        <v>0</v>
      </c>
      <c r="K155" s="2"/>
      <c r="L155" s="3">
        <f t="shared" si="57"/>
        <v>0</v>
      </c>
      <c r="M155" s="2">
        <f t="shared" si="58"/>
        <v>0</v>
      </c>
      <c r="N155" s="3">
        <f t="shared" si="59"/>
        <v>0</v>
      </c>
    </row>
    <row r="156" spans="3:14" hidden="1">
      <c r="C156" s="64"/>
      <c r="D156" s="1"/>
      <c r="E156" s="2"/>
      <c r="F156" s="3">
        <f t="shared" si="54"/>
        <v>0</v>
      </c>
      <c r="G156" s="2"/>
      <c r="H156" s="3">
        <f t="shared" si="55"/>
        <v>0</v>
      </c>
      <c r="I156" s="2"/>
      <c r="J156" s="3">
        <f t="shared" si="56"/>
        <v>0</v>
      </c>
      <c r="K156" s="2"/>
      <c r="L156" s="3">
        <f t="shared" si="57"/>
        <v>0</v>
      </c>
      <c r="M156" s="2">
        <f t="shared" si="58"/>
        <v>0</v>
      </c>
      <c r="N156" s="3">
        <f t="shared" si="59"/>
        <v>0</v>
      </c>
    </row>
    <row r="157" spans="3:14" hidden="1">
      <c r="C157" s="64"/>
      <c r="D157" s="1"/>
      <c r="E157" s="2"/>
      <c r="F157" s="3">
        <f t="shared" si="54"/>
        <v>0</v>
      </c>
      <c r="G157" s="2"/>
      <c r="H157" s="3">
        <f t="shared" si="55"/>
        <v>0</v>
      </c>
      <c r="I157" s="2"/>
      <c r="J157" s="3">
        <f t="shared" si="56"/>
        <v>0</v>
      </c>
      <c r="K157" s="2"/>
      <c r="L157" s="3">
        <f t="shared" si="57"/>
        <v>0</v>
      </c>
      <c r="M157" s="2">
        <f t="shared" si="58"/>
        <v>0</v>
      </c>
      <c r="N157" s="3">
        <f t="shared" si="59"/>
        <v>0</v>
      </c>
    </row>
    <row r="158" spans="3:14" hidden="1">
      <c r="C158" s="64"/>
      <c r="D158" s="1"/>
      <c r="E158" s="2"/>
      <c r="F158" s="3">
        <f t="shared" si="54"/>
        <v>0</v>
      </c>
      <c r="G158" s="2"/>
      <c r="H158" s="3">
        <f t="shared" si="55"/>
        <v>0</v>
      </c>
      <c r="I158" s="2"/>
      <c r="J158" s="3">
        <f t="shared" si="56"/>
        <v>0</v>
      </c>
      <c r="K158" s="2"/>
      <c r="L158" s="3">
        <f t="shared" si="57"/>
        <v>0</v>
      </c>
      <c r="M158" s="2">
        <f t="shared" si="58"/>
        <v>0</v>
      </c>
      <c r="N158" s="3">
        <f t="shared" si="59"/>
        <v>0</v>
      </c>
    </row>
    <row r="159" spans="3:14" hidden="1">
      <c r="C159" s="64"/>
      <c r="D159" s="1"/>
      <c r="E159" s="2"/>
      <c r="F159" s="3">
        <f t="shared" si="54"/>
        <v>0</v>
      </c>
      <c r="G159" s="2"/>
      <c r="H159" s="3">
        <f t="shared" si="55"/>
        <v>0</v>
      </c>
      <c r="I159" s="2"/>
      <c r="J159" s="3">
        <f t="shared" si="56"/>
        <v>0</v>
      </c>
      <c r="K159" s="2"/>
      <c r="L159" s="3">
        <f t="shared" si="57"/>
        <v>0</v>
      </c>
      <c r="M159" s="2">
        <f t="shared" si="58"/>
        <v>0</v>
      </c>
      <c r="N159" s="3">
        <f t="shared" si="59"/>
        <v>0</v>
      </c>
    </row>
    <row r="160" spans="3:14" hidden="1">
      <c r="C160" s="64"/>
      <c r="D160" s="1"/>
      <c r="E160" s="2"/>
      <c r="F160" s="3">
        <f t="shared" si="54"/>
        <v>0</v>
      </c>
      <c r="G160" s="2"/>
      <c r="H160" s="3">
        <f t="shared" si="55"/>
        <v>0</v>
      </c>
      <c r="I160" s="2"/>
      <c r="J160" s="3">
        <f t="shared" si="56"/>
        <v>0</v>
      </c>
      <c r="K160" s="2"/>
      <c r="L160" s="3">
        <f t="shared" si="57"/>
        <v>0</v>
      </c>
      <c r="M160" s="2">
        <f t="shared" si="58"/>
        <v>0</v>
      </c>
      <c r="N160" s="3">
        <f t="shared" si="59"/>
        <v>0</v>
      </c>
    </row>
    <row r="161" spans="3:14">
      <c r="C161" s="64"/>
      <c r="D161" s="4" t="s">
        <v>31</v>
      </c>
      <c r="E161" s="5">
        <f>SUM(E147:E160)</f>
        <v>117</v>
      </c>
      <c r="F161" s="6">
        <f>SUM(F147:F150)</f>
        <v>0.12820512820512822</v>
      </c>
      <c r="G161" s="5">
        <f>SUM(G147:G160)</f>
        <v>4</v>
      </c>
      <c r="H161" s="6">
        <f>SUM(H147:H150)</f>
        <v>0</v>
      </c>
      <c r="I161" s="5">
        <f>SUM(I147:I160)</f>
        <v>25</v>
      </c>
      <c r="J161" s="6">
        <f>SUM(J147:J150)</f>
        <v>0.04</v>
      </c>
      <c r="K161" s="5">
        <f>SUM(K147:K160)</f>
        <v>13</v>
      </c>
      <c r="L161" s="6">
        <f>SUM(L147:L150)</f>
        <v>7.6923076923076927E-2</v>
      </c>
      <c r="M161" s="5">
        <f>SUM(M147:M160)</f>
        <v>159</v>
      </c>
      <c r="N161" s="6">
        <f>SUM(N147:N150)</f>
        <v>0.1069182389937107</v>
      </c>
    </row>
    <row r="162" spans="3:14">
      <c r="C162" s="58"/>
      <c r="D162" s="59"/>
      <c r="E162" s="60" t="s">
        <v>5</v>
      </c>
      <c r="F162" s="60"/>
      <c r="G162" s="60" t="s">
        <v>6</v>
      </c>
      <c r="H162" s="60"/>
      <c r="I162" s="60" t="s">
        <v>7</v>
      </c>
      <c r="J162" s="60"/>
      <c r="K162" s="60" t="s">
        <v>8</v>
      </c>
      <c r="L162" s="60"/>
      <c r="M162" s="60" t="s">
        <v>9</v>
      </c>
      <c r="N162" s="60"/>
    </row>
    <row r="163" spans="3:14">
      <c r="C163" s="64" t="s">
        <v>42</v>
      </c>
      <c r="D163" s="1" t="s">
        <v>344</v>
      </c>
      <c r="E163" s="2">
        <v>3</v>
      </c>
      <c r="F163" s="3">
        <f t="shared" ref="F163:F176" si="60">E163/$E$177</f>
        <v>1.2345679012345678E-2</v>
      </c>
      <c r="G163" s="2">
        <v>0</v>
      </c>
      <c r="H163" s="3">
        <f t="shared" ref="H163:H176" si="61">G163/$G$177</f>
        <v>0</v>
      </c>
      <c r="I163" s="2">
        <v>0</v>
      </c>
      <c r="J163" s="3">
        <f t="shared" ref="J163:J176" si="62">I163/$I$177</f>
        <v>0</v>
      </c>
      <c r="K163" s="2">
        <v>0</v>
      </c>
      <c r="L163" s="3">
        <f t="shared" ref="L163:L176" si="63">K163/$K$177</f>
        <v>0</v>
      </c>
      <c r="M163" s="2">
        <f t="shared" ref="M163:M176" si="64">E163+G163+I163+K163</f>
        <v>3</v>
      </c>
      <c r="N163" s="3">
        <f t="shared" ref="N163:N176" si="65">M163/$M$177</f>
        <v>9.6463022508038593E-3</v>
      </c>
    </row>
    <row r="164" spans="3:14">
      <c r="C164" s="64"/>
      <c r="D164" s="1" t="s">
        <v>345</v>
      </c>
      <c r="E164" s="2">
        <v>4</v>
      </c>
      <c r="F164" s="3">
        <f t="shared" si="60"/>
        <v>1.646090534979424E-2</v>
      </c>
      <c r="G164" s="2">
        <v>0</v>
      </c>
      <c r="H164" s="3">
        <f t="shared" si="61"/>
        <v>0</v>
      </c>
      <c r="I164" s="2">
        <v>0</v>
      </c>
      <c r="J164" s="3">
        <f t="shared" si="62"/>
        <v>0</v>
      </c>
      <c r="K164" s="2">
        <v>0</v>
      </c>
      <c r="L164" s="3">
        <f t="shared" si="63"/>
        <v>0</v>
      </c>
      <c r="M164" s="2">
        <f t="shared" si="64"/>
        <v>4</v>
      </c>
      <c r="N164" s="3">
        <f t="shared" si="65"/>
        <v>1.2861736334405145E-2</v>
      </c>
    </row>
    <row r="165" spans="3:14">
      <c r="C165" s="64"/>
      <c r="D165" s="1" t="s">
        <v>346</v>
      </c>
      <c r="E165" s="2">
        <v>11</v>
      </c>
      <c r="F165" s="3">
        <f t="shared" si="60"/>
        <v>4.5267489711934158E-2</v>
      </c>
      <c r="G165" s="2">
        <v>0</v>
      </c>
      <c r="H165" s="3">
        <f t="shared" si="61"/>
        <v>0</v>
      </c>
      <c r="I165" s="2">
        <v>1</v>
      </c>
      <c r="J165" s="3">
        <f t="shared" si="62"/>
        <v>2.6315789473684209E-2</v>
      </c>
      <c r="K165" s="2">
        <v>2</v>
      </c>
      <c r="L165" s="3">
        <f t="shared" si="63"/>
        <v>8.6956521739130432E-2</v>
      </c>
      <c r="M165" s="2">
        <f t="shared" si="64"/>
        <v>14</v>
      </c>
      <c r="N165" s="3">
        <f t="shared" si="65"/>
        <v>4.5016077170418008E-2</v>
      </c>
    </row>
    <row r="166" spans="3:14">
      <c r="C166" s="64"/>
      <c r="D166" s="1" t="s">
        <v>347</v>
      </c>
      <c r="E166" s="2">
        <v>4</v>
      </c>
      <c r="F166" s="3">
        <f t="shared" si="60"/>
        <v>1.646090534979424E-2</v>
      </c>
      <c r="G166" s="2">
        <v>0</v>
      </c>
      <c r="H166" s="3">
        <f t="shared" si="61"/>
        <v>0</v>
      </c>
      <c r="I166" s="2">
        <v>1</v>
      </c>
      <c r="J166" s="3">
        <f t="shared" si="62"/>
        <v>2.6315789473684209E-2</v>
      </c>
      <c r="K166" s="2">
        <v>0</v>
      </c>
      <c r="L166" s="3">
        <f t="shared" si="63"/>
        <v>0</v>
      </c>
      <c r="M166" s="2">
        <f t="shared" si="64"/>
        <v>5</v>
      </c>
      <c r="N166" s="3">
        <f t="shared" si="65"/>
        <v>1.607717041800643E-2</v>
      </c>
    </row>
    <row r="167" spans="3:14">
      <c r="C167" s="64"/>
      <c r="D167" s="1" t="s">
        <v>348</v>
      </c>
      <c r="E167" s="2">
        <v>206</v>
      </c>
      <c r="F167" s="3">
        <f t="shared" si="60"/>
        <v>0.84773662551440332</v>
      </c>
      <c r="G167" s="2">
        <v>7</v>
      </c>
      <c r="H167" s="3">
        <f t="shared" si="61"/>
        <v>1</v>
      </c>
      <c r="I167" s="2">
        <v>31</v>
      </c>
      <c r="J167" s="3">
        <f t="shared" si="62"/>
        <v>0.81578947368421051</v>
      </c>
      <c r="K167" s="2">
        <v>19</v>
      </c>
      <c r="L167" s="3">
        <f t="shared" si="63"/>
        <v>0.82608695652173914</v>
      </c>
      <c r="M167" s="2">
        <f t="shared" si="64"/>
        <v>263</v>
      </c>
      <c r="N167" s="3">
        <f t="shared" si="65"/>
        <v>0.84565916398713825</v>
      </c>
    </row>
    <row r="168" spans="3:14">
      <c r="C168" s="64"/>
      <c r="D168" s="1" t="s">
        <v>54</v>
      </c>
      <c r="E168" s="2">
        <v>15</v>
      </c>
      <c r="F168" s="3">
        <f t="shared" si="60"/>
        <v>6.1728395061728392E-2</v>
      </c>
      <c r="G168" s="2">
        <v>0</v>
      </c>
      <c r="H168" s="3">
        <f t="shared" si="61"/>
        <v>0</v>
      </c>
      <c r="I168" s="2">
        <v>5</v>
      </c>
      <c r="J168" s="3">
        <f t="shared" si="62"/>
        <v>0.13157894736842105</v>
      </c>
      <c r="K168" s="2">
        <v>2</v>
      </c>
      <c r="L168" s="3">
        <f t="shared" si="63"/>
        <v>8.6956521739130432E-2</v>
      </c>
      <c r="M168" s="2">
        <f t="shared" si="64"/>
        <v>22</v>
      </c>
      <c r="N168" s="3">
        <f t="shared" si="65"/>
        <v>7.0739549839228297E-2</v>
      </c>
    </row>
    <row r="169" spans="3:14" hidden="1">
      <c r="C169" s="64"/>
      <c r="D169" s="1"/>
      <c r="E169" s="2"/>
      <c r="F169" s="3">
        <f t="shared" si="60"/>
        <v>0</v>
      </c>
      <c r="G169" s="2"/>
      <c r="H169" s="3">
        <f t="shared" si="61"/>
        <v>0</v>
      </c>
      <c r="I169" s="2"/>
      <c r="J169" s="3">
        <f t="shared" si="62"/>
        <v>0</v>
      </c>
      <c r="K169" s="2"/>
      <c r="L169" s="3">
        <f t="shared" si="63"/>
        <v>0</v>
      </c>
      <c r="M169" s="2">
        <f t="shared" si="64"/>
        <v>0</v>
      </c>
      <c r="N169" s="3">
        <f t="shared" si="65"/>
        <v>0</v>
      </c>
    </row>
    <row r="170" spans="3:14" hidden="1">
      <c r="C170" s="64"/>
      <c r="D170" s="1"/>
      <c r="E170" s="2"/>
      <c r="F170" s="3">
        <f t="shared" si="60"/>
        <v>0</v>
      </c>
      <c r="G170" s="2"/>
      <c r="H170" s="3">
        <f t="shared" si="61"/>
        <v>0</v>
      </c>
      <c r="I170" s="2"/>
      <c r="J170" s="3">
        <f t="shared" si="62"/>
        <v>0</v>
      </c>
      <c r="K170" s="2"/>
      <c r="L170" s="3">
        <f t="shared" si="63"/>
        <v>0</v>
      </c>
      <c r="M170" s="2">
        <f t="shared" si="64"/>
        <v>0</v>
      </c>
      <c r="N170" s="3">
        <f t="shared" si="65"/>
        <v>0</v>
      </c>
    </row>
    <row r="171" spans="3:14" hidden="1">
      <c r="C171" s="64"/>
      <c r="D171" s="1"/>
      <c r="E171" s="2"/>
      <c r="F171" s="3">
        <f t="shared" si="60"/>
        <v>0</v>
      </c>
      <c r="G171" s="2"/>
      <c r="H171" s="3">
        <f t="shared" si="61"/>
        <v>0</v>
      </c>
      <c r="I171" s="2"/>
      <c r="J171" s="3">
        <f t="shared" si="62"/>
        <v>0</v>
      </c>
      <c r="K171" s="2"/>
      <c r="L171" s="3">
        <f t="shared" si="63"/>
        <v>0</v>
      </c>
      <c r="M171" s="2">
        <f t="shared" si="64"/>
        <v>0</v>
      </c>
      <c r="N171" s="3">
        <f t="shared" si="65"/>
        <v>0</v>
      </c>
    </row>
    <row r="172" spans="3:14" hidden="1">
      <c r="C172" s="64"/>
      <c r="D172" s="1"/>
      <c r="E172" s="2"/>
      <c r="F172" s="3">
        <f t="shared" si="60"/>
        <v>0</v>
      </c>
      <c r="G172" s="2"/>
      <c r="H172" s="3">
        <f t="shared" si="61"/>
        <v>0</v>
      </c>
      <c r="I172" s="2"/>
      <c r="J172" s="3">
        <f t="shared" si="62"/>
        <v>0</v>
      </c>
      <c r="K172" s="2"/>
      <c r="L172" s="3">
        <f t="shared" si="63"/>
        <v>0</v>
      </c>
      <c r="M172" s="2">
        <f t="shared" si="64"/>
        <v>0</v>
      </c>
      <c r="N172" s="3">
        <f t="shared" si="65"/>
        <v>0</v>
      </c>
    </row>
    <row r="173" spans="3:14" hidden="1">
      <c r="C173" s="64"/>
      <c r="D173" s="1"/>
      <c r="E173" s="2"/>
      <c r="F173" s="3">
        <f t="shared" si="60"/>
        <v>0</v>
      </c>
      <c r="G173" s="2"/>
      <c r="H173" s="3">
        <f t="shared" si="61"/>
        <v>0</v>
      </c>
      <c r="I173" s="2"/>
      <c r="J173" s="3">
        <f t="shared" si="62"/>
        <v>0</v>
      </c>
      <c r="K173" s="2"/>
      <c r="L173" s="3">
        <f t="shared" si="63"/>
        <v>0</v>
      </c>
      <c r="M173" s="2">
        <f t="shared" si="64"/>
        <v>0</v>
      </c>
      <c r="N173" s="3">
        <f t="shared" si="65"/>
        <v>0</v>
      </c>
    </row>
    <row r="174" spans="3:14" hidden="1">
      <c r="C174" s="64"/>
      <c r="D174" s="1"/>
      <c r="E174" s="2"/>
      <c r="F174" s="3">
        <f t="shared" si="60"/>
        <v>0</v>
      </c>
      <c r="G174" s="2"/>
      <c r="H174" s="3">
        <f t="shared" si="61"/>
        <v>0</v>
      </c>
      <c r="I174" s="2"/>
      <c r="J174" s="3">
        <f t="shared" si="62"/>
        <v>0</v>
      </c>
      <c r="K174" s="2"/>
      <c r="L174" s="3">
        <f t="shared" si="63"/>
        <v>0</v>
      </c>
      <c r="M174" s="2">
        <f t="shared" si="64"/>
        <v>0</v>
      </c>
      <c r="N174" s="3">
        <f t="shared" si="65"/>
        <v>0</v>
      </c>
    </row>
    <row r="175" spans="3:14" hidden="1">
      <c r="C175" s="64"/>
      <c r="D175" s="1"/>
      <c r="E175" s="2"/>
      <c r="F175" s="3">
        <f t="shared" si="60"/>
        <v>0</v>
      </c>
      <c r="G175" s="2"/>
      <c r="H175" s="3">
        <f t="shared" si="61"/>
        <v>0</v>
      </c>
      <c r="I175" s="2"/>
      <c r="J175" s="3">
        <f t="shared" si="62"/>
        <v>0</v>
      </c>
      <c r="K175" s="2"/>
      <c r="L175" s="3">
        <f t="shared" si="63"/>
        <v>0</v>
      </c>
      <c r="M175" s="2">
        <f t="shared" si="64"/>
        <v>0</v>
      </c>
      <c r="N175" s="3">
        <f t="shared" si="65"/>
        <v>0</v>
      </c>
    </row>
    <row r="176" spans="3:14" hidden="1">
      <c r="C176" s="64"/>
      <c r="D176" s="1"/>
      <c r="E176" s="2"/>
      <c r="F176" s="3">
        <f t="shared" si="60"/>
        <v>0</v>
      </c>
      <c r="G176" s="2"/>
      <c r="H176" s="3">
        <f t="shared" si="61"/>
        <v>0</v>
      </c>
      <c r="I176" s="2"/>
      <c r="J176" s="3">
        <f t="shared" si="62"/>
        <v>0</v>
      </c>
      <c r="K176" s="2"/>
      <c r="L176" s="3">
        <f t="shared" si="63"/>
        <v>0</v>
      </c>
      <c r="M176" s="2">
        <f t="shared" si="64"/>
        <v>0</v>
      </c>
      <c r="N176" s="3">
        <f t="shared" si="65"/>
        <v>0</v>
      </c>
    </row>
    <row r="177" spans="3:14">
      <c r="C177" s="64"/>
      <c r="D177" s="4" t="s">
        <v>31</v>
      </c>
      <c r="E177" s="5">
        <f>SUM(E163:E176)</f>
        <v>243</v>
      </c>
      <c r="F177" s="6">
        <f>SUM(F163:F166)</f>
        <v>9.0534979423868317E-2</v>
      </c>
      <c r="G177" s="5">
        <f>SUM(G163:G176)</f>
        <v>7</v>
      </c>
      <c r="H177" s="6">
        <f>SUM(H163:H166)</f>
        <v>0</v>
      </c>
      <c r="I177" s="5">
        <f>SUM(I163:I176)</f>
        <v>38</v>
      </c>
      <c r="J177" s="6">
        <f>SUM(J163:J166)</f>
        <v>5.2631578947368418E-2</v>
      </c>
      <c r="K177" s="5">
        <f>SUM(K163:K176)</f>
        <v>23</v>
      </c>
      <c r="L177" s="6">
        <f>SUM(L163:L166)</f>
        <v>8.6956521739130432E-2</v>
      </c>
      <c r="M177" s="5">
        <f>SUM(M163:M176)</f>
        <v>311</v>
      </c>
      <c r="N177" s="6">
        <f>SUM(N163:N166)</f>
        <v>8.3601286173633438E-2</v>
      </c>
    </row>
    <row r="178" spans="3:14">
      <c r="C178" s="58"/>
      <c r="D178" s="59"/>
      <c r="E178" s="60" t="s">
        <v>5</v>
      </c>
      <c r="F178" s="60"/>
      <c r="G178" s="60" t="s">
        <v>6</v>
      </c>
      <c r="H178" s="60"/>
      <c r="I178" s="60" t="s">
        <v>7</v>
      </c>
      <c r="J178" s="60"/>
      <c r="K178" s="60" t="s">
        <v>8</v>
      </c>
      <c r="L178" s="60"/>
      <c r="M178" s="60" t="s">
        <v>9</v>
      </c>
      <c r="N178" s="60"/>
    </row>
    <row r="179" spans="3:14">
      <c r="C179" s="64" t="s">
        <v>43</v>
      </c>
      <c r="D179" s="1" t="s">
        <v>344</v>
      </c>
      <c r="E179" s="2">
        <v>22</v>
      </c>
      <c r="F179" s="3">
        <f t="shared" ref="F179:F192" si="66">E179/$E$193</f>
        <v>3.1930333817126268E-2</v>
      </c>
      <c r="G179" s="2">
        <v>0</v>
      </c>
      <c r="H179" s="3">
        <f t="shared" ref="H179:H192" si="67">G179/$G$193</f>
        <v>0</v>
      </c>
      <c r="I179" s="2">
        <v>4</v>
      </c>
      <c r="J179" s="3">
        <f t="shared" ref="J179:J192" si="68">I179/$I$193</f>
        <v>2.0618556701030927E-2</v>
      </c>
      <c r="K179" s="2">
        <v>9</v>
      </c>
      <c r="L179" s="3">
        <f t="shared" ref="L179:L192" si="69">K179/$K$193</f>
        <v>3.3333333333333333E-2</v>
      </c>
      <c r="M179" s="2">
        <f t="shared" ref="M179:M192" si="70">E179+G179+I179+K179</f>
        <v>35</v>
      </c>
      <c r="N179" s="3">
        <f t="shared" ref="N179:N192" si="71">M179/$M$193</f>
        <v>2.9863481228668942E-2</v>
      </c>
    </row>
    <row r="180" spans="3:14">
      <c r="C180" s="64"/>
      <c r="D180" s="1" t="s">
        <v>345</v>
      </c>
      <c r="E180" s="2">
        <v>37</v>
      </c>
      <c r="F180" s="3">
        <f t="shared" si="66"/>
        <v>5.3701015965166909E-2</v>
      </c>
      <c r="G180" s="2">
        <v>0</v>
      </c>
      <c r="H180" s="3">
        <f t="shared" si="67"/>
        <v>0</v>
      </c>
      <c r="I180" s="2">
        <v>2</v>
      </c>
      <c r="J180" s="3">
        <f t="shared" si="68"/>
        <v>1.0309278350515464E-2</v>
      </c>
      <c r="K180" s="2">
        <v>1</v>
      </c>
      <c r="L180" s="3">
        <f t="shared" si="69"/>
        <v>3.7037037037037038E-3</v>
      </c>
      <c r="M180" s="2">
        <f t="shared" si="70"/>
        <v>40</v>
      </c>
      <c r="N180" s="3">
        <f t="shared" si="71"/>
        <v>3.4129692832764506E-2</v>
      </c>
    </row>
    <row r="181" spans="3:14">
      <c r="C181" s="64"/>
      <c r="D181" s="1" t="s">
        <v>346</v>
      </c>
      <c r="E181" s="2">
        <v>20</v>
      </c>
      <c r="F181" s="3">
        <f t="shared" si="66"/>
        <v>2.9027576197387519E-2</v>
      </c>
      <c r="G181" s="2">
        <v>0</v>
      </c>
      <c r="H181" s="3">
        <f t="shared" si="67"/>
        <v>0</v>
      </c>
      <c r="I181" s="2">
        <v>3</v>
      </c>
      <c r="J181" s="3">
        <f t="shared" si="68"/>
        <v>1.5463917525773196E-2</v>
      </c>
      <c r="K181" s="2">
        <v>3</v>
      </c>
      <c r="L181" s="3">
        <f t="shared" si="69"/>
        <v>1.1111111111111112E-2</v>
      </c>
      <c r="M181" s="2">
        <f t="shared" si="70"/>
        <v>26</v>
      </c>
      <c r="N181" s="3">
        <f t="shared" si="71"/>
        <v>2.2184300341296929E-2</v>
      </c>
    </row>
    <row r="182" spans="3:14">
      <c r="C182" s="64"/>
      <c r="D182" s="1" t="s">
        <v>347</v>
      </c>
      <c r="E182" s="2">
        <v>15</v>
      </c>
      <c r="F182" s="3">
        <f t="shared" si="66"/>
        <v>2.1770682148040638E-2</v>
      </c>
      <c r="G182" s="2">
        <v>1</v>
      </c>
      <c r="H182" s="3">
        <f t="shared" si="67"/>
        <v>5.2631578947368418E-2</v>
      </c>
      <c r="I182" s="2">
        <v>2</v>
      </c>
      <c r="J182" s="3">
        <f t="shared" si="68"/>
        <v>1.0309278350515464E-2</v>
      </c>
      <c r="K182" s="2">
        <v>3</v>
      </c>
      <c r="L182" s="3">
        <f t="shared" si="69"/>
        <v>1.1111111111111112E-2</v>
      </c>
      <c r="M182" s="2">
        <f t="shared" si="70"/>
        <v>21</v>
      </c>
      <c r="N182" s="3">
        <f t="shared" si="71"/>
        <v>1.7918088737201365E-2</v>
      </c>
    </row>
    <row r="183" spans="3:14">
      <c r="C183" s="64"/>
      <c r="D183" s="1" t="s">
        <v>348</v>
      </c>
      <c r="E183" s="2">
        <v>560</v>
      </c>
      <c r="F183" s="3">
        <f t="shared" si="66"/>
        <v>0.81277213352685052</v>
      </c>
      <c r="G183" s="2">
        <v>14</v>
      </c>
      <c r="H183" s="3">
        <f t="shared" si="67"/>
        <v>0.73684210526315785</v>
      </c>
      <c r="I183" s="2">
        <v>169</v>
      </c>
      <c r="J183" s="3">
        <f t="shared" si="68"/>
        <v>0.87113402061855671</v>
      </c>
      <c r="K183" s="2">
        <v>225</v>
      </c>
      <c r="L183" s="3">
        <f t="shared" si="69"/>
        <v>0.83333333333333337</v>
      </c>
      <c r="M183" s="2">
        <f t="shared" si="70"/>
        <v>968</v>
      </c>
      <c r="N183" s="3">
        <f t="shared" si="71"/>
        <v>0.82593856655290099</v>
      </c>
    </row>
    <row r="184" spans="3:14">
      <c r="C184" s="64"/>
      <c r="D184" s="1" t="s">
        <v>54</v>
      </c>
      <c r="E184" s="2">
        <v>35</v>
      </c>
      <c r="F184" s="3">
        <f t="shared" si="66"/>
        <v>5.0798258345428157E-2</v>
      </c>
      <c r="G184" s="2">
        <v>4</v>
      </c>
      <c r="H184" s="3">
        <f t="shared" si="67"/>
        <v>0.21052631578947367</v>
      </c>
      <c r="I184" s="2">
        <v>14</v>
      </c>
      <c r="J184" s="3">
        <f t="shared" si="68"/>
        <v>7.2164948453608241E-2</v>
      </c>
      <c r="K184" s="2">
        <v>29</v>
      </c>
      <c r="L184" s="3">
        <f t="shared" si="69"/>
        <v>0.10740740740740741</v>
      </c>
      <c r="M184" s="2">
        <f t="shared" si="70"/>
        <v>82</v>
      </c>
      <c r="N184" s="3">
        <f>M184/$M$193</f>
        <v>6.9965870307167236E-2</v>
      </c>
    </row>
    <row r="185" spans="3:14" hidden="1">
      <c r="C185" s="64"/>
      <c r="D185" s="1"/>
      <c r="E185" s="2"/>
      <c r="F185" s="3">
        <f t="shared" si="66"/>
        <v>0</v>
      </c>
      <c r="G185" s="2"/>
      <c r="H185" s="3">
        <f t="shared" si="67"/>
        <v>0</v>
      </c>
      <c r="I185" s="2"/>
      <c r="J185" s="3">
        <f t="shared" si="68"/>
        <v>0</v>
      </c>
      <c r="K185" s="2"/>
      <c r="L185" s="3">
        <f t="shared" si="69"/>
        <v>0</v>
      </c>
      <c r="M185" s="2">
        <f t="shared" si="70"/>
        <v>0</v>
      </c>
      <c r="N185" s="3">
        <f t="shared" si="71"/>
        <v>0</v>
      </c>
    </row>
    <row r="186" spans="3:14" hidden="1">
      <c r="C186" s="64"/>
      <c r="D186" s="1"/>
      <c r="E186" s="2"/>
      <c r="F186" s="3">
        <f t="shared" si="66"/>
        <v>0</v>
      </c>
      <c r="G186" s="2"/>
      <c r="H186" s="3">
        <f t="shared" si="67"/>
        <v>0</v>
      </c>
      <c r="I186" s="2"/>
      <c r="J186" s="3">
        <f t="shared" si="68"/>
        <v>0</v>
      </c>
      <c r="K186" s="2"/>
      <c r="L186" s="3">
        <f t="shared" si="69"/>
        <v>0</v>
      </c>
      <c r="M186" s="2">
        <f t="shared" si="70"/>
        <v>0</v>
      </c>
      <c r="N186" s="3">
        <f t="shared" si="71"/>
        <v>0</v>
      </c>
    </row>
    <row r="187" spans="3:14" hidden="1">
      <c r="C187" s="64"/>
      <c r="D187" s="1"/>
      <c r="E187" s="2"/>
      <c r="F187" s="3">
        <f t="shared" si="66"/>
        <v>0</v>
      </c>
      <c r="G187" s="2"/>
      <c r="H187" s="3">
        <f t="shared" si="67"/>
        <v>0</v>
      </c>
      <c r="I187" s="2"/>
      <c r="J187" s="3">
        <f t="shared" si="68"/>
        <v>0</v>
      </c>
      <c r="K187" s="2"/>
      <c r="L187" s="3">
        <f t="shared" si="69"/>
        <v>0</v>
      </c>
      <c r="M187" s="2">
        <f t="shared" si="70"/>
        <v>0</v>
      </c>
      <c r="N187" s="3">
        <f t="shared" si="71"/>
        <v>0</v>
      </c>
    </row>
    <row r="188" spans="3:14" hidden="1">
      <c r="C188" s="64"/>
      <c r="D188" s="1"/>
      <c r="E188" s="2"/>
      <c r="F188" s="3">
        <f t="shared" si="66"/>
        <v>0</v>
      </c>
      <c r="G188" s="2"/>
      <c r="H188" s="3">
        <f t="shared" si="67"/>
        <v>0</v>
      </c>
      <c r="I188" s="2"/>
      <c r="J188" s="3">
        <f t="shared" si="68"/>
        <v>0</v>
      </c>
      <c r="K188" s="2"/>
      <c r="L188" s="3">
        <f t="shared" si="69"/>
        <v>0</v>
      </c>
      <c r="M188" s="2">
        <f t="shared" si="70"/>
        <v>0</v>
      </c>
      <c r="N188" s="3">
        <f t="shared" si="71"/>
        <v>0</v>
      </c>
    </row>
    <row r="189" spans="3:14" hidden="1">
      <c r="C189" s="64"/>
      <c r="D189" s="1"/>
      <c r="E189" s="2"/>
      <c r="F189" s="3">
        <f t="shared" si="66"/>
        <v>0</v>
      </c>
      <c r="G189" s="2"/>
      <c r="H189" s="3">
        <f t="shared" si="67"/>
        <v>0</v>
      </c>
      <c r="I189" s="2"/>
      <c r="J189" s="3">
        <f t="shared" si="68"/>
        <v>0</v>
      </c>
      <c r="K189" s="2"/>
      <c r="L189" s="3">
        <f t="shared" si="69"/>
        <v>0</v>
      </c>
      <c r="M189" s="2">
        <f t="shared" si="70"/>
        <v>0</v>
      </c>
      <c r="N189" s="3">
        <f t="shared" si="71"/>
        <v>0</v>
      </c>
    </row>
    <row r="190" spans="3:14" hidden="1">
      <c r="C190" s="64"/>
      <c r="D190" s="1"/>
      <c r="E190" s="2"/>
      <c r="F190" s="3">
        <f t="shared" si="66"/>
        <v>0</v>
      </c>
      <c r="G190" s="2"/>
      <c r="H190" s="3">
        <f t="shared" si="67"/>
        <v>0</v>
      </c>
      <c r="I190" s="2"/>
      <c r="J190" s="3">
        <f t="shared" si="68"/>
        <v>0</v>
      </c>
      <c r="K190" s="2"/>
      <c r="L190" s="3">
        <f t="shared" si="69"/>
        <v>0</v>
      </c>
      <c r="M190" s="2">
        <f t="shared" si="70"/>
        <v>0</v>
      </c>
      <c r="N190" s="3">
        <f t="shared" si="71"/>
        <v>0</v>
      </c>
    </row>
    <row r="191" spans="3:14" hidden="1">
      <c r="C191" s="64"/>
      <c r="D191" s="1"/>
      <c r="E191" s="2"/>
      <c r="F191" s="3">
        <f t="shared" si="66"/>
        <v>0</v>
      </c>
      <c r="G191" s="2"/>
      <c r="H191" s="3">
        <f t="shared" si="67"/>
        <v>0</v>
      </c>
      <c r="I191" s="2"/>
      <c r="J191" s="3">
        <f t="shared" si="68"/>
        <v>0</v>
      </c>
      <c r="K191" s="2"/>
      <c r="L191" s="3">
        <f t="shared" si="69"/>
        <v>0</v>
      </c>
      <c r="M191" s="2">
        <f t="shared" si="70"/>
        <v>0</v>
      </c>
      <c r="N191" s="3">
        <f t="shared" si="71"/>
        <v>0</v>
      </c>
    </row>
    <row r="192" spans="3:14" hidden="1">
      <c r="C192" s="64"/>
      <c r="D192" s="1"/>
      <c r="E192" s="2"/>
      <c r="F192" s="3">
        <f t="shared" si="66"/>
        <v>0</v>
      </c>
      <c r="G192" s="2"/>
      <c r="H192" s="3">
        <f t="shared" si="67"/>
        <v>0</v>
      </c>
      <c r="I192" s="2"/>
      <c r="J192" s="3">
        <f t="shared" si="68"/>
        <v>0</v>
      </c>
      <c r="K192" s="2"/>
      <c r="L192" s="3">
        <f t="shared" si="69"/>
        <v>0</v>
      </c>
      <c r="M192" s="2">
        <f t="shared" si="70"/>
        <v>0</v>
      </c>
      <c r="N192" s="3">
        <f t="shared" si="71"/>
        <v>0</v>
      </c>
    </row>
    <row r="193" spans="3:14">
      <c r="C193" s="64"/>
      <c r="D193" s="4" t="s">
        <v>31</v>
      </c>
      <c r="E193" s="5">
        <f>SUM(E179:E192)</f>
        <v>689</v>
      </c>
      <c r="F193" s="6">
        <f>SUM(F179:F182)</f>
        <v>0.13642960812772134</v>
      </c>
      <c r="G193" s="5">
        <f>SUM(G179:G192)</f>
        <v>19</v>
      </c>
      <c r="H193" s="6">
        <f>SUM(H179:H182)</f>
        <v>5.2631578947368418E-2</v>
      </c>
      <c r="I193" s="5">
        <f>SUM(I179:I192)</f>
        <v>194</v>
      </c>
      <c r="J193" s="6">
        <f>SUM(J179:J182)</f>
        <v>5.6701030927835051E-2</v>
      </c>
      <c r="K193" s="5">
        <f>SUM(K179:K192)</f>
        <v>270</v>
      </c>
      <c r="L193" s="6">
        <f>SUM(L179:L182)</f>
        <v>5.9259259259259262E-2</v>
      </c>
      <c r="M193" s="5">
        <f>SUM(M179:M192)</f>
        <v>1172</v>
      </c>
      <c r="N193" s="6">
        <f>SUM(N179:N182)</f>
        <v>0.10409556313993175</v>
      </c>
    </row>
    <row r="194" spans="3:14">
      <c r="C194" s="58"/>
      <c r="D194" s="59"/>
      <c r="E194" s="60" t="s">
        <v>5</v>
      </c>
      <c r="F194" s="60"/>
      <c r="G194" s="60" t="s">
        <v>6</v>
      </c>
      <c r="H194" s="60"/>
      <c r="I194" s="60" t="s">
        <v>7</v>
      </c>
      <c r="J194" s="60"/>
      <c r="K194" s="60" t="s">
        <v>8</v>
      </c>
      <c r="L194" s="60"/>
      <c r="M194" s="60" t="s">
        <v>9</v>
      </c>
      <c r="N194" s="60"/>
    </row>
    <row r="195" spans="3:14">
      <c r="C195" s="64" t="s">
        <v>44</v>
      </c>
      <c r="D195" s="1" t="s">
        <v>344</v>
      </c>
      <c r="E195" s="2">
        <v>7</v>
      </c>
      <c r="F195" s="3">
        <f t="shared" ref="F195:F208" si="72">E195/$E$209</f>
        <v>1.7587939698492462E-2</v>
      </c>
      <c r="G195" s="2">
        <v>1</v>
      </c>
      <c r="H195" s="3">
        <f t="shared" ref="H195:H208" si="73">G195/$G$209</f>
        <v>8.3333333333333329E-2</v>
      </c>
      <c r="I195" s="2">
        <v>2</v>
      </c>
      <c r="J195" s="3">
        <f t="shared" ref="J195:J208" si="74">I195/$I$209</f>
        <v>4.3478260869565216E-2</v>
      </c>
      <c r="K195" s="2">
        <v>1</v>
      </c>
      <c r="L195" s="3">
        <f t="shared" ref="L195:L208" si="75">K195/$K$209</f>
        <v>4.3478260869565216E-2</v>
      </c>
      <c r="M195" s="2">
        <f t="shared" ref="M195:M208" si="76">E195+G195+I195+K195</f>
        <v>11</v>
      </c>
      <c r="N195" s="3">
        <f t="shared" ref="N195:N208" si="77">M195/$M$209</f>
        <v>2.2964509394572025E-2</v>
      </c>
    </row>
    <row r="196" spans="3:14">
      <c r="C196" s="64"/>
      <c r="D196" s="1" t="s">
        <v>345</v>
      </c>
      <c r="E196" s="2">
        <v>3</v>
      </c>
      <c r="F196" s="3">
        <f t="shared" si="72"/>
        <v>7.537688442211055E-3</v>
      </c>
      <c r="G196" s="2">
        <v>1</v>
      </c>
      <c r="H196" s="3">
        <f t="shared" si="73"/>
        <v>8.3333333333333329E-2</v>
      </c>
      <c r="I196" s="2">
        <v>0</v>
      </c>
      <c r="J196" s="3">
        <f t="shared" si="74"/>
        <v>0</v>
      </c>
      <c r="K196" s="2">
        <v>0</v>
      </c>
      <c r="L196" s="3">
        <f t="shared" si="75"/>
        <v>0</v>
      </c>
      <c r="M196" s="2">
        <f t="shared" si="76"/>
        <v>4</v>
      </c>
      <c r="N196" s="3">
        <f t="shared" si="77"/>
        <v>8.350730688935281E-3</v>
      </c>
    </row>
    <row r="197" spans="3:14">
      <c r="C197" s="64"/>
      <c r="D197" s="1" t="s">
        <v>346</v>
      </c>
      <c r="E197" s="2">
        <v>20</v>
      </c>
      <c r="F197" s="3">
        <f t="shared" si="72"/>
        <v>5.0251256281407038E-2</v>
      </c>
      <c r="G197" s="2">
        <v>0</v>
      </c>
      <c r="H197" s="3">
        <f t="shared" si="73"/>
        <v>0</v>
      </c>
      <c r="I197" s="2">
        <v>1</v>
      </c>
      <c r="J197" s="3">
        <f t="shared" si="74"/>
        <v>2.1739130434782608E-2</v>
      </c>
      <c r="K197" s="2">
        <v>0</v>
      </c>
      <c r="L197" s="3">
        <f t="shared" si="75"/>
        <v>0</v>
      </c>
      <c r="M197" s="2">
        <f t="shared" si="76"/>
        <v>21</v>
      </c>
      <c r="N197" s="3">
        <f t="shared" si="77"/>
        <v>4.3841336116910233E-2</v>
      </c>
    </row>
    <row r="198" spans="3:14">
      <c r="C198" s="64"/>
      <c r="D198" s="1" t="s">
        <v>347</v>
      </c>
      <c r="E198" s="2">
        <v>5</v>
      </c>
      <c r="F198" s="3">
        <f t="shared" si="72"/>
        <v>1.2562814070351759E-2</v>
      </c>
      <c r="G198" s="2">
        <v>0</v>
      </c>
      <c r="H198" s="3">
        <f t="shared" si="73"/>
        <v>0</v>
      </c>
      <c r="I198" s="2">
        <v>1</v>
      </c>
      <c r="J198" s="3">
        <f t="shared" si="74"/>
        <v>2.1739130434782608E-2</v>
      </c>
      <c r="K198" s="2">
        <v>0</v>
      </c>
      <c r="L198" s="3">
        <f t="shared" si="75"/>
        <v>0</v>
      </c>
      <c r="M198" s="2">
        <f t="shared" si="76"/>
        <v>6</v>
      </c>
      <c r="N198" s="3">
        <f t="shared" si="77"/>
        <v>1.2526096033402923E-2</v>
      </c>
    </row>
    <row r="199" spans="3:14">
      <c r="C199" s="64"/>
      <c r="D199" s="1" t="s">
        <v>348</v>
      </c>
      <c r="E199" s="2">
        <v>347</v>
      </c>
      <c r="F199" s="3">
        <f t="shared" si="72"/>
        <v>0.87185929648241201</v>
      </c>
      <c r="G199" s="2">
        <v>9</v>
      </c>
      <c r="H199" s="3">
        <f t="shared" si="73"/>
        <v>0.75</v>
      </c>
      <c r="I199" s="2">
        <v>37</v>
      </c>
      <c r="J199" s="3">
        <f t="shared" si="74"/>
        <v>0.80434782608695654</v>
      </c>
      <c r="K199" s="2">
        <v>21</v>
      </c>
      <c r="L199" s="3">
        <f t="shared" si="75"/>
        <v>0.91304347826086951</v>
      </c>
      <c r="M199" s="2">
        <f t="shared" si="76"/>
        <v>414</v>
      </c>
      <c r="N199" s="3">
        <f t="shared" si="77"/>
        <v>0.86430062630480164</v>
      </c>
    </row>
    <row r="200" spans="3:14">
      <c r="C200" s="64"/>
      <c r="D200" s="1" t="s">
        <v>54</v>
      </c>
      <c r="E200" s="2">
        <v>16</v>
      </c>
      <c r="F200" s="3">
        <f t="shared" si="72"/>
        <v>4.0201005025125629E-2</v>
      </c>
      <c r="G200" s="2">
        <v>1</v>
      </c>
      <c r="H200" s="3">
        <f t="shared" si="73"/>
        <v>8.3333333333333329E-2</v>
      </c>
      <c r="I200" s="2">
        <v>5</v>
      </c>
      <c r="J200" s="3">
        <f t="shared" si="74"/>
        <v>0.10869565217391304</v>
      </c>
      <c r="K200" s="2">
        <v>1</v>
      </c>
      <c r="L200" s="3">
        <f t="shared" si="75"/>
        <v>4.3478260869565216E-2</v>
      </c>
      <c r="M200" s="2">
        <f t="shared" si="76"/>
        <v>23</v>
      </c>
      <c r="N200" s="3">
        <f t="shared" si="77"/>
        <v>4.8016701461377868E-2</v>
      </c>
    </row>
    <row r="201" spans="3:14" hidden="1">
      <c r="C201" s="64"/>
      <c r="D201" s="1"/>
      <c r="E201" s="2"/>
      <c r="F201" s="3">
        <f t="shared" si="72"/>
        <v>0</v>
      </c>
      <c r="G201" s="2"/>
      <c r="H201" s="3">
        <f t="shared" si="73"/>
        <v>0</v>
      </c>
      <c r="I201" s="2"/>
      <c r="J201" s="3">
        <f t="shared" si="74"/>
        <v>0</v>
      </c>
      <c r="K201" s="2"/>
      <c r="L201" s="3">
        <f t="shared" si="75"/>
        <v>0</v>
      </c>
      <c r="M201" s="2">
        <f t="shared" si="76"/>
        <v>0</v>
      </c>
      <c r="N201" s="3">
        <f t="shared" si="77"/>
        <v>0</v>
      </c>
    </row>
    <row r="202" spans="3:14" hidden="1">
      <c r="C202" s="64"/>
      <c r="D202" s="1"/>
      <c r="E202" s="2"/>
      <c r="F202" s="3">
        <f t="shared" si="72"/>
        <v>0</v>
      </c>
      <c r="G202" s="2"/>
      <c r="H202" s="3">
        <f t="shared" si="73"/>
        <v>0</v>
      </c>
      <c r="I202" s="2"/>
      <c r="J202" s="3">
        <f t="shared" si="74"/>
        <v>0</v>
      </c>
      <c r="K202" s="2"/>
      <c r="L202" s="3">
        <f t="shared" si="75"/>
        <v>0</v>
      </c>
      <c r="M202" s="2">
        <f t="shared" si="76"/>
        <v>0</v>
      </c>
      <c r="N202" s="3">
        <f t="shared" si="77"/>
        <v>0</v>
      </c>
    </row>
    <row r="203" spans="3:14" hidden="1">
      <c r="C203" s="64"/>
      <c r="D203" s="1"/>
      <c r="E203" s="2"/>
      <c r="F203" s="3">
        <f t="shared" si="72"/>
        <v>0</v>
      </c>
      <c r="G203" s="2"/>
      <c r="H203" s="3">
        <f t="shared" si="73"/>
        <v>0</v>
      </c>
      <c r="I203" s="2"/>
      <c r="J203" s="3">
        <f t="shared" si="74"/>
        <v>0</v>
      </c>
      <c r="K203" s="2"/>
      <c r="L203" s="3">
        <f t="shared" si="75"/>
        <v>0</v>
      </c>
      <c r="M203" s="2">
        <f t="shared" si="76"/>
        <v>0</v>
      </c>
      <c r="N203" s="3">
        <f>M203/$M$209</f>
        <v>0</v>
      </c>
    </row>
    <row r="204" spans="3:14" hidden="1">
      <c r="C204" s="64"/>
      <c r="D204" s="1"/>
      <c r="E204" s="2"/>
      <c r="F204" s="3">
        <f t="shared" si="72"/>
        <v>0</v>
      </c>
      <c r="G204" s="2"/>
      <c r="H204" s="3">
        <f t="shared" si="73"/>
        <v>0</v>
      </c>
      <c r="I204" s="2"/>
      <c r="J204" s="3">
        <f t="shared" si="74"/>
        <v>0</v>
      </c>
      <c r="K204" s="2"/>
      <c r="L204" s="3">
        <f t="shared" si="75"/>
        <v>0</v>
      </c>
      <c r="M204" s="2">
        <f t="shared" si="76"/>
        <v>0</v>
      </c>
      <c r="N204" s="3">
        <f>M204/$M$209</f>
        <v>0</v>
      </c>
    </row>
    <row r="205" spans="3:14" hidden="1">
      <c r="C205" s="64"/>
      <c r="D205" s="1"/>
      <c r="E205" s="2"/>
      <c r="F205" s="3">
        <f t="shared" si="72"/>
        <v>0</v>
      </c>
      <c r="G205" s="2"/>
      <c r="H205" s="3">
        <f t="shared" si="73"/>
        <v>0</v>
      </c>
      <c r="I205" s="2"/>
      <c r="J205" s="3">
        <f t="shared" si="74"/>
        <v>0</v>
      </c>
      <c r="K205" s="2"/>
      <c r="L205" s="3">
        <f t="shared" si="75"/>
        <v>0</v>
      </c>
      <c r="M205" s="2">
        <f t="shared" si="76"/>
        <v>0</v>
      </c>
      <c r="N205" s="3">
        <f t="shared" si="77"/>
        <v>0</v>
      </c>
    </row>
    <row r="206" spans="3:14" hidden="1">
      <c r="C206" s="64"/>
      <c r="D206" s="1"/>
      <c r="E206" s="2"/>
      <c r="F206" s="3">
        <f t="shared" si="72"/>
        <v>0</v>
      </c>
      <c r="G206" s="2"/>
      <c r="H206" s="3">
        <f t="shared" si="73"/>
        <v>0</v>
      </c>
      <c r="I206" s="2"/>
      <c r="J206" s="3">
        <f t="shared" si="74"/>
        <v>0</v>
      </c>
      <c r="K206" s="2"/>
      <c r="L206" s="3">
        <f t="shared" si="75"/>
        <v>0</v>
      </c>
      <c r="M206" s="2">
        <f t="shared" si="76"/>
        <v>0</v>
      </c>
      <c r="N206" s="3">
        <f t="shared" si="77"/>
        <v>0</v>
      </c>
    </row>
    <row r="207" spans="3:14" hidden="1">
      <c r="C207" s="64"/>
      <c r="D207" s="1"/>
      <c r="E207" s="2"/>
      <c r="F207" s="3">
        <f t="shared" si="72"/>
        <v>0</v>
      </c>
      <c r="G207" s="2"/>
      <c r="H207" s="3">
        <f t="shared" si="73"/>
        <v>0</v>
      </c>
      <c r="I207" s="2"/>
      <c r="J207" s="3">
        <f t="shared" si="74"/>
        <v>0</v>
      </c>
      <c r="K207" s="2"/>
      <c r="L207" s="3">
        <f t="shared" si="75"/>
        <v>0</v>
      </c>
      <c r="M207" s="2">
        <f t="shared" si="76"/>
        <v>0</v>
      </c>
      <c r="N207" s="3">
        <f t="shared" si="77"/>
        <v>0</v>
      </c>
    </row>
    <row r="208" spans="3:14" hidden="1">
      <c r="C208" s="64"/>
      <c r="D208" s="1"/>
      <c r="E208" s="2"/>
      <c r="F208" s="3">
        <f t="shared" si="72"/>
        <v>0</v>
      </c>
      <c r="G208" s="2"/>
      <c r="H208" s="3">
        <f t="shared" si="73"/>
        <v>0</v>
      </c>
      <c r="I208" s="2"/>
      <c r="J208" s="3">
        <f t="shared" si="74"/>
        <v>0</v>
      </c>
      <c r="K208" s="2"/>
      <c r="L208" s="3">
        <f t="shared" si="75"/>
        <v>0</v>
      </c>
      <c r="M208" s="2">
        <f t="shared" si="76"/>
        <v>0</v>
      </c>
      <c r="N208" s="3">
        <f t="shared" si="77"/>
        <v>0</v>
      </c>
    </row>
    <row r="209" spans="3:14">
      <c r="C209" s="64"/>
      <c r="D209" s="4" t="s">
        <v>31</v>
      </c>
      <c r="E209" s="5">
        <f>SUM(E195:E208)</f>
        <v>398</v>
      </c>
      <c r="F209" s="6">
        <f>SUM(F195:F198)</f>
        <v>8.7939698492462304E-2</v>
      </c>
      <c r="G209" s="5">
        <f>SUM(G195:G208)</f>
        <v>12</v>
      </c>
      <c r="H209" s="6">
        <f>SUM(H195:H198)</f>
        <v>0.16666666666666666</v>
      </c>
      <c r="I209" s="5">
        <f>SUM(I195:I208)</f>
        <v>46</v>
      </c>
      <c r="J209" s="6">
        <f>SUM(J195:J198)</f>
        <v>8.6956521739130432E-2</v>
      </c>
      <c r="K209" s="5">
        <f>SUM(K195:K208)</f>
        <v>23</v>
      </c>
      <c r="L209" s="6">
        <f>SUM(L195:L198)</f>
        <v>4.3478260869565216E-2</v>
      </c>
      <c r="M209" s="5">
        <f>SUM(M195:M208)</f>
        <v>479</v>
      </c>
      <c r="N209" s="6">
        <f>SUM(N195:N198)</f>
        <v>8.7682672233820466E-2</v>
      </c>
    </row>
    <row r="210" spans="3:14">
      <c r="C210" s="58"/>
      <c r="D210" s="59"/>
      <c r="E210" s="60" t="s">
        <v>5</v>
      </c>
      <c r="F210" s="60"/>
      <c r="G210" s="60" t="s">
        <v>6</v>
      </c>
      <c r="H210" s="60"/>
      <c r="I210" s="60" t="s">
        <v>7</v>
      </c>
      <c r="J210" s="60"/>
      <c r="K210" s="60" t="s">
        <v>8</v>
      </c>
      <c r="L210" s="60"/>
      <c r="M210" s="60" t="s">
        <v>9</v>
      </c>
      <c r="N210" s="60"/>
    </row>
    <row r="211" spans="3:14">
      <c r="C211" s="64" t="s">
        <v>45</v>
      </c>
      <c r="D211" s="1" t="s">
        <v>344</v>
      </c>
      <c r="E211" s="2">
        <v>6</v>
      </c>
      <c r="F211" s="3">
        <f t="shared" ref="F211:F224" si="78">E211/$E$225</f>
        <v>9.1603053435114507E-3</v>
      </c>
      <c r="G211" s="2">
        <v>0</v>
      </c>
      <c r="H211" s="3">
        <f t="shared" ref="H211:H224" si="79">G211/$G$225</f>
        <v>0</v>
      </c>
      <c r="I211" s="2">
        <v>0</v>
      </c>
      <c r="J211" s="3" t="e">
        <f t="shared" ref="J211:J224" si="80">I211/$I$225</f>
        <v>#DIV/0!</v>
      </c>
      <c r="K211" s="2">
        <v>0</v>
      </c>
      <c r="L211" s="3">
        <f t="shared" ref="L211:L224" si="81">K211/$K$225</f>
        <v>0</v>
      </c>
      <c r="M211" s="2">
        <f t="shared" ref="M211:M224" si="82">E211+G211+I211+K211</f>
        <v>6</v>
      </c>
      <c r="N211" s="3">
        <f t="shared" ref="N211:N224" si="83">M211/$M$225</f>
        <v>8.3916083916083916E-3</v>
      </c>
    </row>
    <row r="212" spans="3:14">
      <c r="C212" s="64"/>
      <c r="D212" s="1" t="s">
        <v>345</v>
      </c>
      <c r="E212" s="2">
        <v>4</v>
      </c>
      <c r="F212" s="3">
        <f t="shared" si="78"/>
        <v>6.1068702290076335E-3</v>
      </c>
      <c r="G212" s="2">
        <v>1</v>
      </c>
      <c r="H212" s="3">
        <f t="shared" si="79"/>
        <v>6.25E-2</v>
      </c>
      <c r="I212" s="2">
        <v>0</v>
      </c>
      <c r="J212" s="3" t="e">
        <f t="shared" si="80"/>
        <v>#DIV/0!</v>
      </c>
      <c r="K212" s="2">
        <v>0</v>
      </c>
      <c r="L212" s="3">
        <f t="shared" si="81"/>
        <v>0</v>
      </c>
      <c r="M212" s="2">
        <f t="shared" si="82"/>
        <v>5</v>
      </c>
      <c r="N212" s="3">
        <f t="shared" si="83"/>
        <v>6.993006993006993E-3</v>
      </c>
    </row>
    <row r="213" spans="3:14">
      <c r="C213" s="64"/>
      <c r="D213" s="1" t="s">
        <v>346</v>
      </c>
      <c r="E213" s="2">
        <v>20</v>
      </c>
      <c r="F213" s="3">
        <f t="shared" si="78"/>
        <v>3.0534351145038167E-2</v>
      </c>
      <c r="G213" s="2">
        <v>2</v>
      </c>
      <c r="H213" s="3">
        <f t="shared" si="79"/>
        <v>0.125</v>
      </c>
      <c r="I213" s="2">
        <v>0</v>
      </c>
      <c r="J213" s="3" t="e">
        <f t="shared" si="80"/>
        <v>#DIV/0!</v>
      </c>
      <c r="K213" s="2">
        <v>0</v>
      </c>
      <c r="L213" s="3">
        <f t="shared" si="81"/>
        <v>0</v>
      </c>
      <c r="M213" s="2">
        <f t="shared" si="82"/>
        <v>22</v>
      </c>
      <c r="N213" s="3">
        <f t="shared" si="83"/>
        <v>3.0769230769230771E-2</v>
      </c>
    </row>
    <row r="214" spans="3:14">
      <c r="C214" s="64"/>
      <c r="D214" s="1" t="s">
        <v>347</v>
      </c>
      <c r="E214" s="2">
        <v>27</v>
      </c>
      <c r="F214" s="3">
        <f t="shared" si="78"/>
        <v>4.1221374045801527E-2</v>
      </c>
      <c r="G214" s="2">
        <v>1</v>
      </c>
      <c r="H214" s="3">
        <f t="shared" si="79"/>
        <v>6.25E-2</v>
      </c>
      <c r="I214" s="2">
        <v>0</v>
      </c>
      <c r="J214" s="3" t="e">
        <f t="shared" si="80"/>
        <v>#DIV/0!</v>
      </c>
      <c r="K214" s="2">
        <v>2</v>
      </c>
      <c r="L214" s="3">
        <f t="shared" si="81"/>
        <v>4.5454545454545456E-2</v>
      </c>
      <c r="M214" s="2">
        <f t="shared" si="82"/>
        <v>30</v>
      </c>
      <c r="N214" s="3">
        <f t="shared" si="83"/>
        <v>4.195804195804196E-2</v>
      </c>
    </row>
    <row r="215" spans="3:14">
      <c r="C215" s="64"/>
      <c r="D215" s="1" t="s">
        <v>348</v>
      </c>
      <c r="E215" s="2">
        <v>598</v>
      </c>
      <c r="F215" s="3">
        <f t="shared" si="78"/>
        <v>0.91297709923664128</v>
      </c>
      <c r="G215" s="2">
        <v>12</v>
      </c>
      <c r="H215" s="3">
        <f t="shared" si="79"/>
        <v>0.75</v>
      </c>
      <c r="I215" s="2">
        <v>0</v>
      </c>
      <c r="J215" s="3" t="e">
        <f t="shared" si="80"/>
        <v>#DIV/0!</v>
      </c>
      <c r="K215" s="2">
        <v>42</v>
      </c>
      <c r="L215" s="3">
        <f t="shared" si="81"/>
        <v>0.95454545454545459</v>
      </c>
      <c r="M215" s="2">
        <f t="shared" si="82"/>
        <v>652</v>
      </c>
      <c r="N215" s="3">
        <f t="shared" si="83"/>
        <v>0.91188811188811192</v>
      </c>
    </row>
    <row r="216" spans="3:14">
      <c r="C216" s="64"/>
      <c r="D216" s="1" t="s">
        <v>54</v>
      </c>
      <c r="E216" s="2">
        <v>0</v>
      </c>
      <c r="F216" s="3">
        <f t="shared" si="78"/>
        <v>0</v>
      </c>
      <c r="G216" s="2">
        <v>0</v>
      </c>
      <c r="H216" s="3">
        <f t="shared" si="79"/>
        <v>0</v>
      </c>
      <c r="I216" s="2">
        <v>0</v>
      </c>
      <c r="J216" s="3" t="e">
        <f t="shared" si="80"/>
        <v>#DIV/0!</v>
      </c>
      <c r="K216" s="2">
        <v>0</v>
      </c>
      <c r="L216" s="3">
        <f t="shared" si="81"/>
        <v>0</v>
      </c>
      <c r="M216" s="2">
        <f t="shared" si="82"/>
        <v>0</v>
      </c>
      <c r="N216" s="3">
        <f t="shared" si="83"/>
        <v>0</v>
      </c>
    </row>
    <row r="217" spans="3:14" hidden="1">
      <c r="C217" s="64"/>
      <c r="D217" s="1"/>
      <c r="E217" s="2"/>
      <c r="F217" s="3">
        <f t="shared" si="78"/>
        <v>0</v>
      </c>
      <c r="G217" s="2"/>
      <c r="H217" s="3">
        <f t="shared" si="79"/>
        <v>0</v>
      </c>
      <c r="I217" s="2"/>
      <c r="J217" s="3" t="e">
        <f t="shared" si="80"/>
        <v>#DIV/0!</v>
      </c>
      <c r="K217" s="2"/>
      <c r="L217" s="3">
        <f t="shared" si="81"/>
        <v>0</v>
      </c>
      <c r="M217" s="2">
        <f t="shared" si="82"/>
        <v>0</v>
      </c>
      <c r="N217" s="3">
        <f t="shared" si="83"/>
        <v>0</v>
      </c>
    </row>
    <row r="218" spans="3:14" hidden="1">
      <c r="C218" s="64"/>
      <c r="D218" s="1"/>
      <c r="E218" s="2"/>
      <c r="F218" s="3">
        <f t="shared" si="78"/>
        <v>0</v>
      </c>
      <c r="G218" s="2"/>
      <c r="H218" s="3">
        <f t="shared" si="79"/>
        <v>0</v>
      </c>
      <c r="I218" s="2"/>
      <c r="J218" s="3" t="e">
        <f t="shared" si="80"/>
        <v>#DIV/0!</v>
      </c>
      <c r="K218" s="2"/>
      <c r="L218" s="3">
        <f t="shared" si="81"/>
        <v>0</v>
      </c>
      <c r="M218" s="2">
        <f t="shared" si="82"/>
        <v>0</v>
      </c>
      <c r="N218" s="3">
        <f t="shared" si="83"/>
        <v>0</v>
      </c>
    </row>
    <row r="219" spans="3:14" hidden="1">
      <c r="C219" s="64"/>
      <c r="D219" s="1"/>
      <c r="E219" s="2"/>
      <c r="F219" s="3">
        <f t="shared" si="78"/>
        <v>0</v>
      </c>
      <c r="G219" s="2"/>
      <c r="H219" s="3">
        <f t="shared" si="79"/>
        <v>0</v>
      </c>
      <c r="I219" s="2"/>
      <c r="J219" s="3" t="e">
        <f t="shared" si="80"/>
        <v>#DIV/0!</v>
      </c>
      <c r="K219" s="2"/>
      <c r="L219" s="3">
        <f t="shared" si="81"/>
        <v>0</v>
      </c>
      <c r="M219" s="2">
        <f t="shared" si="82"/>
        <v>0</v>
      </c>
      <c r="N219" s="3">
        <f t="shared" si="83"/>
        <v>0</v>
      </c>
    </row>
    <row r="220" spans="3:14" hidden="1">
      <c r="C220" s="64"/>
      <c r="D220" s="1"/>
      <c r="E220" s="2"/>
      <c r="F220" s="3">
        <f t="shared" si="78"/>
        <v>0</v>
      </c>
      <c r="G220" s="2"/>
      <c r="H220" s="3">
        <f t="shared" si="79"/>
        <v>0</v>
      </c>
      <c r="I220" s="2"/>
      <c r="J220" s="3" t="e">
        <f t="shared" si="80"/>
        <v>#DIV/0!</v>
      </c>
      <c r="K220" s="2"/>
      <c r="L220" s="3">
        <f t="shared" si="81"/>
        <v>0</v>
      </c>
      <c r="M220" s="2">
        <f t="shared" si="82"/>
        <v>0</v>
      </c>
      <c r="N220" s="3">
        <f t="shared" si="83"/>
        <v>0</v>
      </c>
    </row>
    <row r="221" spans="3:14" hidden="1">
      <c r="C221" s="64"/>
      <c r="D221" s="1"/>
      <c r="E221" s="2"/>
      <c r="F221" s="3">
        <f t="shared" si="78"/>
        <v>0</v>
      </c>
      <c r="G221" s="2"/>
      <c r="H221" s="3">
        <f t="shared" si="79"/>
        <v>0</v>
      </c>
      <c r="I221" s="2"/>
      <c r="J221" s="3" t="e">
        <f t="shared" si="80"/>
        <v>#DIV/0!</v>
      </c>
      <c r="K221" s="2"/>
      <c r="L221" s="3">
        <f t="shared" si="81"/>
        <v>0</v>
      </c>
      <c r="M221" s="2">
        <f t="shared" si="82"/>
        <v>0</v>
      </c>
      <c r="N221" s="3">
        <f t="shared" si="83"/>
        <v>0</v>
      </c>
    </row>
    <row r="222" spans="3:14" hidden="1">
      <c r="C222" s="64"/>
      <c r="D222" s="1"/>
      <c r="E222" s="2"/>
      <c r="F222" s="3">
        <f t="shared" si="78"/>
        <v>0</v>
      </c>
      <c r="G222" s="2"/>
      <c r="H222" s="3">
        <f t="shared" si="79"/>
        <v>0</v>
      </c>
      <c r="I222" s="2"/>
      <c r="J222" s="3" t="e">
        <f t="shared" si="80"/>
        <v>#DIV/0!</v>
      </c>
      <c r="K222" s="2"/>
      <c r="L222" s="3">
        <f t="shared" si="81"/>
        <v>0</v>
      </c>
      <c r="M222" s="2">
        <f t="shared" si="82"/>
        <v>0</v>
      </c>
      <c r="N222" s="3">
        <f t="shared" si="83"/>
        <v>0</v>
      </c>
    </row>
    <row r="223" spans="3:14" hidden="1">
      <c r="C223" s="64"/>
      <c r="D223" s="1"/>
      <c r="E223" s="2"/>
      <c r="F223" s="3">
        <f t="shared" si="78"/>
        <v>0</v>
      </c>
      <c r="G223" s="2"/>
      <c r="H223" s="3">
        <f t="shared" si="79"/>
        <v>0</v>
      </c>
      <c r="I223" s="2"/>
      <c r="J223" s="3" t="e">
        <f t="shared" si="80"/>
        <v>#DIV/0!</v>
      </c>
      <c r="K223" s="2"/>
      <c r="L223" s="3">
        <f t="shared" si="81"/>
        <v>0</v>
      </c>
      <c r="M223" s="2">
        <f t="shared" si="82"/>
        <v>0</v>
      </c>
      <c r="N223" s="3">
        <f t="shared" si="83"/>
        <v>0</v>
      </c>
    </row>
    <row r="224" spans="3:14" hidden="1">
      <c r="C224" s="64"/>
      <c r="D224" s="1"/>
      <c r="E224" s="2"/>
      <c r="F224" s="3">
        <f t="shared" si="78"/>
        <v>0</v>
      </c>
      <c r="G224" s="2"/>
      <c r="H224" s="3">
        <f t="shared" si="79"/>
        <v>0</v>
      </c>
      <c r="I224" s="2"/>
      <c r="J224" s="3" t="e">
        <f t="shared" si="80"/>
        <v>#DIV/0!</v>
      </c>
      <c r="K224" s="2"/>
      <c r="L224" s="3">
        <f t="shared" si="81"/>
        <v>0</v>
      </c>
      <c r="M224" s="2">
        <f t="shared" si="82"/>
        <v>0</v>
      </c>
      <c r="N224" s="3">
        <f t="shared" si="83"/>
        <v>0</v>
      </c>
    </row>
    <row r="225" spans="3:14">
      <c r="C225" s="64"/>
      <c r="D225" s="4" t="s">
        <v>31</v>
      </c>
      <c r="E225" s="5">
        <f>SUM(E211:E224)</f>
        <v>655</v>
      </c>
      <c r="F225" s="6">
        <f>SUM(F211:F214)</f>
        <v>8.7022900763358779E-2</v>
      </c>
      <c r="G225" s="5">
        <f>SUM(G211:G224)</f>
        <v>16</v>
      </c>
      <c r="H225" s="6">
        <f>SUM(H211:H214)</f>
        <v>0.25</v>
      </c>
      <c r="I225" s="5">
        <f>SUM(I211:I224)</f>
        <v>0</v>
      </c>
      <c r="J225" s="6" t="e">
        <f>SUM(J211:J214)</f>
        <v>#DIV/0!</v>
      </c>
      <c r="K225" s="5">
        <f>SUM(K211:K224)</f>
        <v>44</v>
      </c>
      <c r="L225" s="6">
        <f>SUM(L211:L214)</f>
        <v>4.5454545454545456E-2</v>
      </c>
      <c r="M225" s="5">
        <f>SUM(M211:M224)</f>
        <v>715</v>
      </c>
      <c r="N225" s="6">
        <f>SUM(N211:N214)</f>
        <v>8.8111888111888109E-2</v>
      </c>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1069" priority="154" stopIfTrue="1" rank="1"/>
  </conditionalFormatting>
  <conditionalFormatting sqref="F3:F16">
    <cfRule type="top10" dxfId="1068" priority="153" stopIfTrue="1" rank="1"/>
  </conditionalFormatting>
  <conditionalFormatting sqref="G3:G16">
    <cfRule type="top10" dxfId="1067" priority="152" stopIfTrue="1" rank="1"/>
  </conditionalFormatting>
  <conditionalFormatting sqref="H3:H16">
    <cfRule type="top10" dxfId="1066" priority="151" stopIfTrue="1" rank="1"/>
  </conditionalFormatting>
  <conditionalFormatting sqref="I3:I16">
    <cfRule type="top10" dxfId="1065" priority="150" stopIfTrue="1" rank="1"/>
  </conditionalFormatting>
  <conditionalFormatting sqref="J3:J16">
    <cfRule type="top10" dxfId="1064" priority="149" stopIfTrue="1" rank="1"/>
  </conditionalFormatting>
  <conditionalFormatting sqref="K3:K16">
    <cfRule type="top10" dxfId="1063" priority="148" stopIfTrue="1" rank="1"/>
  </conditionalFormatting>
  <conditionalFormatting sqref="L3:L16">
    <cfRule type="top10" dxfId="1062" priority="147" stopIfTrue="1" rank="1"/>
  </conditionalFormatting>
  <conditionalFormatting sqref="M3:M16">
    <cfRule type="top10" dxfId="1061" priority="145" stopIfTrue="1" rank="1"/>
    <cfRule type="top10" priority="146" stopIfTrue="1" rank="1"/>
  </conditionalFormatting>
  <conditionalFormatting sqref="N3:N16">
    <cfRule type="top10" dxfId="1060" priority="144" stopIfTrue="1" rank="1"/>
  </conditionalFormatting>
  <conditionalFormatting sqref="E19:E32">
    <cfRule type="top10" dxfId="1059" priority="143" stopIfTrue="1" rank="1"/>
  </conditionalFormatting>
  <conditionalFormatting sqref="F19:F32">
    <cfRule type="top10" dxfId="1058" priority="142" stopIfTrue="1" rank="1"/>
  </conditionalFormatting>
  <conditionalFormatting sqref="G19:G32">
    <cfRule type="top10" dxfId="1057" priority="141" stopIfTrue="1" rank="1"/>
  </conditionalFormatting>
  <conditionalFormatting sqref="H19:H32">
    <cfRule type="top10" dxfId="1056" priority="140" stopIfTrue="1" rank="1"/>
  </conditionalFormatting>
  <conditionalFormatting sqref="I19:I32">
    <cfRule type="top10" dxfId="1055" priority="139" stopIfTrue="1" rank="1"/>
  </conditionalFormatting>
  <conditionalFormatting sqref="J19:J32">
    <cfRule type="top10" dxfId="1054" priority="138" stopIfTrue="1" rank="1"/>
  </conditionalFormatting>
  <conditionalFormatting sqref="K19:K32">
    <cfRule type="top10" dxfId="1053" priority="137" stopIfTrue="1" rank="1"/>
  </conditionalFormatting>
  <conditionalFormatting sqref="L19:L32">
    <cfRule type="top10" dxfId="1052" priority="136" stopIfTrue="1" rank="1"/>
  </conditionalFormatting>
  <conditionalFormatting sqref="N19:N32">
    <cfRule type="top10" dxfId="1051" priority="135" stopIfTrue="1" rank="1"/>
  </conditionalFormatting>
  <conditionalFormatting sqref="M19:M32">
    <cfRule type="top10" dxfId="1050" priority="133" stopIfTrue="1" rank="1"/>
    <cfRule type="top10" priority="134" stopIfTrue="1" rank="1"/>
  </conditionalFormatting>
  <conditionalFormatting sqref="E35:E48">
    <cfRule type="top10" dxfId="1049" priority="132" stopIfTrue="1" rank="1"/>
  </conditionalFormatting>
  <conditionalFormatting sqref="F35:F48">
    <cfRule type="top10" dxfId="1048" priority="131" stopIfTrue="1" rank="1"/>
  </conditionalFormatting>
  <conditionalFormatting sqref="G35:G48">
    <cfRule type="top10" dxfId="1047" priority="130" stopIfTrue="1" rank="1"/>
  </conditionalFormatting>
  <conditionalFormatting sqref="H35:H48">
    <cfRule type="top10" dxfId="1046" priority="129" stopIfTrue="1" rank="1"/>
  </conditionalFormatting>
  <conditionalFormatting sqref="I35:I48">
    <cfRule type="top10" dxfId="1045" priority="128" stopIfTrue="1" rank="1"/>
  </conditionalFormatting>
  <conditionalFormatting sqref="J35:J48">
    <cfRule type="top10" dxfId="1044" priority="127" stopIfTrue="1" rank="1"/>
  </conditionalFormatting>
  <conditionalFormatting sqref="K35:K48">
    <cfRule type="top10" dxfId="1043" priority="126" stopIfTrue="1" rank="1"/>
  </conditionalFormatting>
  <conditionalFormatting sqref="L35:L48">
    <cfRule type="top10" dxfId="1042" priority="125" stopIfTrue="1" rank="1"/>
  </conditionalFormatting>
  <conditionalFormatting sqref="N35:N48">
    <cfRule type="top10" dxfId="1041" priority="124" stopIfTrue="1" rank="1"/>
  </conditionalFormatting>
  <conditionalFormatting sqref="M35:M48">
    <cfRule type="top10" dxfId="1040" priority="122" stopIfTrue="1" rank="1"/>
    <cfRule type="top10" priority="123" stopIfTrue="1" rank="1"/>
  </conditionalFormatting>
  <conditionalFormatting sqref="E51:E64">
    <cfRule type="top10" dxfId="1039" priority="121" stopIfTrue="1" rank="1"/>
  </conditionalFormatting>
  <conditionalFormatting sqref="F51:F64">
    <cfRule type="top10" dxfId="1038" priority="120" stopIfTrue="1" rank="1"/>
  </conditionalFormatting>
  <conditionalFormatting sqref="G51:G64">
    <cfRule type="top10" dxfId="1037" priority="119" stopIfTrue="1" rank="1"/>
  </conditionalFormatting>
  <conditionalFormatting sqref="H51:H64">
    <cfRule type="top10" dxfId="1036" priority="118" stopIfTrue="1" rank="1"/>
  </conditionalFormatting>
  <conditionalFormatting sqref="I51:I64">
    <cfRule type="top10" dxfId="1035" priority="117" stopIfTrue="1" rank="1"/>
  </conditionalFormatting>
  <conditionalFormatting sqref="J51:J64">
    <cfRule type="top10" dxfId="1034" priority="116" stopIfTrue="1" rank="1"/>
  </conditionalFormatting>
  <conditionalFormatting sqref="K51:K64">
    <cfRule type="top10" dxfId="1033" priority="115" stopIfTrue="1" rank="1"/>
  </conditionalFormatting>
  <conditionalFormatting sqref="L51:L64">
    <cfRule type="top10" dxfId="1032" priority="114" stopIfTrue="1" rank="1"/>
  </conditionalFormatting>
  <conditionalFormatting sqref="N51:N64">
    <cfRule type="top10" dxfId="1031" priority="113" stopIfTrue="1" rank="1"/>
  </conditionalFormatting>
  <conditionalFormatting sqref="M51:M64">
    <cfRule type="top10" dxfId="1030" priority="111" stopIfTrue="1" rank="1"/>
    <cfRule type="top10" priority="112" stopIfTrue="1" rank="1"/>
  </conditionalFormatting>
  <conditionalFormatting sqref="E67:E80">
    <cfRule type="top10" dxfId="1029" priority="110" stopIfTrue="1" rank="1"/>
  </conditionalFormatting>
  <conditionalFormatting sqref="F67:F80">
    <cfRule type="top10" dxfId="1028" priority="109" stopIfTrue="1" rank="1"/>
  </conditionalFormatting>
  <conditionalFormatting sqref="G67:G80">
    <cfRule type="top10" dxfId="1027" priority="108" stopIfTrue="1" rank="1"/>
  </conditionalFormatting>
  <conditionalFormatting sqref="H67:H80">
    <cfRule type="top10" dxfId="1026" priority="107" stopIfTrue="1" rank="1"/>
  </conditionalFormatting>
  <conditionalFormatting sqref="I67:I80">
    <cfRule type="top10" dxfId="1025" priority="106" stopIfTrue="1" rank="1"/>
  </conditionalFormatting>
  <conditionalFormatting sqref="J67:J80">
    <cfRule type="top10" dxfId="1024" priority="105" stopIfTrue="1" rank="1"/>
  </conditionalFormatting>
  <conditionalFormatting sqref="K67:K80">
    <cfRule type="top10" dxfId="1023" priority="104" stopIfTrue="1" rank="1"/>
  </conditionalFormatting>
  <conditionalFormatting sqref="L67:L80">
    <cfRule type="top10" dxfId="1022" priority="103" stopIfTrue="1" rank="1"/>
  </conditionalFormatting>
  <conditionalFormatting sqref="N67:N80">
    <cfRule type="top10" dxfId="1021" priority="102" stopIfTrue="1" rank="1"/>
  </conditionalFormatting>
  <conditionalFormatting sqref="M67:M80">
    <cfRule type="top10" dxfId="1020" priority="100" stopIfTrue="1" rank="1"/>
    <cfRule type="top10" priority="101" stopIfTrue="1" rank="1"/>
  </conditionalFormatting>
  <conditionalFormatting sqref="E83:E96">
    <cfRule type="top10" dxfId="1019" priority="99" stopIfTrue="1" rank="1"/>
  </conditionalFormatting>
  <conditionalFormatting sqref="F83:F96">
    <cfRule type="top10" dxfId="1018" priority="98" stopIfTrue="1" rank="1"/>
  </conditionalFormatting>
  <conditionalFormatting sqref="G83:G96">
    <cfRule type="top10" dxfId="1017" priority="97" stopIfTrue="1" rank="1"/>
  </conditionalFormatting>
  <conditionalFormatting sqref="H83:H96">
    <cfRule type="top10" dxfId="1016" priority="96" stopIfTrue="1" rank="1"/>
  </conditionalFormatting>
  <conditionalFormatting sqref="I83:I96">
    <cfRule type="top10" dxfId="1015" priority="95" stopIfTrue="1" rank="1"/>
  </conditionalFormatting>
  <conditionalFormatting sqref="J83:J96">
    <cfRule type="top10" dxfId="1014" priority="94" stopIfTrue="1" rank="1"/>
  </conditionalFormatting>
  <conditionalFormatting sqref="K83:K96">
    <cfRule type="top10" dxfId="1013" priority="93" stopIfTrue="1" rank="1"/>
  </conditionalFormatting>
  <conditionalFormatting sqref="L83:L96">
    <cfRule type="top10" dxfId="1012" priority="92" stopIfTrue="1" rank="1"/>
  </conditionalFormatting>
  <conditionalFormatting sqref="N83:N96">
    <cfRule type="top10" dxfId="1011" priority="91" stopIfTrue="1" rank="1"/>
  </conditionalFormatting>
  <conditionalFormatting sqref="M83:M96">
    <cfRule type="top10" dxfId="1010" priority="89" stopIfTrue="1" rank="1"/>
    <cfRule type="top10" priority="90" stopIfTrue="1" rank="1"/>
  </conditionalFormatting>
  <conditionalFormatting sqref="E99:E112">
    <cfRule type="top10" dxfId="1009" priority="88" stopIfTrue="1" rank="1"/>
  </conditionalFormatting>
  <conditionalFormatting sqref="F99:F112">
    <cfRule type="top10" dxfId="1008" priority="87" stopIfTrue="1" rank="1"/>
  </conditionalFormatting>
  <conditionalFormatting sqref="G99:G112">
    <cfRule type="top10" dxfId="1007" priority="86" stopIfTrue="1" rank="1"/>
  </conditionalFormatting>
  <conditionalFormatting sqref="H99:H112">
    <cfRule type="top10" dxfId="1006" priority="85" stopIfTrue="1" rank="1"/>
  </conditionalFormatting>
  <conditionalFormatting sqref="I99:I112">
    <cfRule type="top10" dxfId="1005" priority="84" stopIfTrue="1" rank="1"/>
  </conditionalFormatting>
  <conditionalFormatting sqref="J99:J112">
    <cfRule type="top10" dxfId="1004" priority="83" stopIfTrue="1" rank="1"/>
  </conditionalFormatting>
  <conditionalFormatting sqref="K99:K112">
    <cfRule type="top10" dxfId="1003" priority="82" stopIfTrue="1" rank="1"/>
  </conditionalFormatting>
  <conditionalFormatting sqref="L99:L112">
    <cfRule type="top10" dxfId="1002" priority="81" stopIfTrue="1" rank="1"/>
  </conditionalFormatting>
  <conditionalFormatting sqref="N99:N112">
    <cfRule type="top10" dxfId="1001" priority="80" stopIfTrue="1" rank="1"/>
  </conditionalFormatting>
  <conditionalFormatting sqref="M99:M112">
    <cfRule type="top10" dxfId="1000" priority="78" stopIfTrue="1" rank="1"/>
    <cfRule type="top10" priority="79" stopIfTrue="1" rank="1"/>
  </conditionalFormatting>
  <conditionalFormatting sqref="E115:E128">
    <cfRule type="top10" dxfId="999" priority="77" stopIfTrue="1" rank="1"/>
  </conditionalFormatting>
  <conditionalFormatting sqref="F115:F128">
    <cfRule type="top10" dxfId="998" priority="76" stopIfTrue="1" rank="1"/>
  </conditionalFormatting>
  <conditionalFormatting sqref="G115:G128">
    <cfRule type="top10" dxfId="997" priority="75" stopIfTrue="1" rank="1"/>
  </conditionalFormatting>
  <conditionalFormatting sqref="H115:H128">
    <cfRule type="top10" dxfId="996" priority="74" stopIfTrue="1" rank="1"/>
  </conditionalFormatting>
  <conditionalFormatting sqref="I115:I128">
    <cfRule type="top10" dxfId="995" priority="73" stopIfTrue="1" rank="1"/>
  </conditionalFormatting>
  <conditionalFormatting sqref="J115:J128">
    <cfRule type="top10" dxfId="994" priority="72" stopIfTrue="1" rank="1"/>
  </conditionalFormatting>
  <conditionalFormatting sqref="K115:K128">
    <cfRule type="top10" dxfId="993" priority="71" stopIfTrue="1" rank="1"/>
  </conditionalFormatting>
  <conditionalFormatting sqref="L115:L128">
    <cfRule type="top10" dxfId="992" priority="70" stopIfTrue="1" rank="1"/>
  </conditionalFormatting>
  <conditionalFormatting sqref="N115:N128">
    <cfRule type="top10" dxfId="991" priority="69" stopIfTrue="1" rank="1"/>
  </conditionalFormatting>
  <conditionalFormatting sqref="M115:M128">
    <cfRule type="top10" dxfId="990" priority="67" stopIfTrue="1" rank="1"/>
    <cfRule type="top10" priority="68" stopIfTrue="1" rank="1"/>
  </conditionalFormatting>
  <conditionalFormatting sqref="E131:E144">
    <cfRule type="top10" dxfId="989" priority="66" stopIfTrue="1" rank="1"/>
  </conditionalFormatting>
  <conditionalFormatting sqref="F131:F144">
    <cfRule type="top10" dxfId="988" priority="65" stopIfTrue="1" rank="1"/>
  </conditionalFormatting>
  <conditionalFormatting sqref="G131:G144">
    <cfRule type="top10" dxfId="987" priority="64" stopIfTrue="1" rank="1"/>
  </conditionalFormatting>
  <conditionalFormatting sqref="H131:H144">
    <cfRule type="top10" dxfId="986" priority="63" stopIfTrue="1" rank="1"/>
  </conditionalFormatting>
  <conditionalFormatting sqref="I131:I144">
    <cfRule type="top10" dxfId="985" priority="62" stopIfTrue="1" rank="1"/>
  </conditionalFormatting>
  <conditionalFormatting sqref="J131:J144">
    <cfRule type="top10" dxfId="984" priority="61" stopIfTrue="1" rank="1"/>
  </conditionalFormatting>
  <conditionalFormatting sqref="K131:K144">
    <cfRule type="top10" dxfId="983" priority="60" stopIfTrue="1" rank="1"/>
  </conditionalFormatting>
  <conditionalFormatting sqref="L131:L144">
    <cfRule type="top10" dxfId="982" priority="59" stopIfTrue="1" rank="1"/>
  </conditionalFormatting>
  <conditionalFormatting sqref="N131:N144">
    <cfRule type="top10" dxfId="981" priority="58" stopIfTrue="1" rank="1"/>
  </conditionalFormatting>
  <conditionalFormatting sqref="M131:M144">
    <cfRule type="top10" dxfId="980" priority="56" stopIfTrue="1" rank="1"/>
    <cfRule type="top10" priority="57" stopIfTrue="1" rank="1"/>
  </conditionalFormatting>
  <conditionalFormatting sqref="E147:E160">
    <cfRule type="top10" dxfId="979" priority="55" stopIfTrue="1" rank="1"/>
  </conditionalFormatting>
  <conditionalFormatting sqref="F147:F160">
    <cfRule type="top10" dxfId="978" priority="54" stopIfTrue="1" rank="1"/>
  </conditionalFormatting>
  <conditionalFormatting sqref="G147:G160">
    <cfRule type="top10" dxfId="977" priority="53" stopIfTrue="1" rank="1"/>
  </conditionalFormatting>
  <conditionalFormatting sqref="H147:H160">
    <cfRule type="top10" dxfId="976" priority="52" stopIfTrue="1" rank="1"/>
  </conditionalFormatting>
  <conditionalFormatting sqref="I147:I160">
    <cfRule type="top10" dxfId="975" priority="51" stopIfTrue="1" rank="1"/>
  </conditionalFormatting>
  <conditionalFormatting sqref="J147:J160">
    <cfRule type="top10" dxfId="974" priority="50" stopIfTrue="1" rank="1"/>
  </conditionalFormatting>
  <conditionalFormatting sqref="K147:K160">
    <cfRule type="top10" dxfId="973" priority="49" stopIfTrue="1" rank="1"/>
  </conditionalFormatting>
  <conditionalFormatting sqref="L147:L160">
    <cfRule type="top10" dxfId="972" priority="48" stopIfTrue="1" rank="1"/>
  </conditionalFormatting>
  <conditionalFormatting sqref="N147:N160">
    <cfRule type="top10" dxfId="971" priority="47" stopIfTrue="1" rank="1"/>
  </conditionalFormatting>
  <conditionalFormatting sqref="M147:M160">
    <cfRule type="top10" dxfId="970" priority="45" stopIfTrue="1" rank="1"/>
    <cfRule type="top10" priority="46" stopIfTrue="1" rank="1"/>
  </conditionalFormatting>
  <conditionalFormatting sqref="E163:E176">
    <cfRule type="top10" dxfId="969" priority="44" stopIfTrue="1" rank="1"/>
  </conditionalFormatting>
  <conditionalFormatting sqref="F163:F176">
    <cfRule type="top10" dxfId="968" priority="43" stopIfTrue="1" rank="1"/>
  </conditionalFormatting>
  <conditionalFormatting sqref="G163:G176">
    <cfRule type="top10" dxfId="967" priority="42" stopIfTrue="1" rank="1"/>
  </conditionalFormatting>
  <conditionalFormatting sqref="H163:H176">
    <cfRule type="top10" dxfId="966" priority="41" stopIfTrue="1" rank="1"/>
  </conditionalFormatting>
  <conditionalFormatting sqref="I163:I176">
    <cfRule type="top10" dxfId="965" priority="40" stopIfTrue="1" rank="1"/>
  </conditionalFormatting>
  <conditionalFormatting sqref="J163:J176">
    <cfRule type="top10" dxfId="964" priority="39" stopIfTrue="1" rank="1"/>
  </conditionalFormatting>
  <conditionalFormatting sqref="K163:K176">
    <cfRule type="top10" dxfId="963" priority="38" stopIfTrue="1" rank="1"/>
  </conditionalFormatting>
  <conditionalFormatting sqref="L163:L176">
    <cfRule type="top10" dxfId="962" priority="37" stopIfTrue="1" rank="1"/>
  </conditionalFormatting>
  <conditionalFormatting sqref="N163:N176">
    <cfRule type="top10" dxfId="961" priority="36" stopIfTrue="1" rank="1"/>
  </conditionalFormatting>
  <conditionalFormatting sqref="M163:M176">
    <cfRule type="top10" dxfId="960" priority="34" stopIfTrue="1" rank="1"/>
    <cfRule type="top10" priority="35" stopIfTrue="1" rank="1"/>
  </conditionalFormatting>
  <conditionalFormatting sqref="E179:E192">
    <cfRule type="top10" dxfId="959" priority="33" stopIfTrue="1" rank="1"/>
  </conditionalFormatting>
  <conditionalFormatting sqref="F179:F192">
    <cfRule type="top10" dxfId="958" priority="32" stopIfTrue="1" rank="1"/>
  </conditionalFormatting>
  <conditionalFormatting sqref="G179:G192">
    <cfRule type="top10" dxfId="957" priority="31" stopIfTrue="1" rank="1"/>
  </conditionalFormatting>
  <conditionalFormatting sqref="H179:H192">
    <cfRule type="top10" dxfId="956" priority="30" stopIfTrue="1" rank="1"/>
  </conditionalFormatting>
  <conditionalFormatting sqref="I179:I192">
    <cfRule type="top10" dxfId="955" priority="29" stopIfTrue="1" rank="1"/>
  </conditionalFormatting>
  <conditionalFormatting sqref="J179:J192">
    <cfRule type="top10" dxfId="954" priority="28" stopIfTrue="1" rank="1"/>
  </conditionalFormatting>
  <conditionalFormatting sqref="K179:K192">
    <cfRule type="top10" dxfId="953" priority="27" stopIfTrue="1" rank="1"/>
  </conditionalFormatting>
  <conditionalFormatting sqref="L179:L192">
    <cfRule type="top10" dxfId="952" priority="26" stopIfTrue="1" rank="1"/>
  </conditionalFormatting>
  <conditionalFormatting sqref="N179:N192">
    <cfRule type="top10" dxfId="951" priority="25" stopIfTrue="1" rank="1"/>
  </conditionalFormatting>
  <conditionalFormatting sqref="M179:M192">
    <cfRule type="top10" dxfId="950" priority="23" stopIfTrue="1" rank="1"/>
    <cfRule type="top10" priority="24" stopIfTrue="1" rank="1"/>
  </conditionalFormatting>
  <conditionalFormatting sqref="E195:E208">
    <cfRule type="top10" dxfId="949" priority="22" stopIfTrue="1" rank="1"/>
  </conditionalFormatting>
  <conditionalFormatting sqref="F195:F208">
    <cfRule type="top10" dxfId="948" priority="21" stopIfTrue="1" rank="1"/>
  </conditionalFormatting>
  <conditionalFormatting sqref="G195:G208">
    <cfRule type="top10" dxfId="947" priority="20" stopIfTrue="1" rank="1"/>
  </conditionalFormatting>
  <conditionalFormatting sqref="H195:H208">
    <cfRule type="top10" dxfId="946" priority="19" stopIfTrue="1" rank="1"/>
  </conditionalFormatting>
  <conditionalFormatting sqref="I195:I208">
    <cfRule type="top10" dxfId="945" priority="18" stopIfTrue="1" rank="1"/>
  </conditionalFormatting>
  <conditionalFormatting sqref="J195:J208">
    <cfRule type="top10" dxfId="944" priority="17" stopIfTrue="1" rank="1"/>
  </conditionalFormatting>
  <conditionalFormatting sqref="K195:K208">
    <cfRule type="top10" dxfId="943" priority="16" stopIfTrue="1" rank="1"/>
  </conditionalFormatting>
  <conditionalFormatting sqref="L195:L208">
    <cfRule type="top10" dxfId="942" priority="15" stopIfTrue="1" rank="1"/>
  </conditionalFormatting>
  <conditionalFormatting sqref="N195:N208">
    <cfRule type="top10" dxfId="941" priority="14" stopIfTrue="1" rank="1"/>
  </conditionalFormatting>
  <conditionalFormatting sqref="M195:M208">
    <cfRule type="top10" dxfId="940" priority="12" stopIfTrue="1" rank="1"/>
    <cfRule type="top10" priority="13" stopIfTrue="1" rank="1"/>
  </conditionalFormatting>
  <conditionalFormatting sqref="E211:E224">
    <cfRule type="top10" dxfId="939" priority="11" stopIfTrue="1" rank="1"/>
  </conditionalFormatting>
  <conditionalFormatting sqref="F211:F224">
    <cfRule type="top10" dxfId="938" priority="10" stopIfTrue="1" rank="1"/>
  </conditionalFormatting>
  <conditionalFormatting sqref="G211:G224">
    <cfRule type="top10" dxfId="937" priority="9" stopIfTrue="1" rank="1"/>
  </conditionalFormatting>
  <conditionalFormatting sqref="H211:H224">
    <cfRule type="top10" dxfId="936" priority="8" stopIfTrue="1" rank="1"/>
  </conditionalFormatting>
  <conditionalFormatting sqref="I211:I224">
    <cfRule type="top10" dxfId="935" priority="7" stopIfTrue="1" rank="1"/>
  </conditionalFormatting>
  <conditionalFormatting sqref="J211:J224">
    <cfRule type="top10" dxfId="934" priority="6" stopIfTrue="1" rank="1"/>
  </conditionalFormatting>
  <conditionalFormatting sqref="K211:K224">
    <cfRule type="top10" dxfId="933" priority="5" stopIfTrue="1" rank="1"/>
  </conditionalFormatting>
  <conditionalFormatting sqref="L211:L224">
    <cfRule type="top10" dxfId="932" priority="4" stopIfTrue="1" rank="1"/>
  </conditionalFormatting>
  <conditionalFormatting sqref="N211:N224">
    <cfRule type="top10" dxfId="931" priority="3" stopIfTrue="1" rank="1"/>
  </conditionalFormatting>
  <conditionalFormatting sqref="M211:M224">
    <cfRule type="top10" dxfId="930" priority="1" stopIfTrue="1" rank="1"/>
    <cfRule type="top10" priority="2" stopIfTrue="1" rank="1"/>
  </conditionalFormatting>
  <pageMargins left="0.70866141732283472" right="0.70866141732283472" top="0.74803149606299213" bottom="0.74803149606299213" header="0.31496062992125984" footer="0.31496062992125984"/>
  <pageSetup paperSize="9" scale="52"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75"/>
  <sheetViews>
    <sheetView topLeftCell="A28" zoomScaleNormal="100" workbookViewId="0">
      <selection activeCell="A75" sqref="A75:XFD75"/>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207</v>
      </c>
      <c r="B1" s="47"/>
      <c r="C1" s="47"/>
    </row>
    <row r="2" spans="1:3" ht="17.25">
      <c r="A2" s="47"/>
      <c r="B2" s="47" t="s">
        <v>110</v>
      </c>
      <c r="C2" s="47"/>
    </row>
    <row r="3" spans="1:3" ht="17.25">
      <c r="A3" s="47"/>
      <c r="B3" s="47" t="s">
        <v>111</v>
      </c>
      <c r="C3" s="47"/>
    </row>
    <row r="4" spans="1:3" ht="17.25">
      <c r="A4" s="47"/>
      <c r="B4" s="47" t="s">
        <v>112</v>
      </c>
      <c r="C4" s="47"/>
    </row>
    <row r="5" spans="1:3" ht="17.25">
      <c r="A5" s="47"/>
      <c r="B5" s="47" t="s">
        <v>107</v>
      </c>
      <c r="C5" s="47"/>
    </row>
    <row r="55" spans="3:24">
      <c r="R55" s="11"/>
      <c r="S55" s="11"/>
      <c r="T55" s="11"/>
    </row>
    <row r="56" spans="3:24">
      <c r="C56" s="7"/>
      <c r="D56" s="8"/>
      <c r="E56" s="62" t="s">
        <v>5</v>
      </c>
      <c r="F56" s="63"/>
      <c r="G56" s="10">
        <v>2021</v>
      </c>
      <c r="H56" s="10"/>
      <c r="I56" s="62" t="s">
        <v>6</v>
      </c>
      <c r="J56" s="63"/>
      <c r="K56" s="10">
        <v>2021</v>
      </c>
      <c r="L56" s="10"/>
      <c r="M56" s="62" t="s">
        <v>7</v>
      </c>
      <c r="N56" s="63"/>
      <c r="O56" s="10">
        <v>2021</v>
      </c>
      <c r="P56" s="10"/>
      <c r="Q56" s="62" t="s">
        <v>8</v>
      </c>
      <c r="R56" s="63"/>
      <c r="S56" s="10">
        <v>2021</v>
      </c>
      <c r="T56" s="10"/>
      <c r="U56" s="61" t="s">
        <v>9</v>
      </c>
      <c r="V56" s="61"/>
      <c r="W56" s="15">
        <v>2021</v>
      </c>
    </row>
    <row r="57" spans="3:24">
      <c r="C57" s="7"/>
      <c r="D57" s="8"/>
      <c r="E57" s="12" t="s">
        <v>5</v>
      </c>
      <c r="F57" s="9" t="s">
        <v>5</v>
      </c>
      <c r="G57" s="9">
        <v>2021</v>
      </c>
      <c r="H57" s="14"/>
      <c r="I57" s="12" t="s">
        <v>6</v>
      </c>
      <c r="J57" s="9" t="s">
        <v>6</v>
      </c>
      <c r="K57" s="9">
        <v>2021</v>
      </c>
      <c r="L57" s="14"/>
      <c r="M57" s="12" t="s">
        <v>7</v>
      </c>
      <c r="N57" s="9" t="s">
        <v>7</v>
      </c>
      <c r="O57" s="9">
        <v>2021</v>
      </c>
      <c r="P57" s="14"/>
      <c r="Q57" s="12" t="s">
        <v>8</v>
      </c>
      <c r="R57" s="9" t="s">
        <v>8</v>
      </c>
      <c r="S57" s="9">
        <v>2021</v>
      </c>
      <c r="T57" s="14"/>
      <c r="U57" s="12" t="s">
        <v>9</v>
      </c>
      <c r="V57" s="9" t="s">
        <v>9</v>
      </c>
      <c r="W57" s="9">
        <v>2021</v>
      </c>
      <c r="X57" s="13"/>
    </row>
    <row r="58" spans="3:24">
      <c r="C58" s="55" t="s">
        <v>32</v>
      </c>
      <c r="D58" s="1" t="s">
        <v>10</v>
      </c>
      <c r="E58" s="2">
        <v>1947</v>
      </c>
      <c r="F58" s="3">
        <f t="shared" ref="F58:F71" si="0">E58/$E$72</f>
        <v>0.32553084768433371</v>
      </c>
      <c r="G58" s="3">
        <v>0.29399999999999998</v>
      </c>
      <c r="H58" s="3"/>
      <c r="I58" s="2">
        <v>36</v>
      </c>
      <c r="J58" s="19">
        <f t="shared" ref="J58:J71" si="1">I58/$I$72</f>
        <v>0.18274111675126903</v>
      </c>
      <c r="K58" s="3">
        <v>0.20599999999999999</v>
      </c>
      <c r="L58" s="3"/>
      <c r="M58" s="2">
        <v>115</v>
      </c>
      <c r="N58" s="3">
        <f t="shared" ref="N58:N71" si="2">M58/$M$72</f>
        <v>0.12906846240179573</v>
      </c>
      <c r="O58" s="3">
        <v>0.18</v>
      </c>
      <c r="P58" s="3"/>
      <c r="Q58" s="2">
        <v>254</v>
      </c>
      <c r="R58" s="3">
        <f t="shared" ref="R58:R71" si="3">Q58/$Q$72</f>
        <v>0.15805849408836342</v>
      </c>
      <c r="S58" s="3">
        <v>0.17899999999999999</v>
      </c>
      <c r="T58" s="3"/>
      <c r="U58" s="2">
        <f t="shared" ref="U58:U71" si="4">E58+I58+M58+Q58</f>
        <v>2352</v>
      </c>
      <c r="V58" s="3">
        <f t="shared" ref="V58:V71" si="5">U58/$U$72</f>
        <v>0.27109266943291838</v>
      </c>
      <c r="W58" s="3">
        <v>0.26200000000000001</v>
      </c>
    </row>
    <row r="59" spans="3:24">
      <c r="C59" s="55"/>
      <c r="D59" s="1" t="s">
        <v>11</v>
      </c>
      <c r="E59" s="2">
        <v>1054</v>
      </c>
      <c r="F59" s="3">
        <f t="shared" si="0"/>
        <v>0.1762247115866912</v>
      </c>
      <c r="G59" s="3">
        <v>0.26900000000000002</v>
      </c>
      <c r="H59" s="3"/>
      <c r="I59" s="2">
        <v>45</v>
      </c>
      <c r="J59" s="19">
        <f t="shared" si="1"/>
        <v>0.22842639593908629</v>
      </c>
      <c r="K59" s="3">
        <v>0.26300000000000001</v>
      </c>
      <c r="L59" s="3"/>
      <c r="M59" s="2">
        <v>232</v>
      </c>
      <c r="N59" s="3">
        <f t="shared" si="2"/>
        <v>0.26038159371492703</v>
      </c>
      <c r="O59" s="3">
        <v>0.32</v>
      </c>
      <c r="P59" s="3"/>
      <c r="Q59" s="2">
        <v>334</v>
      </c>
      <c r="R59" s="3">
        <f t="shared" si="3"/>
        <v>0.20784069695084006</v>
      </c>
      <c r="S59" s="3">
        <v>0.33800000000000002</v>
      </c>
      <c r="T59" s="3"/>
      <c r="U59" s="2">
        <f t="shared" si="4"/>
        <v>1665</v>
      </c>
      <c r="V59" s="3">
        <f t="shared" si="5"/>
        <v>0.19190871369294607</v>
      </c>
      <c r="W59" s="3">
        <v>0.28499999999999998</v>
      </c>
    </row>
    <row r="60" spans="3:24">
      <c r="C60" s="55"/>
      <c r="D60" s="1" t="s">
        <v>109</v>
      </c>
      <c r="E60" s="2">
        <v>2559</v>
      </c>
      <c r="F60" s="3">
        <f t="shared" si="0"/>
        <v>0.4278548737669286</v>
      </c>
      <c r="G60" s="3">
        <v>0.40100000000000002</v>
      </c>
      <c r="H60" s="3"/>
      <c r="I60" s="2">
        <v>92</v>
      </c>
      <c r="J60" s="3">
        <f t="shared" si="1"/>
        <v>0.46700507614213199</v>
      </c>
      <c r="K60" s="3">
        <v>0.45800000000000002</v>
      </c>
      <c r="L60" s="3"/>
      <c r="M60" s="2">
        <v>454</v>
      </c>
      <c r="N60" s="3">
        <f t="shared" si="2"/>
        <v>0.50953984287317622</v>
      </c>
      <c r="O60" s="3">
        <v>0.46300000000000002</v>
      </c>
      <c r="P60" s="3"/>
      <c r="Q60" s="2">
        <v>832</v>
      </c>
      <c r="R60" s="3">
        <f t="shared" si="3"/>
        <v>0.51773490976975733</v>
      </c>
      <c r="S60" s="3">
        <v>0.41299999999999998</v>
      </c>
      <c r="T60" s="3"/>
      <c r="U60" s="2">
        <f t="shared" si="4"/>
        <v>3937</v>
      </c>
      <c r="V60" s="3">
        <f t="shared" si="5"/>
        <v>0.45378054402950668</v>
      </c>
      <c r="W60" s="3">
        <v>0.41</v>
      </c>
    </row>
    <row r="61" spans="3:24">
      <c r="C61" s="55"/>
      <c r="D61" s="1" t="s">
        <v>78</v>
      </c>
      <c r="E61" s="2">
        <v>204</v>
      </c>
      <c r="F61" s="3">
        <f t="shared" si="0"/>
        <v>3.4108008694198291E-2</v>
      </c>
      <c r="G61" s="3">
        <v>0.03</v>
      </c>
      <c r="H61" s="3"/>
      <c r="I61" s="2">
        <v>7</v>
      </c>
      <c r="J61" s="3">
        <f t="shared" si="1"/>
        <v>3.553299492385787E-2</v>
      </c>
      <c r="K61" s="3">
        <v>6.5000000000000002E-2</v>
      </c>
      <c r="L61" s="3"/>
      <c r="M61" s="2">
        <v>30</v>
      </c>
      <c r="N61" s="3">
        <f t="shared" si="2"/>
        <v>3.3670033670033669E-2</v>
      </c>
      <c r="O61" s="3">
        <v>3.1E-2</v>
      </c>
      <c r="P61" s="3"/>
      <c r="Q61" s="2">
        <v>60</v>
      </c>
      <c r="R61" s="3">
        <f t="shared" si="3"/>
        <v>3.7336652146857496E-2</v>
      </c>
      <c r="S61" s="3">
        <v>0.04</v>
      </c>
      <c r="T61" s="3"/>
      <c r="U61" s="2">
        <f t="shared" si="4"/>
        <v>301</v>
      </c>
      <c r="V61" s="3">
        <f t="shared" si="5"/>
        <v>3.4693407100046106E-2</v>
      </c>
      <c r="W61" s="3">
        <v>3.3000000000000002E-2</v>
      </c>
    </row>
    <row r="62" spans="3:24">
      <c r="C62" s="55"/>
      <c r="D62" s="1" t="s">
        <v>54</v>
      </c>
      <c r="E62" s="2">
        <v>217</v>
      </c>
      <c r="F62" s="3">
        <f t="shared" si="0"/>
        <v>3.6281558267848187E-2</v>
      </c>
      <c r="G62" s="3">
        <v>6.0000000000000001E-3</v>
      </c>
      <c r="H62" s="3"/>
      <c r="I62" s="2">
        <v>17</v>
      </c>
      <c r="J62" s="3">
        <f t="shared" si="1"/>
        <v>8.6294416243654817E-2</v>
      </c>
      <c r="K62" s="3">
        <v>8.0000000000000002E-3</v>
      </c>
      <c r="L62" s="3"/>
      <c r="M62" s="2">
        <v>60</v>
      </c>
      <c r="N62" s="3">
        <f t="shared" si="2"/>
        <v>6.7340067340067339E-2</v>
      </c>
      <c r="O62" s="3">
        <v>6.0000000000000001E-3</v>
      </c>
      <c r="P62" s="3"/>
      <c r="Q62" s="2">
        <v>127</v>
      </c>
      <c r="R62" s="3">
        <f t="shared" si="3"/>
        <v>7.9029247044181711E-2</v>
      </c>
      <c r="S62" s="3">
        <v>0.03</v>
      </c>
      <c r="T62" s="3"/>
      <c r="U62" s="2">
        <f t="shared" si="4"/>
        <v>421</v>
      </c>
      <c r="V62" s="3">
        <f t="shared" si="5"/>
        <v>4.8524665744582758E-2</v>
      </c>
      <c r="W62" s="3">
        <v>0.01</v>
      </c>
    </row>
    <row r="63" spans="3:24" hidden="1">
      <c r="C63" s="55"/>
      <c r="D63" s="1"/>
      <c r="E63" s="2"/>
      <c r="F63" s="3">
        <f t="shared" si="0"/>
        <v>0</v>
      </c>
      <c r="G63" s="3"/>
      <c r="H63" s="3"/>
      <c r="I63" s="2"/>
      <c r="J63" s="3">
        <f t="shared" si="1"/>
        <v>0</v>
      </c>
      <c r="K63" s="3"/>
      <c r="L63" s="3"/>
      <c r="M63" s="2"/>
      <c r="N63" s="3">
        <f t="shared" si="2"/>
        <v>0</v>
      </c>
      <c r="O63" s="3"/>
      <c r="P63" s="3"/>
      <c r="Q63" s="2"/>
      <c r="R63" s="3">
        <f t="shared" si="3"/>
        <v>0</v>
      </c>
      <c r="S63" s="3"/>
      <c r="T63" s="3"/>
      <c r="U63" s="2">
        <f t="shared" si="4"/>
        <v>0</v>
      </c>
      <c r="V63" s="3">
        <f t="shared" si="5"/>
        <v>0</v>
      </c>
      <c r="W63" s="3"/>
    </row>
    <row r="64" spans="3:24" hidden="1">
      <c r="C64" s="55"/>
      <c r="D64" s="1"/>
      <c r="E64" s="2"/>
      <c r="F64" s="3">
        <f t="shared" si="0"/>
        <v>0</v>
      </c>
      <c r="G64" s="3"/>
      <c r="H64" s="3"/>
      <c r="I64" s="2"/>
      <c r="J64" s="3">
        <f t="shared" si="1"/>
        <v>0</v>
      </c>
      <c r="K64" s="3"/>
      <c r="L64" s="3"/>
      <c r="M64" s="2"/>
      <c r="N64" s="3">
        <f t="shared" si="2"/>
        <v>0</v>
      </c>
      <c r="O64" s="3"/>
      <c r="P64" s="3"/>
      <c r="Q64" s="2"/>
      <c r="R64" s="3">
        <f t="shared" si="3"/>
        <v>0</v>
      </c>
      <c r="S64" s="3"/>
      <c r="T64" s="3"/>
      <c r="U64" s="2">
        <f t="shared" si="4"/>
        <v>0</v>
      </c>
      <c r="V64" s="3">
        <f t="shared" si="5"/>
        <v>0</v>
      </c>
      <c r="W64" s="3"/>
    </row>
    <row r="65" spans="3:23" hidden="1">
      <c r="C65" s="55"/>
      <c r="D65" s="1"/>
      <c r="E65" s="2"/>
      <c r="F65" s="3">
        <f t="shared" si="0"/>
        <v>0</v>
      </c>
      <c r="G65" s="3"/>
      <c r="H65" s="3"/>
      <c r="I65" s="2"/>
      <c r="J65" s="3">
        <f t="shared" si="1"/>
        <v>0</v>
      </c>
      <c r="K65" s="3"/>
      <c r="L65" s="3"/>
      <c r="M65" s="2"/>
      <c r="N65" s="3">
        <f t="shared" si="2"/>
        <v>0</v>
      </c>
      <c r="O65" s="3"/>
      <c r="P65" s="3"/>
      <c r="Q65" s="2"/>
      <c r="R65" s="3">
        <f t="shared" si="3"/>
        <v>0</v>
      </c>
      <c r="S65" s="3"/>
      <c r="T65" s="3"/>
      <c r="U65" s="2">
        <f t="shared" si="4"/>
        <v>0</v>
      </c>
      <c r="V65" s="3">
        <f t="shared" si="5"/>
        <v>0</v>
      </c>
      <c r="W65" s="3"/>
    </row>
    <row r="66" spans="3:23" hidden="1">
      <c r="C66" s="55"/>
      <c r="D66" s="1"/>
      <c r="E66" s="2"/>
      <c r="F66" s="3">
        <f t="shared" si="0"/>
        <v>0</v>
      </c>
      <c r="G66" s="3"/>
      <c r="H66" s="3"/>
      <c r="I66" s="2"/>
      <c r="J66" s="3">
        <f t="shared" si="1"/>
        <v>0</v>
      </c>
      <c r="K66" s="3"/>
      <c r="L66" s="3"/>
      <c r="M66" s="2"/>
      <c r="N66" s="3">
        <f t="shared" si="2"/>
        <v>0</v>
      </c>
      <c r="O66" s="3"/>
      <c r="P66" s="3"/>
      <c r="Q66" s="2"/>
      <c r="R66" s="3">
        <f t="shared" si="3"/>
        <v>0</v>
      </c>
      <c r="S66" s="3"/>
      <c r="T66" s="3"/>
      <c r="U66" s="2">
        <f t="shared" si="4"/>
        <v>0</v>
      </c>
      <c r="V66" s="3">
        <f t="shared" si="5"/>
        <v>0</v>
      </c>
      <c r="W66" s="3"/>
    </row>
    <row r="67" spans="3:23" hidden="1">
      <c r="C67" s="55"/>
      <c r="D67" s="1"/>
      <c r="E67" s="2"/>
      <c r="F67" s="3">
        <f t="shared" si="0"/>
        <v>0</v>
      </c>
      <c r="G67" s="3"/>
      <c r="H67" s="3"/>
      <c r="I67" s="2"/>
      <c r="J67" s="3">
        <f t="shared" si="1"/>
        <v>0</v>
      </c>
      <c r="K67" s="3"/>
      <c r="L67" s="3"/>
      <c r="M67" s="2"/>
      <c r="N67" s="3">
        <f t="shared" si="2"/>
        <v>0</v>
      </c>
      <c r="O67" s="3"/>
      <c r="P67" s="3"/>
      <c r="Q67" s="2"/>
      <c r="R67" s="3">
        <f t="shared" si="3"/>
        <v>0</v>
      </c>
      <c r="S67" s="3"/>
      <c r="T67" s="3"/>
      <c r="U67" s="2">
        <f t="shared" si="4"/>
        <v>0</v>
      </c>
      <c r="V67" s="3">
        <f t="shared" si="5"/>
        <v>0</v>
      </c>
      <c r="W67" s="3"/>
    </row>
    <row r="68" spans="3:23" hidden="1">
      <c r="C68" s="55"/>
      <c r="D68" s="1"/>
      <c r="E68" s="2"/>
      <c r="F68" s="3">
        <f t="shared" si="0"/>
        <v>0</v>
      </c>
      <c r="G68" s="3"/>
      <c r="H68" s="3"/>
      <c r="I68" s="2"/>
      <c r="J68" s="3">
        <f t="shared" si="1"/>
        <v>0</v>
      </c>
      <c r="K68" s="3"/>
      <c r="L68" s="3"/>
      <c r="M68" s="2"/>
      <c r="N68" s="3">
        <f t="shared" si="2"/>
        <v>0</v>
      </c>
      <c r="O68" s="3"/>
      <c r="P68" s="3"/>
      <c r="Q68" s="2"/>
      <c r="R68" s="3">
        <f t="shared" si="3"/>
        <v>0</v>
      </c>
      <c r="S68" s="3"/>
      <c r="T68" s="3"/>
      <c r="U68" s="2">
        <f t="shared" si="4"/>
        <v>0</v>
      </c>
      <c r="V68" s="3">
        <f t="shared" si="5"/>
        <v>0</v>
      </c>
      <c r="W68" s="3"/>
    </row>
    <row r="69" spans="3:23" hidden="1">
      <c r="C69" s="55"/>
      <c r="D69" s="1"/>
      <c r="E69" s="2"/>
      <c r="F69" s="3">
        <f t="shared" si="0"/>
        <v>0</v>
      </c>
      <c r="G69" s="3"/>
      <c r="H69" s="3"/>
      <c r="I69" s="2"/>
      <c r="J69" s="3">
        <f t="shared" si="1"/>
        <v>0</v>
      </c>
      <c r="K69" s="3"/>
      <c r="L69" s="3"/>
      <c r="M69" s="2"/>
      <c r="N69" s="3">
        <f t="shared" si="2"/>
        <v>0</v>
      </c>
      <c r="O69" s="3"/>
      <c r="P69" s="3"/>
      <c r="Q69" s="2"/>
      <c r="R69" s="3">
        <f t="shared" si="3"/>
        <v>0</v>
      </c>
      <c r="S69" s="3"/>
      <c r="T69" s="3"/>
      <c r="U69" s="2">
        <f t="shared" si="4"/>
        <v>0</v>
      </c>
      <c r="V69" s="3">
        <f t="shared" si="5"/>
        <v>0</v>
      </c>
      <c r="W69" s="3"/>
    </row>
    <row r="70" spans="3:23" hidden="1">
      <c r="C70" s="55"/>
      <c r="D70" s="1"/>
      <c r="E70" s="2"/>
      <c r="F70" s="3">
        <f t="shared" si="0"/>
        <v>0</v>
      </c>
      <c r="G70" s="3"/>
      <c r="H70" s="3"/>
      <c r="I70" s="2"/>
      <c r="J70" s="3">
        <f t="shared" si="1"/>
        <v>0</v>
      </c>
      <c r="K70" s="3"/>
      <c r="L70" s="3"/>
      <c r="M70" s="2"/>
      <c r="N70" s="3">
        <f t="shared" si="2"/>
        <v>0</v>
      </c>
      <c r="O70" s="3"/>
      <c r="P70" s="3"/>
      <c r="Q70" s="2"/>
      <c r="R70" s="3">
        <f t="shared" si="3"/>
        <v>0</v>
      </c>
      <c r="S70" s="3"/>
      <c r="T70" s="3"/>
      <c r="U70" s="2">
        <f t="shared" si="4"/>
        <v>0</v>
      </c>
      <c r="V70" s="3">
        <f t="shared" si="5"/>
        <v>0</v>
      </c>
      <c r="W70" s="3"/>
    </row>
    <row r="71" spans="3:23" hidden="1">
      <c r="C71" s="55"/>
      <c r="D71" s="1"/>
      <c r="E71" s="2"/>
      <c r="F71" s="3">
        <f t="shared" si="0"/>
        <v>0</v>
      </c>
      <c r="G71" s="3"/>
      <c r="H71" s="3"/>
      <c r="I71" s="2"/>
      <c r="J71" s="3">
        <f t="shared" si="1"/>
        <v>0</v>
      </c>
      <c r="K71" s="3"/>
      <c r="L71" s="3"/>
      <c r="M71" s="2"/>
      <c r="N71" s="3">
        <f t="shared" si="2"/>
        <v>0</v>
      </c>
      <c r="O71" s="3"/>
      <c r="P71" s="3"/>
      <c r="Q71" s="2"/>
      <c r="R71" s="3">
        <f t="shared" si="3"/>
        <v>0</v>
      </c>
      <c r="S71" s="3"/>
      <c r="T71" s="3"/>
      <c r="U71" s="2">
        <f t="shared" si="4"/>
        <v>0</v>
      </c>
      <c r="V71" s="3">
        <f t="shared" si="5"/>
        <v>0</v>
      </c>
      <c r="W71" s="3"/>
    </row>
    <row r="72" spans="3:23">
      <c r="C72" s="55"/>
      <c r="D72" s="4" t="s">
        <v>31</v>
      </c>
      <c r="E72" s="5">
        <f>SUM(E58:E71)</f>
        <v>5981</v>
      </c>
      <c r="F72" s="6"/>
      <c r="G72" s="6"/>
      <c r="H72" s="6"/>
      <c r="I72" s="5">
        <f>SUM(I58:I71)</f>
        <v>197</v>
      </c>
      <c r="J72" s="6"/>
      <c r="K72" s="6"/>
      <c r="L72" s="6"/>
      <c r="M72" s="5">
        <f>SUM(M58:M71)</f>
        <v>891</v>
      </c>
      <c r="N72" s="6"/>
      <c r="O72" s="6"/>
      <c r="P72" s="6"/>
      <c r="Q72" s="5">
        <f>SUM(Q58:Q71)</f>
        <v>1607</v>
      </c>
      <c r="R72" s="6"/>
      <c r="S72" s="6"/>
      <c r="T72" s="6"/>
      <c r="U72" s="5">
        <f>SUM(U58:U71)</f>
        <v>8676</v>
      </c>
      <c r="V72" s="6"/>
      <c r="W72" s="6"/>
    </row>
    <row r="75" spans="3:23" ht="110.25" customHeight="1">
      <c r="C75" s="51" t="s">
        <v>350</v>
      </c>
      <c r="D75" s="52"/>
      <c r="E75" s="52"/>
      <c r="F75" s="52"/>
      <c r="G75" s="52"/>
      <c r="H75" s="52"/>
      <c r="I75" s="52"/>
      <c r="J75" s="52"/>
      <c r="K75" s="52"/>
      <c r="L75" s="52"/>
      <c r="M75" s="52"/>
      <c r="N75" s="52"/>
      <c r="O75" s="52"/>
      <c r="P75" s="52"/>
      <c r="Q75" s="52"/>
      <c r="R75" s="52"/>
      <c r="S75" s="52"/>
      <c r="T75" s="52"/>
      <c r="U75" s="52"/>
      <c r="V75" s="52"/>
      <c r="W75" s="53"/>
    </row>
  </sheetData>
  <mergeCells count="7">
    <mergeCell ref="C75:W75"/>
    <mergeCell ref="U56:V56"/>
    <mergeCell ref="C58:C72"/>
    <mergeCell ref="E56:F56"/>
    <mergeCell ref="I56:J56"/>
    <mergeCell ref="M56:N56"/>
    <mergeCell ref="Q56:R56"/>
  </mergeCells>
  <phoneticPr fontId="3"/>
  <conditionalFormatting sqref="E58:E71">
    <cfRule type="top10" dxfId="929" priority="15" stopIfTrue="1" rank="1"/>
  </conditionalFormatting>
  <conditionalFormatting sqref="F58:F71">
    <cfRule type="top10" dxfId="928" priority="14" stopIfTrue="1" rank="1"/>
  </conditionalFormatting>
  <conditionalFormatting sqref="I58:I71">
    <cfRule type="top10" dxfId="927" priority="13" stopIfTrue="1" rank="1"/>
  </conditionalFormatting>
  <conditionalFormatting sqref="J58:J71">
    <cfRule type="top10" dxfId="926" priority="12" stopIfTrue="1" rank="1"/>
  </conditionalFormatting>
  <conditionalFormatting sqref="M58:M71">
    <cfRule type="top10" dxfId="925" priority="11" stopIfTrue="1" rank="1"/>
  </conditionalFormatting>
  <conditionalFormatting sqref="N58:N71">
    <cfRule type="top10" dxfId="924" priority="10" stopIfTrue="1" rank="1"/>
  </conditionalFormatting>
  <conditionalFormatting sqref="Q58:Q71">
    <cfRule type="top10" dxfId="923" priority="9" stopIfTrue="1" rank="1"/>
  </conditionalFormatting>
  <conditionalFormatting sqref="R58:R71">
    <cfRule type="top10" dxfId="922" priority="8" stopIfTrue="1" rank="1"/>
  </conditionalFormatting>
  <conditionalFormatting sqref="U58:U71">
    <cfRule type="top10" dxfId="921" priority="6" stopIfTrue="1" rank="1"/>
    <cfRule type="top10" priority="7" stopIfTrue="1" rank="1"/>
  </conditionalFormatting>
  <conditionalFormatting sqref="V58:V71">
    <cfRule type="top10" dxfId="920" priority="5" stopIfTrue="1" rank="1"/>
  </conditionalFormatting>
  <conditionalFormatting sqref="G58:H71">
    <cfRule type="top10" dxfId="919" priority="4" stopIfTrue="1" rank="1"/>
  </conditionalFormatting>
  <conditionalFormatting sqref="K58:L71">
    <cfRule type="top10" dxfId="918" priority="3" stopIfTrue="1" rank="1"/>
  </conditionalFormatting>
  <conditionalFormatting sqref="O58:P71">
    <cfRule type="top10" dxfId="917" priority="2" stopIfTrue="1" rank="1"/>
  </conditionalFormatting>
  <conditionalFormatting sqref="S58:T71">
    <cfRule type="top10" dxfId="916" priority="1" stopIfTrue="1" rank="1"/>
  </conditionalFormatting>
  <conditionalFormatting sqref="W58:W71">
    <cfRule type="top10" dxfId="915"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5"/>
  <sheetViews>
    <sheetView topLeftCell="A65" zoomScaleNormal="100" workbookViewId="0">
      <selection activeCell="K67" sqref="K67:K71"/>
    </sheetView>
  </sheetViews>
  <sheetFormatPr defaultRowHeight="13.5"/>
  <cols>
    <col min="1" max="2" width="2.625" customWidth="1"/>
    <col min="3" max="3" width="5.625" customWidth="1"/>
    <col min="4" max="4" width="18" customWidth="1"/>
  </cols>
  <sheetData>
    <row r="1" spans="1:14" ht="17.25">
      <c r="A1" s="47" t="s">
        <v>207</v>
      </c>
      <c r="B1" s="47"/>
      <c r="C1" s="47"/>
    </row>
    <row r="2" spans="1:14">
      <c r="C2" s="58"/>
      <c r="D2" s="59"/>
      <c r="E2" s="60" t="s">
        <v>5</v>
      </c>
      <c r="F2" s="60"/>
      <c r="G2" s="60" t="s">
        <v>6</v>
      </c>
      <c r="H2" s="60"/>
      <c r="I2" s="60" t="s">
        <v>7</v>
      </c>
      <c r="J2" s="60"/>
      <c r="K2" s="60" t="s">
        <v>8</v>
      </c>
      <c r="L2" s="60"/>
      <c r="M2" s="60" t="s">
        <v>9</v>
      </c>
      <c r="N2" s="60"/>
    </row>
    <row r="3" spans="1:14">
      <c r="C3" s="64" t="s">
        <v>32</v>
      </c>
      <c r="D3" s="22" t="s">
        <v>351</v>
      </c>
      <c r="E3" s="2">
        <v>1947</v>
      </c>
      <c r="F3" s="3">
        <f>E3/$E$17</f>
        <v>0.32553084768433371</v>
      </c>
      <c r="G3" s="2">
        <v>36</v>
      </c>
      <c r="H3" s="3">
        <f>G3/$G$17</f>
        <v>0.18274111675126903</v>
      </c>
      <c r="I3" s="2">
        <v>115</v>
      </c>
      <c r="J3" s="3">
        <f>I3/$I$17</f>
        <v>0.12906846240179573</v>
      </c>
      <c r="K3" s="2">
        <v>254</v>
      </c>
      <c r="L3" s="3">
        <f>K3/$K$17</f>
        <v>0.15805849408836342</v>
      </c>
      <c r="M3" s="2">
        <f>E3+G3+I3+K3</f>
        <v>2352</v>
      </c>
      <c r="N3" s="3">
        <f>M3/$M$17</f>
        <v>0.27109266943291838</v>
      </c>
    </row>
    <row r="4" spans="1:14">
      <c r="C4" s="64"/>
      <c r="D4" s="22" t="s">
        <v>352</v>
      </c>
      <c r="E4" s="2">
        <v>1054</v>
      </c>
      <c r="F4" s="3">
        <f t="shared" ref="F4:F16" si="0">E4/$E$17</f>
        <v>0.1762247115866912</v>
      </c>
      <c r="G4" s="2">
        <v>45</v>
      </c>
      <c r="H4" s="3">
        <f t="shared" ref="H4:H16" si="1">G4/$G$17</f>
        <v>0.22842639593908629</v>
      </c>
      <c r="I4" s="2">
        <v>232</v>
      </c>
      <c r="J4" s="3">
        <f t="shared" ref="J4:J16" si="2">I4/$I$17</f>
        <v>0.26038159371492703</v>
      </c>
      <c r="K4" s="2">
        <v>334</v>
      </c>
      <c r="L4" s="3">
        <f t="shared" ref="L4:L16" si="3">K4/$K$17</f>
        <v>0.20784069695084006</v>
      </c>
      <c r="M4" s="2">
        <f t="shared" ref="M4:M16" si="4">E4+G4+I4+K4</f>
        <v>1665</v>
      </c>
      <c r="N4" s="3">
        <f t="shared" ref="N4:N16" si="5">M4/$M$17</f>
        <v>0.19190871369294607</v>
      </c>
    </row>
    <row r="5" spans="1:14">
      <c r="C5" s="64"/>
      <c r="D5" s="22" t="s">
        <v>353</v>
      </c>
      <c r="E5" s="2">
        <v>2559</v>
      </c>
      <c r="F5" s="3">
        <f t="shared" si="0"/>
        <v>0.4278548737669286</v>
      </c>
      <c r="G5" s="2">
        <v>92</v>
      </c>
      <c r="H5" s="3">
        <f t="shared" si="1"/>
        <v>0.46700507614213199</v>
      </c>
      <c r="I5" s="2">
        <v>454</v>
      </c>
      <c r="J5" s="3">
        <f t="shared" si="2"/>
        <v>0.50953984287317622</v>
      </c>
      <c r="K5" s="2">
        <v>832</v>
      </c>
      <c r="L5" s="3">
        <f t="shared" si="3"/>
        <v>0.51773490976975733</v>
      </c>
      <c r="M5" s="2">
        <f t="shared" si="4"/>
        <v>3937</v>
      </c>
      <c r="N5" s="3">
        <f t="shared" si="5"/>
        <v>0.45378054402950668</v>
      </c>
    </row>
    <row r="6" spans="1:14">
      <c r="C6" s="64"/>
      <c r="D6" s="22" t="s">
        <v>354</v>
      </c>
      <c r="E6" s="2">
        <v>204</v>
      </c>
      <c r="F6" s="3">
        <f t="shared" si="0"/>
        <v>3.4108008694198291E-2</v>
      </c>
      <c r="G6" s="2">
        <v>7</v>
      </c>
      <c r="H6" s="3">
        <f t="shared" si="1"/>
        <v>3.553299492385787E-2</v>
      </c>
      <c r="I6" s="2">
        <v>30</v>
      </c>
      <c r="J6" s="3">
        <f t="shared" si="2"/>
        <v>3.3670033670033669E-2</v>
      </c>
      <c r="K6" s="2">
        <v>60</v>
      </c>
      <c r="L6" s="3">
        <f t="shared" si="3"/>
        <v>3.7336652146857496E-2</v>
      </c>
      <c r="M6" s="2">
        <f t="shared" si="4"/>
        <v>301</v>
      </c>
      <c r="N6" s="3">
        <f t="shared" si="5"/>
        <v>3.4693407100046106E-2</v>
      </c>
    </row>
    <row r="7" spans="1:14">
      <c r="C7" s="64"/>
      <c r="D7" s="22" t="s">
        <v>54</v>
      </c>
      <c r="E7" s="2">
        <v>217</v>
      </c>
      <c r="F7" s="3">
        <f t="shared" si="0"/>
        <v>3.6281558267848187E-2</v>
      </c>
      <c r="G7" s="2">
        <v>17</v>
      </c>
      <c r="H7" s="3">
        <f t="shared" si="1"/>
        <v>8.6294416243654817E-2</v>
      </c>
      <c r="I7" s="2">
        <v>60</v>
      </c>
      <c r="J7" s="3">
        <f t="shared" si="2"/>
        <v>6.7340067340067339E-2</v>
      </c>
      <c r="K7" s="2">
        <v>127</v>
      </c>
      <c r="L7" s="3">
        <f t="shared" si="3"/>
        <v>7.9029247044181711E-2</v>
      </c>
      <c r="M7" s="2">
        <f t="shared" si="4"/>
        <v>421</v>
      </c>
      <c r="N7" s="3">
        <f t="shared" si="5"/>
        <v>4.8524665744582758E-2</v>
      </c>
    </row>
    <row r="8" spans="1:14" hidden="1">
      <c r="C8" s="64"/>
      <c r="D8" s="1"/>
      <c r="E8" s="2"/>
      <c r="F8" s="3">
        <f t="shared" si="0"/>
        <v>0</v>
      </c>
      <c r="G8" s="2"/>
      <c r="H8" s="3">
        <f t="shared" si="1"/>
        <v>0</v>
      </c>
      <c r="I8" s="2"/>
      <c r="J8" s="3">
        <f t="shared" si="2"/>
        <v>0</v>
      </c>
      <c r="K8" s="2"/>
      <c r="L8" s="3">
        <f t="shared" si="3"/>
        <v>0</v>
      </c>
      <c r="M8" s="2">
        <f t="shared" si="4"/>
        <v>0</v>
      </c>
      <c r="N8" s="3">
        <f t="shared" si="5"/>
        <v>0</v>
      </c>
    </row>
    <row r="9" spans="1:14" hidden="1">
      <c r="C9" s="64"/>
      <c r="D9" s="1"/>
      <c r="E9" s="2"/>
      <c r="F9" s="3">
        <f t="shared" si="0"/>
        <v>0</v>
      </c>
      <c r="G9" s="2"/>
      <c r="H9" s="3">
        <f t="shared" si="1"/>
        <v>0</v>
      </c>
      <c r="I9" s="2"/>
      <c r="J9" s="3">
        <f t="shared" si="2"/>
        <v>0</v>
      </c>
      <c r="K9" s="2"/>
      <c r="L9" s="3">
        <f t="shared" si="3"/>
        <v>0</v>
      </c>
      <c r="M9" s="2">
        <f t="shared" si="4"/>
        <v>0</v>
      </c>
      <c r="N9" s="3">
        <f t="shared" si="5"/>
        <v>0</v>
      </c>
    </row>
    <row r="10" spans="1:14" hidden="1">
      <c r="C10" s="64"/>
      <c r="D10" s="1"/>
      <c r="E10" s="2"/>
      <c r="F10" s="3">
        <f t="shared" si="0"/>
        <v>0</v>
      </c>
      <c r="G10" s="2"/>
      <c r="H10" s="3">
        <f t="shared" si="1"/>
        <v>0</v>
      </c>
      <c r="I10" s="2"/>
      <c r="J10" s="3">
        <f t="shared" si="2"/>
        <v>0</v>
      </c>
      <c r="K10" s="2"/>
      <c r="L10" s="3">
        <f t="shared" si="3"/>
        <v>0</v>
      </c>
      <c r="M10" s="2">
        <f t="shared" si="4"/>
        <v>0</v>
      </c>
      <c r="N10" s="3">
        <f t="shared" si="5"/>
        <v>0</v>
      </c>
    </row>
    <row r="11" spans="1:14" hidden="1">
      <c r="C11" s="64"/>
      <c r="D11" s="1"/>
      <c r="E11" s="2"/>
      <c r="F11" s="3">
        <f t="shared" si="0"/>
        <v>0</v>
      </c>
      <c r="G11" s="2"/>
      <c r="H11" s="3">
        <f t="shared" si="1"/>
        <v>0</v>
      </c>
      <c r="I11" s="2"/>
      <c r="J11" s="3">
        <f t="shared" si="2"/>
        <v>0</v>
      </c>
      <c r="K11" s="2"/>
      <c r="L11" s="3">
        <f t="shared" si="3"/>
        <v>0</v>
      </c>
      <c r="M11" s="2">
        <f t="shared" si="4"/>
        <v>0</v>
      </c>
      <c r="N11" s="3">
        <f t="shared" si="5"/>
        <v>0</v>
      </c>
    </row>
    <row r="12" spans="1:14" hidden="1">
      <c r="C12" s="64"/>
      <c r="D12" s="1"/>
      <c r="E12" s="2"/>
      <c r="F12" s="3">
        <f t="shared" si="0"/>
        <v>0</v>
      </c>
      <c r="G12" s="2"/>
      <c r="H12" s="3">
        <f t="shared" si="1"/>
        <v>0</v>
      </c>
      <c r="I12" s="2"/>
      <c r="J12" s="3">
        <f t="shared" si="2"/>
        <v>0</v>
      </c>
      <c r="K12" s="2"/>
      <c r="L12" s="3">
        <f t="shared" si="3"/>
        <v>0</v>
      </c>
      <c r="M12" s="2">
        <f t="shared" si="4"/>
        <v>0</v>
      </c>
      <c r="N12" s="3">
        <f t="shared" si="5"/>
        <v>0</v>
      </c>
    </row>
    <row r="13" spans="1:14" hidden="1">
      <c r="C13" s="64"/>
      <c r="D13" s="1"/>
      <c r="E13" s="2"/>
      <c r="F13" s="3">
        <f t="shared" si="0"/>
        <v>0</v>
      </c>
      <c r="G13" s="2"/>
      <c r="H13" s="3">
        <f t="shared" si="1"/>
        <v>0</v>
      </c>
      <c r="I13" s="2"/>
      <c r="J13" s="3">
        <f t="shared" si="2"/>
        <v>0</v>
      </c>
      <c r="K13" s="2"/>
      <c r="L13" s="3">
        <f t="shared" si="3"/>
        <v>0</v>
      </c>
      <c r="M13" s="2">
        <f t="shared" si="4"/>
        <v>0</v>
      </c>
      <c r="N13" s="3">
        <f t="shared" si="5"/>
        <v>0</v>
      </c>
    </row>
    <row r="14" spans="1:14" hidden="1">
      <c r="C14" s="64"/>
      <c r="D14" s="1"/>
      <c r="E14" s="2"/>
      <c r="F14" s="3">
        <f t="shared" si="0"/>
        <v>0</v>
      </c>
      <c r="G14" s="2"/>
      <c r="H14" s="3">
        <f t="shared" si="1"/>
        <v>0</v>
      </c>
      <c r="I14" s="2"/>
      <c r="J14" s="3">
        <f t="shared" si="2"/>
        <v>0</v>
      </c>
      <c r="K14" s="2"/>
      <c r="L14" s="3">
        <f t="shared" si="3"/>
        <v>0</v>
      </c>
      <c r="M14" s="2">
        <f t="shared" si="4"/>
        <v>0</v>
      </c>
      <c r="N14" s="3">
        <f t="shared" si="5"/>
        <v>0</v>
      </c>
    </row>
    <row r="15" spans="1:14" hidden="1">
      <c r="C15" s="64"/>
      <c r="D15" s="1"/>
      <c r="E15" s="2"/>
      <c r="F15" s="3">
        <f t="shared" si="0"/>
        <v>0</v>
      </c>
      <c r="G15" s="2"/>
      <c r="H15" s="3">
        <f t="shared" si="1"/>
        <v>0</v>
      </c>
      <c r="I15" s="2"/>
      <c r="J15" s="3">
        <f t="shared" si="2"/>
        <v>0</v>
      </c>
      <c r="K15" s="2"/>
      <c r="L15" s="3">
        <f t="shared" si="3"/>
        <v>0</v>
      </c>
      <c r="M15" s="2">
        <f t="shared" si="4"/>
        <v>0</v>
      </c>
      <c r="N15" s="3">
        <f t="shared" si="5"/>
        <v>0</v>
      </c>
    </row>
    <row r="16" spans="1:14" hidden="1">
      <c r="C16" s="64"/>
      <c r="D16" s="1"/>
      <c r="E16" s="2"/>
      <c r="F16" s="3">
        <f t="shared" si="0"/>
        <v>0</v>
      </c>
      <c r="G16" s="2"/>
      <c r="H16" s="3">
        <f t="shared" si="1"/>
        <v>0</v>
      </c>
      <c r="I16" s="2"/>
      <c r="J16" s="3">
        <f t="shared" si="2"/>
        <v>0</v>
      </c>
      <c r="K16" s="2"/>
      <c r="L16" s="3">
        <f t="shared" si="3"/>
        <v>0</v>
      </c>
      <c r="M16" s="2">
        <f t="shared" si="4"/>
        <v>0</v>
      </c>
      <c r="N16" s="3">
        <f t="shared" si="5"/>
        <v>0</v>
      </c>
    </row>
    <row r="17" spans="3:14">
      <c r="C17" s="64"/>
      <c r="D17" s="4" t="s">
        <v>31</v>
      </c>
      <c r="E17" s="5">
        <f>SUM(E3:E16)</f>
        <v>5981</v>
      </c>
      <c r="F17" s="6"/>
      <c r="G17" s="5">
        <f>SUM(G3:G16)</f>
        <v>197</v>
      </c>
      <c r="H17" s="6"/>
      <c r="I17" s="5">
        <f>SUM(I3:I16)</f>
        <v>891</v>
      </c>
      <c r="J17" s="6"/>
      <c r="K17" s="5">
        <f>SUM(K3:K16)</f>
        <v>1607</v>
      </c>
      <c r="L17" s="6"/>
      <c r="M17" s="5">
        <f>SUM(M3:M16)</f>
        <v>8676</v>
      </c>
      <c r="N17" s="6"/>
    </row>
    <row r="18" spans="3:14">
      <c r="C18" s="58"/>
      <c r="D18" s="59"/>
      <c r="E18" s="60" t="s">
        <v>5</v>
      </c>
      <c r="F18" s="60"/>
      <c r="G18" s="60" t="s">
        <v>6</v>
      </c>
      <c r="H18" s="60"/>
      <c r="I18" s="60" t="s">
        <v>7</v>
      </c>
      <c r="J18" s="60"/>
      <c r="K18" s="60" t="s">
        <v>8</v>
      </c>
      <c r="L18" s="60"/>
      <c r="M18" s="60" t="s">
        <v>9</v>
      </c>
      <c r="N18" s="60"/>
    </row>
    <row r="19" spans="3:14">
      <c r="C19" s="64" t="s">
        <v>33</v>
      </c>
      <c r="D19" s="22" t="s">
        <v>351</v>
      </c>
      <c r="E19" s="2">
        <v>247</v>
      </c>
      <c r="F19" s="3">
        <f>E19/$E$33</f>
        <v>0.30759651307596514</v>
      </c>
      <c r="G19" s="2">
        <v>3</v>
      </c>
      <c r="H19" s="3">
        <f>G19/$G$33</f>
        <v>0.27272727272727271</v>
      </c>
      <c r="I19" s="2">
        <v>1</v>
      </c>
      <c r="J19" s="3">
        <f>I19/$I$33</f>
        <v>3.8461538461538464E-2</v>
      </c>
      <c r="K19" s="2">
        <v>8</v>
      </c>
      <c r="L19" s="3">
        <f>K19/$K$33</f>
        <v>7.6923076923076927E-2</v>
      </c>
      <c r="M19" s="2">
        <f t="shared" ref="M19:M32" si="6">E19+G19+I19+K19</f>
        <v>259</v>
      </c>
      <c r="N19" s="3">
        <f>M19/$M$33</f>
        <v>0.27436440677966101</v>
      </c>
    </row>
    <row r="20" spans="3:14">
      <c r="C20" s="64"/>
      <c r="D20" s="22" t="s">
        <v>352</v>
      </c>
      <c r="E20" s="2">
        <v>129</v>
      </c>
      <c r="F20" s="3">
        <f t="shared" ref="F20:F32" si="7">E20/$E$33</f>
        <v>0.16064757160647572</v>
      </c>
      <c r="G20" s="2">
        <v>2</v>
      </c>
      <c r="H20" s="3">
        <f t="shared" ref="H20:H32" si="8">G20/$G$33</f>
        <v>0.18181818181818182</v>
      </c>
      <c r="I20" s="2">
        <v>7</v>
      </c>
      <c r="J20" s="3">
        <f t="shared" ref="J20:J32" si="9">I20/$I$33</f>
        <v>0.26923076923076922</v>
      </c>
      <c r="K20" s="2">
        <v>24</v>
      </c>
      <c r="L20" s="3">
        <f t="shared" ref="L20:L32" si="10">K20/$K$33</f>
        <v>0.23076923076923078</v>
      </c>
      <c r="M20" s="2">
        <f t="shared" si="6"/>
        <v>162</v>
      </c>
      <c r="N20" s="3">
        <f t="shared" ref="N20:N32" si="11">M20/$M$33</f>
        <v>0.17161016949152541</v>
      </c>
    </row>
    <row r="21" spans="3:14">
      <c r="C21" s="64"/>
      <c r="D21" s="22" t="s">
        <v>353</v>
      </c>
      <c r="E21" s="2">
        <v>364</v>
      </c>
      <c r="F21" s="3">
        <f t="shared" si="7"/>
        <v>0.45330012453300123</v>
      </c>
      <c r="G21" s="2">
        <v>4</v>
      </c>
      <c r="H21" s="3">
        <f t="shared" si="8"/>
        <v>0.36363636363636365</v>
      </c>
      <c r="I21" s="2">
        <v>15</v>
      </c>
      <c r="J21" s="3">
        <f t="shared" si="9"/>
        <v>0.57692307692307687</v>
      </c>
      <c r="K21" s="2">
        <v>65</v>
      </c>
      <c r="L21" s="3">
        <f t="shared" si="10"/>
        <v>0.625</v>
      </c>
      <c r="M21" s="2">
        <f t="shared" si="6"/>
        <v>448</v>
      </c>
      <c r="N21" s="3">
        <f t="shared" si="11"/>
        <v>0.47457627118644069</v>
      </c>
    </row>
    <row r="22" spans="3:14">
      <c r="C22" s="64"/>
      <c r="D22" s="22" t="s">
        <v>354</v>
      </c>
      <c r="E22" s="2">
        <v>26</v>
      </c>
      <c r="F22" s="3">
        <f t="shared" si="7"/>
        <v>3.2378580323785801E-2</v>
      </c>
      <c r="G22" s="2">
        <v>2</v>
      </c>
      <c r="H22" s="3">
        <f t="shared" si="8"/>
        <v>0.18181818181818182</v>
      </c>
      <c r="I22" s="2">
        <v>1</v>
      </c>
      <c r="J22" s="3">
        <f t="shared" si="9"/>
        <v>3.8461538461538464E-2</v>
      </c>
      <c r="K22" s="2">
        <v>1</v>
      </c>
      <c r="L22" s="3">
        <f t="shared" si="10"/>
        <v>9.6153846153846159E-3</v>
      </c>
      <c r="M22" s="2">
        <f t="shared" si="6"/>
        <v>30</v>
      </c>
      <c r="N22" s="3">
        <f t="shared" si="11"/>
        <v>3.1779661016949151E-2</v>
      </c>
    </row>
    <row r="23" spans="3:14">
      <c r="C23" s="64"/>
      <c r="D23" s="22" t="s">
        <v>54</v>
      </c>
      <c r="E23" s="2">
        <v>37</v>
      </c>
      <c r="F23" s="3">
        <f t="shared" si="7"/>
        <v>4.6077210460772101E-2</v>
      </c>
      <c r="G23" s="2">
        <v>0</v>
      </c>
      <c r="H23" s="3">
        <f t="shared" si="8"/>
        <v>0</v>
      </c>
      <c r="I23" s="2">
        <v>2</v>
      </c>
      <c r="J23" s="3">
        <f t="shared" si="9"/>
        <v>7.6923076923076927E-2</v>
      </c>
      <c r="K23" s="2">
        <v>6</v>
      </c>
      <c r="L23" s="3">
        <f t="shared" si="10"/>
        <v>5.7692307692307696E-2</v>
      </c>
      <c r="M23" s="2">
        <f t="shared" si="6"/>
        <v>45</v>
      </c>
      <c r="N23" s="3">
        <f>M23/$M$33</f>
        <v>4.7669491525423727E-2</v>
      </c>
    </row>
    <row r="24" spans="3:14" hidden="1">
      <c r="C24" s="64"/>
      <c r="D24" s="1"/>
      <c r="E24" s="2"/>
      <c r="F24" s="3">
        <f t="shared" si="7"/>
        <v>0</v>
      </c>
      <c r="G24" s="2"/>
      <c r="H24" s="3">
        <f t="shared" si="8"/>
        <v>0</v>
      </c>
      <c r="I24" s="2"/>
      <c r="J24" s="3">
        <f t="shared" si="9"/>
        <v>0</v>
      </c>
      <c r="K24" s="2"/>
      <c r="L24" s="3">
        <f t="shared" si="10"/>
        <v>0</v>
      </c>
      <c r="M24" s="2">
        <f t="shared" si="6"/>
        <v>0</v>
      </c>
      <c r="N24" s="3">
        <f t="shared" si="11"/>
        <v>0</v>
      </c>
    </row>
    <row r="25" spans="3:14" hidden="1">
      <c r="C25" s="64"/>
      <c r="D25" s="1"/>
      <c r="E25" s="2"/>
      <c r="F25" s="3">
        <f t="shared" si="7"/>
        <v>0</v>
      </c>
      <c r="G25" s="2"/>
      <c r="H25" s="3">
        <f t="shared" si="8"/>
        <v>0</v>
      </c>
      <c r="I25" s="2"/>
      <c r="J25" s="3">
        <f t="shared" si="9"/>
        <v>0</v>
      </c>
      <c r="K25" s="2"/>
      <c r="L25" s="3">
        <f t="shared" si="10"/>
        <v>0</v>
      </c>
      <c r="M25" s="2">
        <f t="shared" si="6"/>
        <v>0</v>
      </c>
      <c r="N25" s="3">
        <f t="shared" si="11"/>
        <v>0</v>
      </c>
    </row>
    <row r="26" spans="3:14" hidden="1">
      <c r="C26" s="64"/>
      <c r="D26" s="1"/>
      <c r="E26" s="2"/>
      <c r="F26" s="3">
        <f t="shared" si="7"/>
        <v>0</v>
      </c>
      <c r="G26" s="2"/>
      <c r="H26" s="3">
        <f t="shared" si="8"/>
        <v>0</v>
      </c>
      <c r="I26" s="2"/>
      <c r="J26" s="3">
        <f t="shared" si="9"/>
        <v>0</v>
      </c>
      <c r="K26" s="2"/>
      <c r="L26" s="3">
        <f t="shared" si="10"/>
        <v>0</v>
      </c>
      <c r="M26" s="2">
        <f t="shared" si="6"/>
        <v>0</v>
      </c>
      <c r="N26" s="3">
        <f t="shared" si="11"/>
        <v>0</v>
      </c>
    </row>
    <row r="27" spans="3:14" hidden="1">
      <c r="C27" s="64"/>
      <c r="D27" s="1"/>
      <c r="E27" s="2"/>
      <c r="F27" s="3">
        <f t="shared" si="7"/>
        <v>0</v>
      </c>
      <c r="G27" s="2"/>
      <c r="H27" s="3">
        <f t="shared" si="8"/>
        <v>0</v>
      </c>
      <c r="I27" s="2"/>
      <c r="J27" s="3">
        <f t="shared" si="9"/>
        <v>0</v>
      </c>
      <c r="K27" s="2"/>
      <c r="L27" s="3">
        <f t="shared" si="10"/>
        <v>0</v>
      </c>
      <c r="M27" s="2">
        <f t="shared" si="6"/>
        <v>0</v>
      </c>
      <c r="N27" s="3">
        <f t="shared" si="11"/>
        <v>0</v>
      </c>
    </row>
    <row r="28" spans="3:14" hidden="1">
      <c r="C28" s="64"/>
      <c r="D28" s="1"/>
      <c r="E28" s="2"/>
      <c r="F28" s="3">
        <f t="shared" si="7"/>
        <v>0</v>
      </c>
      <c r="G28" s="2"/>
      <c r="H28" s="3">
        <f t="shared" si="8"/>
        <v>0</v>
      </c>
      <c r="I28" s="2"/>
      <c r="J28" s="3">
        <f t="shared" si="9"/>
        <v>0</v>
      </c>
      <c r="K28" s="2"/>
      <c r="L28" s="3">
        <f t="shared" si="10"/>
        <v>0</v>
      </c>
      <c r="M28" s="2">
        <f t="shared" si="6"/>
        <v>0</v>
      </c>
      <c r="N28" s="3">
        <f t="shared" si="11"/>
        <v>0</v>
      </c>
    </row>
    <row r="29" spans="3:14" hidden="1">
      <c r="C29" s="64"/>
      <c r="D29" s="1"/>
      <c r="E29" s="2"/>
      <c r="F29" s="3">
        <f t="shared" si="7"/>
        <v>0</v>
      </c>
      <c r="G29" s="2"/>
      <c r="H29" s="3">
        <f t="shared" si="8"/>
        <v>0</v>
      </c>
      <c r="I29" s="2"/>
      <c r="J29" s="3">
        <f t="shared" si="9"/>
        <v>0</v>
      </c>
      <c r="K29" s="2"/>
      <c r="L29" s="3">
        <f t="shared" si="10"/>
        <v>0</v>
      </c>
      <c r="M29" s="2">
        <f t="shared" si="6"/>
        <v>0</v>
      </c>
      <c r="N29" s="3">
        <f t="shared" si="11"/>
        <v>0</v>
      </c>
    </row>
    <row r="30" spans="3:14" hidden="1">
      <c r="C30" s="64"/>
      <c r="D30" s="1"/>
      <c r="E30" s="2"/>
      <c r="F30" s="3">
        <f t="shared" si="7"/>
        <v>0</v>
      </c>
      <c r="G30" s="2"/>
      <c r="H30" s="3">
        <f t="shared" si="8"/>
        <v>0</v>
      </c>
      <c r="I30" s="2"/>
      <c r="J30" s="3">
        <f t="shared" si="9"/>
        <v>0</v>
      </c>
      <c r="K30" s="2"/>
      <c r="L30" s="3">
        <f t="shared" si="10"/>
        <v>0</v>
      </c>
      <c r="M30" s="2">
        <f t="shared" si="6"/>
        <v>0</v>
      </c>
      <c r="N30" s="3">
        <f t="shared" si="11"/>
        <v>0</v>
      </c>
    </row>
    <row r="31" spans="3:14" hidden="1">
      <c r="C31" s="64"/>
      <c r="D31" s="1"/>
      <c r="E31" s="2"/>
      <c r="F31" s="3">
        <f t="shared" si="7"/>
        <v>0</v>
      </c>
      <c r="G31" s="2"/>
      <c r="H31" s="3">
        <f t="shared" si="8"/>
        <v>0</v>
      </c>
      <c r="I31" s="2"/>
      <c r="J31" s="3">
        <f t="shared" si="9"/>
        <v>0</v>
      </c>
      <c r="K31" s="2"/>
      <c r="L31" s="3">
        <f t="shared" si="10"/>
        <v>0</v>
      </c>
      <c r="M31" s="2">
        <f t="shared" si="6"/>
        <v>0</v>
      </c>
      <c r="N31" s="3">
        <f t="shared" si="11"/>
        <v>0</v>
      </c>
    </row>
    <row r="32" spans="3:14" hidden="1">
      <c r="C32" s="64"/>
      <c r="D32" s="1"/>
      <c r="E32" s="2"/>
      <c r="F32" s="3">
        <f t="shared" si="7"/>
        <v>0</v>
      </c>
      <c r="G32" s="2"/>
      <c r="H32" s="3">
        <f t="shared" si="8"/>
        <v>0</v>
      </c>
      <c r="I32" s="2"/>
      <c r="J32" s="3">
        <f t="shared" si="9"/>
        <v>0</v>
      </c>
      <c r="K32" s="2"/>
      <c r="L32" s="3">
        <f t="shared" si="10"/>
        <v>0</v>
      </c>
      <c r="M32" s="2">
        <f t="shared" si="6"/>
        <v>0</v>
      </c>
      <c r="N32" s="3">
        <f t="shared" si="11"/>
        <v>0</v>
      </c>
    </row>
    <row r="33" spans="3:14">
      <c r="C33" s="64"/>
      <c r="D33" s="4" t="s">
        <v>31</v>
      </c>
      <c r="E33" s="5">
        <f>SUM(E19:E32)</f>
        <v>803</v>
      </c>
      <c r="F33" s="6"/>
      <c r="G33" s="5">
        <f>SUM(G19:G32)</f>
        <v>11</v>
      </c>
      <c r="H33" s="6"/>
      <c r="I33" s="5">
        <f>SUM(I19:I32)</f>
        <v>26</v>
      </c>
      <c r="J33" s="6"/>
      <c r="K33" s="5">
        <f>SUM(K19:K32)</f>
        <v>104</v>
      </c>
      <c r="L33" s="6"/>
      <c r="M33" s="5">
        <f>SUM(M19:M32)</f>
        <v>944</v>
      </c>
      <c r="N33" s="6"/>
    </row>
    <row r="34" spans="3:14">
      <c r="C34" s="58"/>
      <c r="D34" s="59"/>
      <c r="E34" s="60" t="s">
        <v>5</v>
      </c>
      <c r="F34" s="60"/>
      <c r="G34" s="60" t="s">
        <v>6</v>
      </c>
      <c r="H34" s="60"/>
      <c r="I34" s="60" t="s">
        <v>7</v>
      </c>
      <c r="J34" s="60"/>
      <c r="K34" s="60" t="s">
        <v>8</v>
      </c>
      <c r="L34" s="60"/>
      <c r="M34" s="60" t="s">
        <v>9</v>
      </c>
      <c r="N34" s="60"/>
    </row>
    <row r="35" spans="3:14">
      <c r="C35" s="64" t="s">
        <v>34</v>
      </c>
      <c r="D35" s="22" t="s">
        <v>351</v>
      </c>
      <c r="E35" s="2">
        <v>75</v>
      </c>
      <c r="F35" s="3">
        <f>E35/$E$49</f>
        <v>0.34562211981566821</v>
      </c>
      <c r="G35" s="2">
        <v>0</v>
      </c>
      <c r="H35" s="3">
        <f>G35/$G$49</f>
        <v>0</v>
      </c>
      <c r="I35" s="2">
        <v>6</v>
      </c>
      <c r="J35" s="3">
        <f>I35/$I$49</f>
        <v>0.12244897959183673</v>
      </c>
      <c r="K35" s="2">
        <v>9</v>
      </c>
      <c r="L35" s="3">
        <f>K35/$K$49</f>
        <v>0.11842105263157894</v>
      </c>
      <c r="M35" s="2">
        <f t="shared" ref="M35:M48" si="12">E35+G35+I35+K35</f>
        <v>90</v>
      </c>
      <c r="N35" s="3">
        <f t="shared" ref="N35:N48" si="13">M35/$M$49</f>
        <v>0.26011560693641617</v>
      </c>
    </row>
    <row r="36" spans="3:14">
      <c r="C36" s="64"/>
      <c r="D36" s="22" t="s">
        <v>352</v>
      </c>
      <c r="E36" s="2">
        <v>34</v>
      </c>
      <c r="F36" s="3">
        <f t="shared" ref="F36:F48" si="14">E36/$E$49</f>
        <v>0.15668202764976957</v>
      </c>
      <c r="G36" s="2">
        <v>0</v>
      </c>
      <c r="H36" s="3">
        <f t="shared" ref="H36:H48" si="15">G36/$G$49</f>
        <v>0</v>
      </c>
      <c r="I36" s="2">
        <v>14</v>
      </c>
      <c r="J36" s="3">
        <f t="shared" ref="J36:J48" si="16">I36/$I$49</f>
        <v>0.2857142857142857</v>
      </c>
      <c r="K36" s="2">
        <v>19</v>
      </c>
      <c r="L36" s="3">
        <f t="shared" ref="L36:L48" si="17">K36/$K$49</f>
        <v>0.25</v>
      </c>
      <c r="M36" s="2">
        <f t="shared" si="12"/>
        <v>67</v>
      </c>
      <c r="N36" s="3">
        <f t="shared" si="13"/>
        <v>0.19364161849710981</v>
      </c>
    </row>
    <row r="37" spans="3:14">
      <c r="C37" s="64"/>
      <c r="D37" s="22" t="s">
        <v>353</v>
      </c>
      <c r="E37" s="2">
        <v>92</v>
      </c>
      <c r="F37" s="3">
        <f t="shared" si="14"/>
        <v>0.42396313364055299</v>
      </c>
      <c r="G37" s="2">
        <v>4</v>
      </c>
      <c r="H37" s="3">
        <f t="shared" si="15"/>
        <v>1</v>
      </c>
      <c r="I37" s="2">
        <v>25</v>
      </c>
      <c r="J37" s="3">
        <f t="shared" si="16"/>
        <v>0.51020408163265307</v>
      </c>
      <c r="K37" s="2">
        <v>42</v>
      </c>
      <c r="L37" s="3">
        <f t="shared" si="17"/>
        <v>0.55263157894736847</v>
      </c>
      <c r="M37" s="2">
        <f t="shared" si="12"/>
        <v>163</v>
      </c>
      <c r="N37" s="3">
        <f t="shared" si="13"/>
        <v>0.47109826589595377</v>
      </c>
    </row>
    <row r="38" spans="3:14">
      <c r="C38" s="64"/>
      <c r="D38" s="22" t="s">
        <v>354</v>
      </c>
      <c r="E38" s="2">
        <v>10</v>
      </c>
      <c r="F38" s="3">
        <f t="shared" si="14"/>
        <v>4.6082949308755762E-2</v>
      </c>
      <c r="G38" s="2">
        <v>0</v>
      </c>
      <c r="H38" s="3">
        <f t="shared" si="15"/>
        <v>0</v>
      </c>
      <c r="I38" s="2">
        <v>1</v>
      </c>
      <c r="J38" s="3">
        <f t="shared" si="16"/>
        <v>2.0408163265306121E-2</v>
      </c>
      <c r="K38" s="2">
        <v>4</v>
      </c>
      <c r="L38" s="3">
        <f t="shared" si="17"/>
        <v>5.2631578947368418E-2</v>
      </c>
      <c r="M38" s="2">
        <f t="shared" si="12"/>
        <v>15</v>
      </c>
      <c r="N38" s="3">
        <f t="shared" si="13"/>
        <v>4.3352601156069363E-2</v>
      </c>
    </row>
    <row r="39" spans="3:14">
      <c r="C39" s="64"/>
      <c r="D39" s="22" t="s">
        <v>54</v>
      </c>
      <c r="E39" s="2">
        <v>6</v>
      </c>
      <c r="F39" s="3">
        <f t="shared" si="14"/>
        <v>2.7649769585253458E-2</v>
      </c>
      <c r="G39" s="2">
        <v>0</v>
      </c>
      <c r="H39" s="3">
        <f t="shared" si="15"/>
        <v>0</v>
      </c>
      <c r="I39" s="2">
        <v>3</v>
      </c>
      <c r="J39" s="3">
        <f t="shared" si="16"/>
        <v>6.1224489795918366E-2</v>
      </c>
      <c r="K39" s="2">
        <v>2</v>
      </c>
      <c r="L39" s="3">
        <f t="shared" si="17"/>
        <v>2.6315789473684209E-2</v>
      </c>
      <c r="M39" s="2">
        <f t="shared" si="12"/>
        <v>11</v>
      </c>
      <c r="N39" s="3">
        <f t="shared" si="13"/>
        <v>3.1791907514450865E-2</v>
      </c>
    </row>
    <row r="40" spans="3:14" hidden="1">
      <c r="C40" s="64"/>
      <c r="D40" s="1"/>
      <c r="E40" s="2"/>
      <c r="F40" s="3">
        <f t="shared" si="14"/>
        <v>0</v>
      </c>
      <c r="G40" s="2"/>
      <c r="H40" s="3">
        <f t="shared" si="15"/>
        <v>0</v>
      </c>
      <c r="I40" s="2"/>
      <c r="J40" s="3">
        <f t="shared" si="16"/>
        <v>0</v>
      </c>
      <c r="K40" s="2"/>
      <c r="L40" s="3">
        <f t="shared" si="17"/>
        <v>0</v>
      </c>
      <c r="M40" s="2">
        <f t="shared" si="12"/>
        <v>0</v>
      </c>
      <c r="N40" s="3">
        <f t="shared" si="13"/>
        <v>0</v>
      </c>
    </row>
    <row r="41" spans="3:14" hidden="1">
      <c r="C41" s="64"/>
      <c r="D41" s="1"/>
      <c r="E41" s="2"/>
      <c r="F41" s="3">
        <f t="shared" si="14"/>
        <v>0</v>
      </c>
      <c r="G41" s="2"/>
      <c r="H41" s="3">
        <f t="shared" si="15"/>
        <v>0</v>
      </c>
      <c r="I41" s="2"/>
      <c r="J41" s="3">
        <f t="shared" si="16"/>
        <v>0</v>
      </c>
      <c r="K41" s="2"/>
      <c r="L41" s="3">
        <f t="shared" si="17"/>
        <v>0</v>
      </c>
      <c r="M41" s="2">
        <f t="shared" si="12"/>
        <v>0</v>
      </c>
      <c r="N41" s="3">
        <f t="shared" si="13"/>
        <v>0</v>
      </c>
    </row>
    <row r="42" spans="3:14" hidden="1">
      <c r="C42" s="64"/>
      <c r="D42" s="1"/>
      <c r="E42" s="2"/>
      <c r="F42" s="3">
        <f t="shared" si="14"/>
        <v>0</v>
      </c>
      <c r="G42" s="2"/>
      <c r="H42" s="3">
        <f t="shared" si="15"/>
        <v>0</v>
      </c>
      <c r="I42" s="2"/>
      <c r="J42" s="3">
        <f t="shared" si="16"/>
        <v>0</v>
      </c>
      <c r="K42" s="2"/>
      <c r="L42" s="3">
        <f t="shared" si="17"/>
        <v>0</v>
      </c>
      <c r="M42" s="2">
        <f t="shared" si="12"/>
        <v>0</v>
      </c>
      <c r="N42" s="3">
        <f t="shared" si="13"/>
        <v>0</v>
      </c>
    </row>
    <row r="43" spans="3:14" hidden="1">
      <c r="C43" s="64"/>
      <c r="D43" s="1"/>
      <c r="E43" s="2"/>
      <c r="F43" s="3">
        <f t="shared" si="14"/>
        <v>0</v>
      </c>
      <c r="G43" s="2"/>
      <c r="H43" s="3">
        <f t="shared" si="15"/>
        <v>0</v>
      </c>
      <c r="I43" s="2"/>
      <c r="J43" s="3">
        <f t="shared" si="16"/>
        <v>0</v>
      </c>
      <c r="K43" s="2"/>
      <c r="L43" s="3">
        <f t="shared" si="17"/>
        <v>0</v>
      </c>
      <c r="M43" s="2">
        <f t="shared" si="12"/>
        <v>0</v>
      </c>
      <c r="N43" s="3">
        <f t="shared" si="13"/>
        <v>0</v>
      </c>
    </row>
    <row r="44" spans="3:14" hidden="1">
      <c r="C44" s="64"/>
      <c r="D44" s="1"/>
      <c r="E44" s="2"/>
      <c r="F44" s="3">
        <f t="shared" si="14"/>
        <v>0</v>
      </c>
      <c r="G44" s="2"/>
      <c r="H44" s="3">
        <f t="shared" si="15"/>
        <v>0</v>
      </c>
      <c r="I44" s="2"/>
      <c r="J44" s="3">
        <f t="shared" si="16"/>
        <v>0</v>
      </c>
      <c r="K44" s="2"/>
      <c r="L44" s="3">
        <f t="shared" si="17"/>
        <v>0</v>
      </c>
      <c r="M44" s="2">
        <f t="shared" si="12"/>
        <v>0</v>
      </c>
      <c r="N44" s="3">
        <f t="shared" si="13"/>
        <v>0</v>
      </c>
    </row>
    <row r="45" spans="3:14" hidden="1">
      <c r="C45" s="64"/>
      <c r="D45" s="1"/>
      <c r="E45" s="2"/>
      <c r="F45" s="3">
        <f t="shared" si="14"/>
        <v>0</v>
      </c>
      <c r="G45" s="2"/>
      <c r="H45" s="3">
        <f t="shared" si="15"/>
        <v>0</v>
      </c>
      <c r="I45" s="2"/>
      <c r="J45" s="3">
        <f t="shared" si="16"/>
        <v>0</v>
      </c>
      <c r="K45" s="2"/>
      <c r="L45" s="3">
        <f t="shared" si="17"/>
        <v>0</v>
      </c>
      <c r="M45" s="2">
        <f t="shared" si="12"/>
        <v>0</v>
      </c>
      <c r="N45" s="3">
        <f t="shared" si="13"/>
        <v>0</v>
      </c>
    </row>
    <row r="46" spans="3:14" hidden="1">
      <c r="C46" s="64"/>
      <c r="D46" s="1"/>
      <c r="E46" s="2"/>
      <c r="F46" s="3">
        <f t="shared" si="14"/>
        <v>0</v>
      </c>
      <c r="G46" s="2"/>
      <c r="H46" s="3">
        <f t="shared" si="15"/>
        <v>0</v>
      </c>
      <c r="I46" s="2"/>
      <c r="J46" s="3">
        <f t="shared" si="16"/>
        <v>0</v>
      </c>
      <c r="K46" s="2"/>
      <c r="L46" s="3">
        <f t="shared" si="17"/>
        <v>0</v>
      </c>
      <c r="M46" s="2">
        <f t="shared" si="12"/>
        <v>0</v>
      </c>
      <c r="N46" s="3">
        <f t="shared" si="13"/>
        <v>0</v>
      </c>
    </row>
    <row r="47" spans="3:14" hidden="1">
      <c r="C47" s="64"/>
      <c r="D47" s="1"/>
      <c r="E47" s="2"/>
      <c r="F47" s="3">
        <f t="shared" si="14"/>
        <v>0</v>
      </c>
      <c r="G47" s="2"/>
      <c r="H47" s="3">
        <f t="shared" si="15"/>
        <v>0</v>
      </c>
      <c r="I47" s="2"/>
      <c r="J47" s="3">
        <f t="shared" si="16"/>
        <v>0</v>
      </c>
      <c r="K47" s="2"/>
      <c r="L47" s="3">
        <f t="shared" si="17"/>
        <v>0</v>
      </c>
      <c r="M47" s="2">
        <f t="shared" si="12"/>
        <v>0</v>
      </c>
      <c r="N47" s="3">
        <f t="shared" si="13"/>
        <v>0</v>
      </c>
    </row>
    <row r="48" spans="3:14" hidden="1">
      <c r="C48" s="64"/>
      <c r="D48" s="1"/>
      <c r="E48" s="2"/>
      <c r="F48" s="3">
        <f t="shared" si="14"/>
        <v>0</v>
      </c>
      <c r="G48" s="2"/>
      <c r="H48" s="3">
        <f t="shared" si="15"/>
        <v>0</v>
      </c>
      <c r="I48" s="2"/>
      <c r="J48" s="3">
        <f t="shared" si="16"/>
        <v>0</v>
      </c>
      <c r="K48" s="2"/>
      <c r="L48" s="3">
        <f t="shared" si="17"/>
        <v>0</v>
      </c>
      <c r="M48" s="2">
        <f t="shared" si="12"/>
        <v>0</v>
      </c>
      <c r="N48" s="3">
        <f t="shared" si="13"/>
        <v>0</v>
      </c>
    </row>
    <row r="49" spans="3:14">
      <c r="C49" s="64"/>
      <c r="D49" s="4" t="s">
        <v>31</v>
      </c>
      <c r="E49" s="5">
        <f>SUM(E35:E48)</f>
        <v>217</v>
      </c>
      <c r="F49" s="6"/>
      <c r="G49" s="5">
        <f>SUM(G35:G48)</f>
        <v>4</v>
      </c>
      <c r="H49" s="6"/>
      <c r="I49" s="5">
        <f>SUM(I35:I48)</f>
        <v>49</v>
      </c>
      <c r="J49" s="6"/>
      <c r="K49" s="5">
        <f>SUM(K35:K48)</f>
        <v>76</v>
      </c>
      <c r="L49" s="6"/>
      <c r="M49" s="5">
        <f>SUM(M35:M48)</f>
        <v>346</v>
      </c>
      <c r="N49" s="6"/>
    </row>
    <row r="50" spans="3:14">
      <c r="C50" s="58"/>
      <c r="D50" s="59"/>
      <c r="E50" s="60" t="s">
        <v>5</v>
      </c>
      <c r="F50" s="60"/>
      <c r="G50" s="60" t="s">
        <v>6</v>
      </c>
      <c r="H50" s="60"/>
      <c r="I50" s="60" t="s">
        <v>7</v>
      </c>
      <c r="J50" s="60"/>
      <c r="K50" s="60" t="s">
        <v>8</v>
      </c>
      <c r="L50" s="60"/>
      <c r="M50" s="60" t="s">
        <v>9</v>
      </c>
      <c r="N50" s="60"/>
    </row>
    <row r="51" spans="3:14">
      <c r="C51" s="64" t="s">
        <v>35</v>
      </c>
      <c r="D51" s="22" t="s">
        <v>351</v>
      </c>
      <c r="E51" s="2">
        <v>312</v>
      </c>
      <c r="F51" s="3">
        <f>E51/$E$65</f>
        <v>0.32</v>
      </c>
      <c r="G51" s="2">
        <v>9</v>
      </c>
      <c r="H51" s="3">
        <f>G51/$G$65</f>
        <v>0.13432835820895522</v>
      </c>
      <c r="I51" s="2">
        <v>34</v>
      </c>
      <c r="J51" s="3">
        <f>I51/$I$65</f>
        <v>0.11888111888111888</v>
      </c>
      <c r="K51" s="2">
        <v>127</v>
      </c>
      <c r="L51" s="3">
        <f>K51/$K$65</f>
        <v>0.1504739336492891</v>
      </c>
      <c r="M51" s="2">
        <f t="shared" ref="M51:M64" si="18">E51+G51+I51+K51</f>
        <v>482</v>
      </c>
      <c r="N51" s="3">
        <f>M51/$M$65</f>
        <v>0.22191528545119704</v>
      </c>
    </row>
    <row r="52" spans="3:14">
      <c r="C52" s="64"/>
      <c r="D52" s="22" t="s">
        <v>352</v>
      </c>
      <c r="E52" s="2">
        <v>205</v>
      </c>
      <c r="F52" s="3">
        <f t="shared" ref="F52:F64" si="19">E52/$E$65</f>
        <v>0.21025641025641026</v>
      </c>
      <c r="G52" s="2">
        <v>21</v>
      </c>
      <c r="H52" s="3">
        <f t="shared" ref="H52:H64" si="20">G52/$G$65</f>
        <v>0.31343283582089554</v>
      </c>
      <c r="I52" s="2">
        <v>81</v>
      </c>
      <c r="J52" s="3">
        <f t="shared" ref="J52:J64" si="21">I52/$I$65</f>
        <v>0.28321678321678323</v>
      </c>
      <c r="K52" s="2">
        <v>177</v>
      </c>
      <c r="L52" s="3">
        <f t="shared" ref="L52:L64" si="22">K52/$K$65</f>
        <v>0.20971563981042654</v>
      </c>
      <c r="M52" s="2">
        <f t="shared" si="18"/>
        <v>484</v>
      </c>
      <c r="N52" s="3">
        <f t="shared" ref="N52:N64" si="23">M52/$M$65</f>
        <v>0.22283609576427257</v>
      </c>
    </row>
    <row r="53" spans="3:14">
      <c r="C53" s="64"/>
      <c r="D53" s="22" t="s">
        <v>353</v>
      </c>
      <c r="E53" s="2">
        <v>387</v>
      </c>
      <c r="F53" s="3">
        <f t="shared" si="19"/>
        <v>0.39692307692307693</v>
      </c>
      <c r="G53" s="2">
        <v>29</v>
      </c>
      <c r="H53" s="3">
        <f t="shared" si="20"/>
        <v>0.43283582089552236</v>
      </c>
      <c r="I53" s="2">
        <v>147</v>
      </c>
      <c r="J53" s="3">
        <f t="shared" si="21"/>
        <v>0.51398601398601396</v>
      </c>
      <c r="K53" s="2">
        <v>432</v>
      </c>
      <c r="L53" s="3">
        <f t="shared" si="22"/>
        <v>0.51184834123222744</v>
      </c>
      <c r="M53" s="2">
        <f t="shared" si="18"/>
        <v>995</v>
      </c>
      <c r="N53" s="3">
        <f t="shared" si="23"/>
        <v>0.45810313075506448</v>
      </c>
    </row>
    <row r="54" spans="3:14">
      <c r="C54" s="64"/>
      <c r="D54" s="22" t="s">
        <v>354</v>
      </c>
      <c r="E54" s="2">
        <v>31</v>
      </c>
      <c r="F54" s="3">
        <f t="shared" si="19"/>
        <v>3.1794871794871796E-2</v>
      </c>
      <c r="G54" s="2">
        <v>3</v>
      </c>
      <c r="H54" s="3">
        <f t="shared" si="20"/>
        <v>4.4776119402985072E-2</v>
      </c>
      <c r="I54" s="2">
        <v>8</v>
      </c>
      <c r="J54" s="3">
        <f t="shared" si="21"/>
        <v>2.7972027972027972E-2</v>
      </c>
      <c r="K54" s="2">
        <v>34</v>
      </c>
      <c r="L54" s="3">
        <f t="shared" si="22"/>
        <v>4.0284360189573459E-2</v>
      </c>
      <c r="M54" s="2">
        <f t="shared" si="18"/>
        <v>76</v>
      </c>
      <c r="N54" s="3">
        <f t="shared" si="23"/>
        <v>3.4990791896869246E-2</v>
      </c>
    </row>
    <row r="55" spans="3:14">
      <c r="C55" s="64"/>
      <c r="D55" s="22" t="s">
        <v>54</v>
      </c>
      <c r="E55" s="2">
        <v>40</v>
      </c>
      <c r="F55" s="3">
        <f t="shared" si="19"/>
        <v>4.1025641025641026E-2</v>
      </c>
      <c r="G55" s="2">
        <v>5</v>
      </c>
      <c r="H55" s="3">
        <f t="shared" si="20"/>
        <v>7.4626865671641784E-2</v>
      </c>
      <c r="I55" s="2">
        <v>16</v>
      </c>
      <c r="J55" s="3">
        <f t="shared" si="21"/>
        <v>5.5944055944055944E-2</v>
      </c>
      <c r="K55" s="2">
        <v>74</v>
      </c>
      <c r="L55" s="3">
        <f t="shared" si="22"/>
        <v>8.7677725118483416E-2</v>
      </c>
      <c r="M55" s="2">
        <f t="shared" si="18"/>
        <v>135</v>
      </c>
      <c r="N55" s="3">
        <f t="shared" si="23"/>
        <v>6.2154696132596686E-2</v>
      </c>
    </row>
    <row r="56" spans="3:14" hidden="1">
      <c r="C56" s="64"/>
      <c r="D56" s="1"/>
      <c r="E56" s="2"/>
      <c r="F56" s="3">
        <f t="shared" si="19"/>
        <v>0</v>
      </c>
      <c r="G56" s="2"/>
      <c r="H56" s="3">
        <f t="shared" si="20"/>
        <v>0</v>
      </c>
      <c r="I56" s="2"/>
      <c r="J56" s="3">
        <f t="shared" si="21"/>
        <v>0</v>
      </c>
      <c r="K56" s="2"/>
      <c r="L56" s="3">
        <f t="shared" si="22"/>
        <v>0</v>
      </c>
      <c r="M56" s="2">
        <f t="shared" si="18"/>
        <v>0</v>
      </c>
      <c r="N56" s="3">
        <f t="shared" si="23"/>
        <v>0</v>
      </c>
    </row>
    <row r="57" spans="3:14" hidden="1">
      <c r="C57" s="64"/>
      <c r="D57" s="1"/>
      <c r="E57" s="2"/>
      <c r="F57" s="3">
        <f t="shared" si="19"/>
        <v>0</v>
      </c>
      <c r="G57" s="2"/>
      <c r="H57" s="3">
        <f t="shared" si="20"/>
        <v>0</v>
      </c>
      <c r="I57" s="2"/>
      <c r="J57" s="3">
        <f t="shared" si="21"/>
        <v>0</v>
      </c>
      <c r="K57" s="2"/>
      <c r="L57" s="3">
        <f t="shared" si="22"/>
        <v>0</v>
      </c>
      <c r="M57" s="2">
        <f t="shared" si="18"/>
        <v>0</v>
      </c>
      <c r="N57" s="3">
        <f t="shared" si="23"/>
        <v>0</v>
      </c>
    </row>
    <row r="58" spans="3:14" hidden="1">
      <c r="C58" s="64"/>
      <c r="D58" s="1"/>
      <c r="E58" s="2"/>
      <c r="F58" s="3">
        <f t="shared" si="19"/>
        <v>0</v>
      </c>
      <c r="G58" s="2"/>
      <c r="H58" s="3">
        <f t="shared" si="20"/>
        <v>0</v>
      </c>
      <c r="I58" s="2"/>
      <c r="J58" s="3">
        <f t="shared" si="21"/>
        <v>0</v>
      </c>
      <c r="K58" s="2"/>
      <c r="L58" s="3">
        <f t="shared" si="22"/>
        <v>0</v>
      </c>
      <c r="M58" s="2">
        <f t="shared" si="18"/>
        <v>0</v>
      </c>
      <c r="N58" s="3">
        <f t="shared" si="23"/>
        <v>0</v>
      </c>
    </row>
    <row r="59" spans="3:14" hidden="1">
      <c r="C59" s="64"/>
      <c r="D59" s="1"/>
      <c r="E59" s="2"/>
      <c r="F59" s="3">
        <f t="shared" si="19"/>
        <v>0</v>
      </c>
      <c r="G59" s="2"/>
      <c r="H59" s="3">
        <f t="shared" si="20"/>
        <v>0</v>
      </c>
      <c r="I59" s="2"/>
      <c r="J59" s="3">
        <f t="shared" si="21"/>
        <v>0</v>
      </c>
      <c r="K59" s="2"/>
      <c r="L59" s="3">
        <f t="shared" si="22"/>
        <v>0</v>
      </c>
      <c r="M59" s="2">
        <f t="shared" si="18"/>
        <v>0</v>
      </c>
      <c r="N59" s="3">
        <f t="shared" si="23"/>
        <v>0</v>
      </c>
    </row>
    <row r="60" spans="3:14" hidden="1">
      <c r="C60" s="64"/>
      <c r="D60" s="1"/>
      <c r="E60" s="2"/>
      <c r="F60" s="3">
        <f t="shared" si="19"/>
        <v>0</v>
      </c>
      <c r="G60" s="2"/>
      <c r="H60" s="3">
        <f t="shared" si="20"/>
        <v>0</v>
      </c>
      <c r="I60" s="2"/>
      <c r="J60" s="3">
        <f t="shared" si="21"/>
        <v>0</v>
      </c>
      <c r="K60" s="2"/>
      <c r="L60" s="3">
        <f t="shared" si="22"/>
        <v>0</v>
      </c>
      <c r="M60" s="2">
        <f t="shared" si="18"/>
        <v>0</v>
      </c>
      <c r="N60" s="3">
        <f t="shared" si="23"/>
        <v>0</v>
      </c>
    </row>
    <row r="61" spans="3:14" hidden="1">
      <c r="C61" s="64"/>
      <c r="D61" s="1"/>
      <c r="E61" s="2"/>
      <c r="F61" s="3">
        <f t="shared" si="19"/>
        <v>0</v>
      </c>
      <c r="G61" s="2"/>
      <c r="H61" s="3">
        <f t="shared" si="20"/>
        <v>0</v>
      </c>
      <c r="I61" s="2"/>
      <c r="J61" s="3">
        <f t="shared" si="21"/>
        <v>0</v>
      </c>
      <c r="K61" s="2"/>
      <c r="L61" s="3">
        <f t="shared" si="22"/>
        <v>0</v>
      </c>
      <c r="M61" s="2">
        <f t="shared" si="18"/>
        <v>0</v>
      </c>
      <c r="N61" s="3">
        <f t="shared" si="23"/>
        <v>0</v>
      </c>
    </row>
    <row r="62" spans="3:14" hidden="1">
      <c r="C62" s="64"/>
      <c r="D62" s="1"/>
      <c r="E62" s="2"/>
      <c r="F62" s="3">
        <f t="shared" si="19"/>
        <v>0</v>
      </c>
      <c r="G62" s="2"/>
      <c r="H62" s="3">
        <f t="shared" si="20"/>
        <v>0</v>
      </c>
      <c r="I62" s="2"/>
      <c r="J62" s="3">
        <f t="shared" si="21"/>
        <v>0</v>
      </c>
      <c r="K62" s="2"/>
      <c r="L62" s="3">
        <f t="shared" si="22"/>
        <v>0</v>
      </c>
      <c r="M62" s="2">
        <f t="shared" si="18"/>
        <v>0</v>
      </c>
      <c r="N62" s="3">
        <f t="shared" si="23"/>
        <v>0</v>
      </c>
    </row>
    <row r="63" spans="3:14" hidden="1">
      <c r="C63" s="64"/>
      <c r="D63" s="1"/>
      <c r="E63" s="2"/>
      <c r="F63" s="3">
        <f t="shared" si="19"/>
        <v>0</v>
      </c>
      <c r="G63" s="2"/>
      <c r="H63" s="3">
        <f t="shared" si="20"/>
        <v>0</v>
      </c>
      <c r="I63" s="2"/>
      <c r="J63" s="3">
        <f t="shared" si="21"/>
        <v>0</v>
      </c>
      <c r="K63" s="2"/>
      <c r="L63" s="3">
        <f t="shared" si="22"/>
        <v>0</v>
      </c>
      <c r="M63" s="2">
        <f t="shared" si="18"/>
        <v>0</v>
      </c>
      <c r="N63" s="3">
        <f t="shared" si="23"/>
        <v>0</v>
      </c>
    </row>
    <row r="64" spans="3:14" hidden="1">
      <c r="C64" s="64"/>
      <c r="D64" s="1"/>
      <c r="E64" s="2"/>
      <c r="F64" s="3">
        <f t="shared" si="19"/>
        <v>0</v>
      </c>
      <c r="G64" s="2"/>
      <c r="H64" s="3">
        <f t="shared" si="20"/>
        <v>0</v>
      </c>
      <c r="I64" s="2"/>
      <c r="J64" s="3">
        <f t="shared" si="21"/>
        <v>0</v>
      </c>
      <c r="K64" s="2"/>
      <c r="L64" s="3">
        <f t="shared" si="22"/>
        <v>0</v>
      </c>
      <c r="M64" s="2">
        <f t="shared" si="18"/>
        <v>0</v>
      </c>
      <c r="N64" s="3">
        <f t="shared" si="23"/>
        <v>0</v>
      </c>
    </row>
    <row r="65" spans="3:14">
      <c r="C65" s="64"/>
      <c r="D65" s="4" t="s">
        <v>31</v>
      </c>
      <c r="E65" s="5">
        <f>SUM(E51:E64)</f>
        <v>975</v>
      </c>
      <c r="F65" s="6"/>
      <c r="G65" s="5">
        <f>SUM(G51:G64)</f>
        <v>67</v>
      </c>
      <c r="H65" s="6"/>
      <c r="I65" s="5">
        <f>SUM(I51:I64)</f>
        <v>286</v>
      </c>
      <c r="J65" s="6"/>
      <c r="K65" s="5">
        <f>SUM(K51:K64)</f>
        <v>844</v>
      </c>
      <c r="L65" s="6"/>
      <c r="M65" s="5">
        <f>SUM(M51:M64)</f>
        <v>2172</v>
      </c>
      <c r="N65" s="6"/>
    </row>
    <row r="66" spans="3:14">
      <c r="C66" s="58"/>
      <c r="D66" s="59"/>
      <c r="E66" s="60" t="s">
        <v>5</v>
      </c>
      <c r="F66" s="60"/>
      <c r="G66" s="60" t="s">
        <v>6</v>
      </c>
      <c r="H66" s="60"/>
      <c r="I66" s="60" t="s">
        <v>7</v>
      </c>
      <c r="J66" s="60"/>
      <c r="K66" s="60" t="s">
        <v>8</v>
      </c>
      <c r="L66" s="60"/>
      <c r="M66" s="60" t="s">
        <v>9</v>
      </c>
      <c r="N66" s="60"/>
    </row>
    <row r="67" spans="3:14">
      <c r="C67" s="64" t="s">
        <v>36</v>
      </c>
      <c r="D67" s="22" t="s">
        <v>351</v>
      </c>
      <c r="E67" s="2">
        <v>198</v>
      </c>
      <c r="F67" s="3">
        <f>E67/$E$81</f>
        <v>0.58407079646017701</v>
      </c>
      <c r="G67" s="2">
        <v>0</v>
      </c>
      <c r="H67" s="3">
        <f>G67/$G$81</f>
        <v>0</v>
      </c>
      <c r="I67" s="2">
        <v>4</v>
      </c>
      <c r="J67" s="3">
        <f>I67/$I$81</f>
        <v>0.1111111111111111</v>
      </c>
      <c r="K67" s="2">
        <v>35</v>
      </c>
      <c r="L67" s="3">
        <f>K67/$K$81</f>
        <v>0.47297297297297297</v>
      </c>
      <c r="M67" s="2">
        <f t="shared" ref="M67:M80" si="24">E67+G67+I67+K67</f>
        <v>237</v>
      </c>
      <c r="N67" s="3">
        <f t="shared" ref="N67:N80" si="25">M67/$M$81</f>
        <v>0.52087912087912092</v>
      </c>
    </row>
    <row r="68" spans="3:14">
      <c r="C68" s="64"/>
      <c r="D68" s="22" t="s">
        <v>352</v>
      </c>
      <c r="E68" s="2">
        <v>48</v>
      </c>
      <c r="F68" s="3">
        <f t="shared" ref="F68:F80" si="26">E68/$E$81</f>
        <v>0.1415929203539823</v>
      </c>
      <c r="G68" s="2">
        <v>0</v>
      </c>
      <c r="H68" s="3">
        <f t="shared" ref="H68:H80" si="27">G68/$G$81</f>
        <v>0</v>
      </c>
      <c r="I68" s="2">
        <v>7</v>
      </c>
      <c r="J68" s="3">
        <f t="shared" ref="J68:J80" si="28">I68/$I$81</f>
        <v>0.19444444444444445</v>
      </c>
      <c r="K68" s="2">
        <v>8</v>
      </c>
      <c r="L68" s="3">
        <f t="shared" ref="L68:L80" si="29">K68/$K$81</f>
        <v>0.10810810810810811</v>
      </c>
      <c r="M68" s="2">
        <f t="shared" si="24"/>
        <v>63</v>
      </c>
      <c r="N68" s="3">
        <f t="shared" si="25"/>
        <v>0.13846153846153847</v>
      </c>
    </row>
    <row r="69" spans="3:14">
      <c r="C69" s="64"/>
      <c r="D69" s="22" t="s">
        <v>353</v>
      </c>
      <c r="E69" s="2">
        <v>76</v>
      </c>
      <c r="F69" s="3">
        <f t="shared" si="26"/>
        <v>0.22418879056047197</v>
      </c>
      <c r="G69" s="2">
        <v>5</v>
      </c>
      <c r="H69" s="3">
        <f t="shared" si="27"/>
        <v>0.83333333333333337</v>
      </c>
      <c r="I69" s="2">
        <v>24</v>
      </c>
      <c r="J69" s="3">
        <f t="shared" si="28"/>
        <v>0.66666666666666663</v>
      </c>
      <c r="K69" s="2">
        <v>29</v>
      </c>
      <c r="L69" s="3">
        <f t="shared" si="29"/>
        <v>0.39189189189189189</v>
      </c>
      <c r="M69" s="2">
        <f t="shared" si="24"/>
        <v>134</v>
      </c>
      <c r="N69" s="3">
        <f t="shared" si="25"/>
        <v>0.29450549450549451</v>
      </c>
    </row>
    <row r="70" spans="3:14">
      <c r="C70" s="64"/>
      <c r="D70" s="22" t="s">
        <v>354</v>
      </c>
      <c r="E70" s="2">
        <v>9</v>
      </c>
      <c r="F70" s="3">
        <f t="shared" si="26"/>
        <v>2.6548672566371681E-2</v>
      </c>
      <c r="G70" s="2">
        <v>0</v>
      </c>
      <c r="H70" s="3">
        <f t="shared" si="27"/>
        <v>0</v>
      </c>
      <c r="I70" s="2">
        <v>1</v>
      </c>
      <c r="J70" s="3">
        <f t="shared" si="28"/>
        <v>2.7777777777777776E-2</v>
      </c>
      <c r="K70" s="2">
        <v>0</v>
      </c>
      <c r="L70" s="3">
        <f t="shared" si="29"/>
        <v>0</v>
      </c>
      <c r="M70" s="2">
        <f t="shared" si="24"/>
        <v>10</v>
      </c>
      <c r="N70" s="3">
        <f t="shared" si="25"/>
        <v>2.197802197802198E-2</v>
      </c>
    </row>
    <row r="71" spans="3:14">
      <c r="C71" s="64"/>
      <c r="D71" s="22" t="s">
        <v>54</v>
      </c>
      <c r="E71" s="2">
        <v>8</v>
      </c>
      <c r="F71" s="3">
        <f t="shared" si="26"/>
        <v>2.359882005899705E-2</v>
      </c>
      <c r="G71" s="2">
        <v>1</v>
      </c>
      <c r="H71" s="3">
        <f t="shared" si="27"/>
        <v>0.16666666666666666</v>
      </c>
      <c r="I71" s="2">
        <v>0</v>
      </c>
      <c r="J71" s="3">
        <f t="shared" si="28"/>
        <v>0</v>
      </c>
      <c r="K71" s="2">
        <v>2</v>
      </c>
      <c r="L71" s="3">
        <f t="shared" si="29"/>
        <v>2.7027027027027029E-2</v>
      </c>
      <c r="M71" s="2">
        <f t="shared" si="24"/>
        <v>11</v>
      </c>
      <c r="N71" s="3">
        <f t="shared" si="25"/>
        <v>2.4175824175824177E-2</v>
      </c>
    </row>
    <row r="72" spans="3:14" hidden="1">
      <c r="C72" s="64"/>
      <c r="D72" s="1"/>
      <c r="E72" s="2"/>
      <c r="F72" s="3">
        <f t="shared" si="26"/>
        <v>0</v>
      </c>
      <c r="G72" s="2"/>
      <c r="H72" s="3">
        <f t="shared" si="27"/>
        <v>0</v>
      </c>
      <c r="I72" s="2"/>
      <c r="J72" s="3">
        <f t="shared" si="28"/>
        <v>0</v>
      </c>
      <c r="K72" s="2"/>
      <c r="L72" s="3">
        <f t="shared" si="29"/>
        <v>0</v>
      </c>
      <c r="M72" s="2">
        <f t="shared" si="24"/>
        <v>0</v>
      </c>
      <c r="N72" s="3">
        <f t="shared" si="25"/>
        <v>0</v>
      </c>
    </row>
    <row r="73" spans="3:14" hidden="1">
      <c r="C73" s="64"/>
      <c r="D73" s="1"/>
      <c r="E73" s="2"/>
      <c r="F73" s="3">
        <f t="shared" si="26"/>
        <v>0</v>
      </c>
      <c r="G73" s="2"/>
      <c r="H73" s="3">
        <f t="shared" si="27"/>
        <v>0</v>
      </c>
      <c r="I73" s="2"/>
      <c r="J73" s="3">
        <f t="shared" si="28"/>
        <v>0</v>
      </c>
      <c r="K73" s="2"/>
      <c r="L73" s="3">
        <f t="shared" si="29"/>
        <v>0</v>
      </c>
      <c r="M73" s="2">
        <f t="shared" si="24"/>
        <v>0</v>
      </c>
      <c r="N73" s="3">
        <f t="shared" si="25"/>
        <v>0</v>
      </c>
    </row>
    <row r="74" spans="3:14" hidden="1">
      <c r="C74" s="64"/>
      <c r="D74" s="1"/>
      <c r="E74" s="2"/>
      <c r="F74" s="3">
        <f t="shared" si="26"/>
        <v>0</v>
      </c>
      <c r="G74" s="2"/>
      <c r="H74" s="3">
        <f t="shared" si="27"/>
        <v>0</v>
      </c>
      <c r="I74" s="2"/>
      <c r="J74" s="3">
        <f t="shared" si="28"/>
        <v>0</v>
      </c>
      <c r="K74" s="2"/>
      <c r="L74" s="3">
        <f t="shared" si="29"/>
        <v>0</v>
      </c>
      <c r="M74" s="2">
        <f t="shared" si="24"/>
        <v>0</v>
      </c>
      <c r="N74" s="3">
        <f t="shared" si="25"/>
        <v>0</v>
      </c>
    </row>
    <row r="75" spans="3:14" hidden="1">
      <c r="C75" s="64"/>
      <c r="D75" s="1"/>
      <c r="E75" s="2"/>
      <c r="F75" s="3">
        <f t="shared" si="26"/>
        <v>0</v>
      </c>
      <c r="G75" s="2"/>
      <c r="H75" s="3">
        <f t="shared" si="27"/>
        <v>0</v>
      </c>
      <c r="I75" s="2"/>
      <c r="J75" s="3">
        <f t="shared" si="28"/>
        <v>0</v>
      </c>
      <c r="K75" s="2"/>
      <c r="L75" s="3">
        <f t="shared" si="29"/>
        <v>0</v>
      </c>
      <c r="M75" s="2">
        <f t="shared" si="24"/>
        <v>0</v>
      </c>
      <c r="N75" s="3">
        <f t="shared" si="25"/>
        <v>0</v>
      </c>
    </row>
    <row r="76" spans="3:14" hidden="1">
      <c r="C76" s="64"/>
      <c r="D76" s="1"/>
      <c r="E76" s="2"/>
      <c r="F76" s="3">
        <f t="shared" si="26"/>
        <v>0</v>
      </c>
      <c r="G76" s="2"/>
      <c r="H76" s="3">
        <f t="shared" si="27"/>
        <v>0</v>
      </c>
      <c r="I76" s="2"/>
      <c r="J76" s="3">
        <f t="shared" si="28"/>
        <v>0</v>
      </c>
      <c r="K76" s="2"/>
      <c r="L76" s="3">
        <f t="shared" si="29"/>
        <v>0</v>
      </c>
      <c r="M76" s="2">
        <f t="shared" si="24"/>
        <v>0</v>
      </c>
      <c r="N76" s="3">
        <f t="shared" si="25"/>
        <v>0</v>
      </c>
    </row>
    <row r="77" spans="3:14" hidden="1">
      <c r="C77" s="64"/>
      <c r="D77" s="1"/>
      <c r="E77" s="2"/>
      <c r="F77" s="3">
        <f t="shared" si="26"/>
        <v>0</v>
      </c>
      <c r="G77" s="2"/>
      <c r="H77" s="3">
        <f t="shared" si="27"/>
        <v>0</v>
      </c>
      <c r="I77" s="2"/>
      <c r="J77" s="3">
        <f t="shared" si="28"/>
        <v>0</v>
      </c>
      <c r="K77" s="2"/>
      <c r="L77" s="3">
        <f t="shared" si="29"/>
        <v>0</v>
      </c>
      <c r="M77" s="2">
        <f t="shared" si="24"/>
        <v>0</v>
      </c>
      <c r="N77" s="3">
        <f t="shared" si="25"/>
        <v>0</v>
      </c>
    </row>
    <row r="78" spans="3:14" hidden="1">
      <c r="C78" s="64"/>
      <c r="D78" s="1"/>
      <c r="E78" s="2"/>
      <c r="F78" s="3">
        <f t="shared" si="26"/>
        <v>0</v>
      </c>
      <c r="G78" s="2"/>
      <c r="H78" s="3">
        <f t="shared" si="27"/>
        <v>0</v>
      </c>
      <c r="I78" s="2"/>
      <c r="J78" s="3">
        <f t="shared" si="28"/>
        <v>0</v>
      </c>
      <c r="K78" s="2"/>
      <c r="L78" s="3">
        <f t="shared" si="29"/>
        <v>0</v>
      </c>
      <c r="M78" s="2">
        <f t="shared" si="24"/>
        <v>0</v>
      </c>
      <c r="N78" s="3">
        <f t="shared" si="25"/>
        <v>0</v>
      </c>
    </row>
    <row r="79" spans="3:14" hidden="1">
      <c r="C79" s="64"/>
      <c r="D79" s="1"/>
      <c r="E79" s="2"/>
      <c r="F79" s="3">
        <f t="shared" si="26"/>
        <v>0</v>
      </c>
      <c r="G79" s="2"/>
      <c r="H79" s="3">
        <f t="shared" si="27"/>
        <v>0</v>
      </c>
      <c r="I79" s="2"/>
      <c r="J79" s="3">
        <f t="shared" si="28"/>
        <v>0</v>
      </c>
      <c r="K79" s="2"/>
      <c r="L79" s="3">
        <f t="shared" si="29"/>
        <v>0</v>
      </c>
      <c r="M79" s="2">
        <f t="shared" si="24"/>
        <v>0</v>
      </c>
      <c r="N79" s="3">
        <f t="shared" si="25"/>
        <v>0</v>
      </c>
    </row>
    <row r="80" spans="3:14" hidden="1">
      <c r="C80" s="64"/>
      <c r="D80" s="1"/>
      <c r="E80" s="2"/>
      <c r="F80" s="3">
        <f t="shared" si="26"/>
        <v>0</v>
      </c>
      <c r="G80" s="2"/>
      <c r="H80" s="3">
        <f t="shared" si="27"/>
        <v>0</v>
      </c>
      <c r="I80" s="2"/>
      <c r="J80" s="3">
        <f t="shared" si="28"/>
        <v>0</v>
      </c>
      <c r="K80" s="2"/>
      <c r="L80" s="3">
        <f t="shared" si="29"/>
        <v>0</v>
      </c>
      <c r="M80" s="2">
        <f t="shared" si="24"/>
        <v>0</v>
      </c>
      <c r="N80" s="3">
        <f t="shared" si="25"/>
        <v>0</v>
      </c>
    </row>
    <row r="81" spans="3:14">
      <c r="C81" s="64"/>
      <c r="D81" s="4" t="s">
        <v>31</v>
      </c>
      <c r="E81" s="5">
        <f>SUM(E67:E80)</f>
        <v>339</v>
      </c>
      <c r="F81" s="6"/>
      <c r="G81" s="5">
        <f>SUM(G67:G80)</f>
        <v>6</v>
      </c>
      <c r="H81" s="6"/>
      <c r="I81" s="5">
        <f>SUM(I67:I80)</f>
        <v>36</v>
      </c>
      <c r="J81" s="6"/>
      <c r="K81" s="5">
        <f>SUM(K67:K80)</f>
        <v>74</v>
      </c>
      <c r="L81" s="6"/>
      <c r="M81" s="5">
        <f>SUM(M67:M80)</f>
        <v>455</v>
      </c>
      <c r="N81" s="6"/>
    </row>
    <row r="82" spans="3:14">
      <c r="C82" s="58"/>
      <c r="D82" s="59"/>
      <c r="E82" s="60" t="s">
        <v>5</v>
      </c>
      <c r="F82" s="60"/>
      <c r="G82" s="60" t="s">
        <v>6</v>
      </c>
      <c r="H82" s="60"/>
      <c r="I82" s="60" t="s">
        <v>7</v>
      </c>
      <c r="J82" s="60"/>
      <c r="K82" s="60" t="s">
        <v>8</v>
      </c>
      <c r="L82" s="60"/>
      <c r="M82" s="60" t="s">
        <v>9</v>
      </c>
      <c r="N82" s="60"/>
    </row>
    <row r="83" spans="3:14">
      <c r="C83" s="64" t="s">
        <v>37</v>
      </c>
      <c r="D83" s="22" t="s">
        <v>351</v>
      </c>
      <c r="E83" s="2">
        <v>58</v>
      </c>
      <c r="F83" s="3">
        <f t="shared" ref="F83:F96" si="30">E83/$E$97</f>
        <v>0.30526315789473685</v>
      </c>
      <c r="G83" s="2">
        <v>0</v>
      </c>
      <c r="H83" s="3">
        <f t="shared" ref="H83:H96" si="31">G83/$G$97</f>
        <v>0</v>
      </c>
      <c r="I83" s="2">
        <v>4</v>
      </c>
      <c r="J83" s="3">
        <f t="shared" ref="J83:J96" si="32">I83/$I$97</f>
        <v>0.21052631578947367</v>
      </c>
      <c r="K83" s="2">
        <v>3</v>
      </c>
      <c r="L83" s="3">
        <f t="shared" ref="L83:L96" si="33">K83/$K$97</f>
        <v>0.15789473684210525</v>
      </c>
      <c r="M83" s="2">
        <f t="shared" ref="M83:M96" si="34">E83+G83+I83+K83</f>
        <v>65</v>
      </c>
      <c r="N83" s="3">
        <f t="shared" ref="N83:N96" si="35">M83/$M$97</f>
        <v>0.28260869565217389</v>
      </c>
    </row>
    <row r="84" spans="3:14">
      <c r="C84" s="64"/>
      <c r="D84" s="22" t="s">
        <v>352</v>
      </c>
      <c r="E84" s="2">
        <v>29</v>
      </c>
      <c r="F84" s="3">
        <f t="shared" si="30"/>
        <v>0.15263157894736842</v>
      </c>
      <c r="G84" s="2">
        <v>2</v>
      </c>
      <c r="H84" s="3">
        <f t="shared" si="31"/>
        <v>1</v>
      </c>
      <c r="I84" s="2">
        <v>4</v>
      </c>
      <c r="J84" s="3">
        <f t="shared" si="32"/>
        <v>0.21052631578947367</v>
      </c>
      <c r="K84" s="2">
        <v>5</v>
      </c>
      <c r="L84" s="3">
        <f t="shared" si="33"/>
        <v>0.26315789473684209</v>
      </c>
      <c r="M84" s="2">
        <f t="shared" si="34"/>
        <v>40</v>
      </c>
      <c r="N84" s="3">
        <f t="shared" si="35"/>
        <v>0.17391304347826086</v>
      </c>
    </row>
    <row r="85" spans="3:14">
      <c r="C85" s="64"/>
      <c r="D85" s="22" t="s">
        <v>353</v>
      </c>
      <c r="E85" s="2">
        <v>87</v>
      </c>
      <c r="F85" s="3">
        <f t="shared" si="30"/>
        <v>0.45789473684210524</v>
      </c>
      <c r="G85" s="2">
        <v>0</v>
      </c>
      <c r="H85" s="3">
        <f t="shared" si="31"/>
        <v>0</v>
      </c>
      <c r="I85" s="2">
        <v>7</v>
      </c>
      <c r="J85" s="3">
        <f t="shared" si="32"/>
        <v>0.36842105263157893</v>
      </c>
      <c r="K85" s="2">
        <v>10</v>
      </c>
      <c r="L85" s="3">
        <f t="shared" si="33"/>
        <v>0.52631578947368418</v>
      </c>
      <c r="M85" s="2">
        <f t="shared" si="34"/>
        <v>104</v>
      </c>
      <c r="N85" s="3">
        <f t="shared" si="35"/>
        <v>0.45217391304347826</v>
      </c>
    </row>
    <row r="86" spans="3:14">
      <c r="C86" s="64"/>
      <c r="D86" s="22" t="s">
        <v>354</v>
      </c>
      <c r="E86" s="2">
        <v>10</v>
      </c>
      <c r="F86" s="3">
        <f t="shared" si="30"/>
        <v>5.2631578947368418E-2</v>
      </c>
      <c r="G86" s="2">
        <v>0</v>
      </c>
      <c r="H86" s="3">
        <f t="shared" si="31"/>
        <v>0</v>
      </c>
      <c r="I86" s="2">
        <v>1</v>
      </c>
      <c r="J86" s="3">
        <f t="shared" si="32"/>
        <v>5.2631578947368418E-2</v>
      </c>
      <c r="K86" s="2">
        <v>0</v>
      </c>
      <c r="L86" s="3">
        <f t="shared" si="33"/>
        <v>0</v>
      </c>
      <c r="M86" s="2">
        <f t="shared" si="34"/>
        <v>11</v>
      </c>
      <c r="N86" s="3">
        <f t="shared" si="35"/>
        <v>4.7826086956521741E-2</v>
      </c>
    </row>
    <row r="87" spans="3:14">
      <c r="C87" s="64"/>
      <c r="D87" s="22" t="s">
        <v>54</v>
      </c>
      <c r="E87" s="2">
        <v>6</v>
      </c>
      <c r="F87" s="3">
        <f t="shared" si="30"/>
        <v>3.1578947368421054E-2</v>
      </c>
      <c r="G87" s="2">
        <v>0</v>
      </c>
      <c r="H87" s="3">
        <f t="shared" si="31"/>
        <v>0</v>
      </c>
      <c r="I87" s="2">
        <v>3</v>
      </c>
      <c r="J87" s="3">
        <f t="shared" si="32"/>
        <v>0.15789473684210525</v>
      </c>
      <c r="K87" s="2">
        <v>1</v>
      </c>
      <c r="L87" s="3">
        <f t="shared" si="33"/>
        <v>5.2631578947368418E-2</v>
      </c>
      <c r="M87" s="2">
        <f t="shared" si="34"/>
        <v>10</v>
      </c>
      <c r="N87" s="3">
        <f t="shared" si="35"/>
        <v>4.3478260869565216E-2</v>
      </c>
    </row>
    <row r="88" spans="3:14" hidden="1">
      <c r="C88" s="64"/>
      <c r="D88" s="1"/>
      <c r="E88" s="2"/>
      <c r="F88" s="3">
        <f t="shared" si="30"/>
        <v>0</v>
      </c>
      <c r="G88" s="2"/>
      <c r="H88" s="3">
        <f t="shared" si="31"/>
        <v>0</v>
      </c>
      <c r="I88" s="2"/>
      <c r="J88" s="3">
        <f t="shared" si="32"/>
        <v>0</v>
      </c>
      <c r="K88" s="2"/>
      <c r="L88" s="3">
        <f t="shared" si="33"/>
        <v>0</v>
      </c>
      <c r="M88" s="2">
        <f t="shared" si="34"/>
        <v>0</v>
      </c>
      <c r="N88" s="3">
        <f t="shared" si="35"/>
        <v>0</v>
      </c>
    </row>
    <row r="89" spans="3:14" hidden="1">
      <c r="C89" s="64"/>
      <c r="D89" s="1"/>
      <c r="E89" s="2"/>
      <c r="F89" s="3">
        <f t="shared" si="30"/>
        <v>0</v>
      </c>
      <c r="G89" s="2"/>
      <c r="H89" s="3">
        <f t="shared" si="31"/>
        <v>0</v>
      </c>
      <c r="I89" s="2"/>
      <c r="J89" s="3">
        <f t="shared" si="32"/>
        <v>0</v>
      </c>
      <c r="K89" s="2"/>
      <c r="L89" s="3">
        <f t="shared" si="33"/>
        <v>0</v>
      </c>
      <c r="M89" s="2">
        <f t="shared" si="34"/>
        <v>0</v>
      </c>
      <c r="N89" s="3">
        <f t="shared" si="35"/>
        <v>0</v>
      </c>
    </row>
    <row r="90" spans="3:14" hidden="1">
      <c r="C90" s="64"/>
      <c r="D90" s="1"/>
      <c r="E90" s="2"/>
      <c r="F90" s="3">
        <f t="shared" si="30"/>
        <v>0</v>
      </c>
      <c r="G90" s="2"/>
      <c r="H90" s="3">
        <f t="shared" si="31"/>
        <v>0</v>
      </c>
      <c r="I90" s="2"/>
      <c r="J90" s="3">
        <f t="shared" si="32"/>
        <v>0</v>
      </c>
      <c r="K90" s="2"/>
      <c r="L90" s="3">
        <f t="shared" si="33"/>
        <v>0</v>
      </c>
      <c r="M90" s="2">
        <f t="shared" si="34"/>
        <v>0</v>
      </c>
      <c r="N90" s="3">
        <f t="shared" si="35"/>
        <v>0</v>
      </c>
    </row>
    <row r="91" spans="3:14" hidden="1">
      <c r="C91" s="64"/>
      <c r="D91" s="1"/>
      <c r="E91" s="2"/>
      <c r="F91" s="3">
        <f t="shared" si="30"/>
        <v>0</v>
      </c>
      <c r="G91" s="2"/>
      <c r="H91" s="3">
        <f t="shared" si="31"/>
        <v>0</v>
      </c>
      <c r="I91" s="2"/>
      <c r="J91" s="3">
        <f t="shared" si="32"/>
        <v>0</v>
      </c>
      <c r="K91" s="2"/>
      <c r="L91" s="3">
        <f t="shared" si="33"/>
        <v>0</v>
      </c>
      <c r="M91" s="2">
        <f t="shared" si="34"/>
        <v>0</v>
      </c>
      <c r="N91" s="3">
        <f t="shared" si="35"/>
        <v>0</v>
      </c>
    </row>
    <row r="92" spans="3:14" hidden="1">
      <c r="C92" s="64"/>
      <c r="D92" s="1"/>
      <c r="E92" s="2"/>
      <c r="F92" s="3">
        <f t="shared" si="30"/>
        <v>0</v>
      </c>
      <c r="G92" s="2"/>
      <c r="H92" s="3">
        <f t="shared" si="31"/>
        <v>0</v>
      </c>
      <c r="I92" s="2"/>
      <c r="J92" s="3">
        <f t="shared" si="32"/>
        <v>0</v>
      </c>
      <c r="K92" s="2"/>
      <c r="L92" s="3">
        <f t="shared" si="33"/>
        <v>0</v>
      </c>
      <c r="M92" s="2">
        <f t="shared" si="34"/>
        <v>0</v>
      </c>
      <c r="N92" s="3">
        <f t="shared" si="35"/>
        <v>0</v>
      </c>
    </row>
    <row r="93" spans="3:14" hidden="1">
      <c r="C93" s="64"/>
      <c r="D93" s="1"/>
      <c r="E93" s="2"/>
      <c r="F93" s="3">
        <f t="shared" si="30"/>
        <v>0</v>
      </c>
      <c r="G93" s="2"/>
      <c r="H93" s="3">
        <f t="shared" si="31"/>
        <v>0</v>
      </c>
      <c r="I93" s="2"/>
      <c r="J93" s="3">
        <f t="shared" si="32"/>
        <v>0</v>
      </c>
      <c r="K93" s="2"/>
      <c r="L93" s="3">
        <f t="shared" si="33"/>
        <v>0</v>
      </c>
      <c r="M93" s="2">
        <f t="shared" si="34"/>
        <v>0</v>
      </c>
      <c r="N93" s="3">
        <f t="shared" si="35"/>
        <v>0</v>
      </c>
    </row>
    <row r="94" spans="3:14" hidden="1">
      <c r="C94" s="64"/>
      <c r="D94" s="1"/>
      <c r="E94" s="2"/>
      <c r="F94" s="3">
        <f t="shared" si="30"/>
        <v>0</v>
      </c>
      <c r="G94" s="2"/>
      <c r="H94" s="3">
        <f t="shared" si="31"/>
        <v>0</v>
      </c>
      <c r="I94" s="2"/>
      <c r="J94" s="3">
        <f t="shared" si="32"/>
        <v>0</v>
      </c>
      <c r="K94" s="2"/>
      <c r="L94" s="3">
        <f t="shared" si="33"/>
        <v>0</v>
      </c>
      <c r="M94" s="2">
        <f t="shared" si="34"/>
        <v>0</v>
      </c>
      <c r="N94" s="3">
        <f t="shared" si="35"/>
        <v>0</v>
      </c>
    </row>
    <row r="95" spans="3:14" hidden="1">
      <c r="C95" s="64"/>
      <c r="D95" s="1"/>
      <c r="E95" s="2"/>
      <c r="F95" s="3">
        <f t="shared" si="30"/>
        <v>0</v>
      </c>
      <c r="G95" s="2"/>
      <c r="H95" s="3">
        <f t="shared" si="31"/>
        <v>0</v>
      </c>
      <c r="I95" s="2"/>
      <c r="J95" s="3">
        <f t="shared" si="32"/>
        <v>0</v>
      </c>
      <c r="K95" s="2"/>
      <c r="L95" s="3">
        <f t="shared" si="33"/>
        <v>0</v>
      </c>
      <c r="M95" s="2">
        <f t="shared" si="34"/>
        <v>0</v>
      </c>
      <c r="N95" s="3">
        <f t="shared" si="35"/>
        <v>0</v>
      </c>
    </row>
    <row r="96" spans="3:14" hidden="1">
      <c r="C96" s="64"/>
      <c r="D96" s="1"/>
      <c r="E96" s="2"/>
      <c r="F96" s="3">
        <f t="shared" si="30"/>
        <v>0</v>
      </c>
      <c r="G96" s="2"/>
      <c r="H96" s="3">
        <f t="shared" si="31"/>
        <v>0</v>
      </c>
      <c r="I96" s="2"/>
      <c r="J96" s="3">
        <f t="shared" si="32"/>
        <v>0</v>
      </c>
      <c r="K96" s="2"/>
      <c r="L96" s="3">
        <f t="shared" si="33"/>
        <v>0</v>
      </c>
      <c r="M96" s="2">
        <f t="shared" si="34"/>
        <v>0</v>
      </c>
      <c r="N96" s="3">
        <f t="shared" si="35"/>
        <v>0</v>
      </c>
    </row>
    <row r="97" spans="3:14">
      <c r="C97" s="64"/>
      <c r="D97" s="4" t="s">
        <v>31</v>
      </c>
      <c r="E97" s="5">
        <f>SUM(E83:E96)</f>
        <v>190</v>
      </c>
      <c r="F97" s="6"/>
      <c r="G97" s="5">
        <f>SUM(G83:G96)</f>
        <v>2</v>
      </c>
      <c r="H97" s="6"/>
      <c r="I97" s="5">
        <f>SUM(I83:I96)</f>
        <v>19</v>
      </c>
      <c r="J97" s="6"/>
      <c r="K97" s="5">
        <f>SUM(K83:K96)</f>
        <v>19</v>
      </c>
      <c r="L97" s="6"/>
      <c r="M97" s="5">
        <f>SUM(M83:M96)</f>
        <v>230</v>
      </c>
      <c r="N97" s="6"/>
    </row>
    <row r="98" spans="3:14">
      <c r="C98" s="58"/>
      <c r="D98" s="59"/>
      <c r="E98" s="60" t="s">
        <v>5</v>
      </c>
      <c r="F98" s="60"/>
      <c r="G98" s="60" t="s">
        <v>6</v>
      </c>
      <c r="H98" s="60"/>
      <c r="I98" s="60" t="s">
        <v>7</v>
      </c>
      <c r="J98" s="60"/>
      <c r="K98" s="60" t="s">
        <v>8</v>
      </c>
      <c r="L98" s="60"/>
      <c r="M98" s="60" t="s">
        <v>9</v>
      </c>
      <c r="N98" s="60"/>
    </row>
    <row r="99" spans="3:14">
      <c r="C99" s="64" t="s">
        <v>38</v>
      </c>
      <c r="D99" s="22" t="s">
        <v>351</v>
      </c>
      <c r="E99" s="2">
        <v>216</v>
      </c>
      <c r="F99" s="3">
        <f t="shared" ref="F99:F112" si="36">E99/$E$113</f>
        <v>0.27906976744186046</v>
      </c>
      <c r="G99" s="2">
        <v>8</v>
      </c>
      <c r="H99" s="3">
        <f t="shared" ref="H99:H112" si="37">G99/$G$113</f>
        <v>0.25806451612903225</v>
      </c>
      <c r="I99" s="2">
        <v>14</v>
      </c>
      <c r="J99" s="3">
        <f t="shared" ref="J99:J112" si="38">I99/$I$113</f>
        <v>0.14583333333333334</v>
      </c>
      <c r="K99" s="2">
        <v>11</v>
      </c>
      <c r="L99" s="3">
        <f t="shared" ref="L99:L112" si="39">K99/$K$113</f>
        <v>0.26190476190476192</v>
      </c>
      <c r="M99" s="2">
        <f t="shared" ref="M99:M112" si="40">E99+G99+I99+K99</f>
        <v>249</v>
      </c>
      <c r="N99" s="3">
        <f t="shared" ref="N99:N112" si="41">M99/$M$113</f>
        <v>0.26405090137857901</v>
      </c>
    </row>
    <row r="100" spans="3:14">
      <c r="C100" s="64"/>
      <c r="D100" s="22" t="s">
        <v>352</v>
      </c>
      <c r="E100" s="2">
        <v>137</v>
      </c>
      <c r="F100" s="3">
        <f t="shared" si="36"/>
        <v>0.17700258397932817</v>
      </c>
      <c r="G100" s="2">
        <v>7</v>
      </c>
      <c r="H100" s="3">
        <f t="shared" si="37"/>
        <v>0.22580645161290322</v>
      </c>
      <c r="I100" s="2">
        <v>29</v>
      </c>
      <c r="J100" s="3">
        <f t="shared" si="38"/>
        <v>0.30208333333333331</v>
      </c>
      <c r="K100" s="2">
        <v>8</v>
      </c>
      <c r="L100" s="3">
        <f t="shared" si="39"/>
        <v>0.19047619047619047</v>
      </c>
      <c r="M100" s="2">
        <f t="shared" si="40"/>
        <v>181</v>
      </c>
      <c r="N100" s="3">
        <f t="shared" si="41"/>
        <v>0.19194061505832449</v>
      </c>
    </row>
    <row r="101" spans="3:14">
      <c r="C101" s="64"/>
      <c r="D101" s="22" t="s">
        <v>353</v>
      </c>
      <c r="E101" s="2">
        <v>349</v>
      </c>
      <c r="F101" s="3">
        <f t="shared" si="36"/>
        <v>0.45090439276485789</v>
      </c>
      <c r="G101" s="2">
        <v>12</v>
      </c>
      <c r="H101" s="3">
        <f t="shared" si="37"/>
        <v>0.38709677419354838</v>
      </c>
      <c r="I101" s="2">
        <v>42</v>
      </c>
      <c r="J101" s="3">
        <f t="shared" si="38"/>
        <v>0.4375</v>
      </c>
      <c r="K101" s="2">
        <v>19</v>
      </c>
      <c r="L101" s="3">
        <f t="shared" si="39"/>
        <v>0.45238095238095238</v>
      </c>
      <c r="M101" s="2">
        <f t="shared" si="40"/>
        <v>422</v>
      </c>
      <c r="N101" s="3">
        <f t="shared" si="41"/>
        <v>0.44750795334040294</v>
      </c>
    </row>
    <row r="102" spans="3:14">
      <c r="C102" s="64"/>
      <c r="D102" s="22" t="s">
        <v>354</v>
      </c>
      <c r="E102" s="2">
        <v>21</v>
      </c>
      <c r="F102" s="3">
        <f t="shared" si="36"/>
        <v>2.7131782945736434E-2</v>
      </c>
      <c r="G102" s="2">
        <v>0</v>
      </c>
      <c r="H102" s="3">
        <f t="shared" si="37"/>
        <v>0</v>
      </c>
      <c r="I102" s="2">
        <v>4</v>
      </c>
      <c r="J102" s="3">
        <f t="shared" si="38"/>
        <v>4.1666666666666664E-2</v>
      </c>
      <c r="K102" s="2">
        <v>2</v>
      </c>
      <c r="L102" s="3">
        <f t="shared" si="39"/>
        <v>4.7619047619047616E-2</v>
      </c>
      <c r="M102" s="2">
        <f t="shared" si="40"/>
        <v>27</v>
      </c>
      <c r="N102" s="3">
        <f t="shared" si="41"/>
        <v>2.863202545068929E-2</v>
      </c>
    </row>
    <row r="103" spans="3:14">
      <c r="C103" s="64"/>
      <c r="D103" s="22" t="s">
        <v>54</v>
      </c>
      <c r="E103" s="2">
        <v>51</v>
      </c>
      <c r="F103" s="3">
        <f t="shared" si="36"/>
        <v>6.589147286821706E-2</v>
      </c>
      <c r="G103" s="2">
        <v>4</v>
      </c>
      <c r="H103" s="3">
        <f t="shared" si="37"/>
        <v>0.12903225806451613</v>
      </c>
      <c r="I103" s="2">
        <v>7</v>
      </c>
      <c r="J103" s="3">
        <f t="shared" si="38"/>
        <v>7.2916666666666671E-2</v>
      </c>
      <c r="K103" s="2">
        <v>2</v>
      </c>
      <c r="L103" s="3">
        <f t="shared" si="39"/>
        <v>4.7619047619047616E-2</v>
      </c>
      <c r="M103" s="2">
        <f t="shared" si="40"/>
        <v>64</v>
      </c>
      <c r="N103" s="3">
        <f t="shared" si="41"/>
        <v>6.7868504772004248E-2</v>
      </c>
    </row>
    <row r="104" spans="3:14" hidden="1">
      <c r="C104" s="64"/>
      <c r="D104" s="1"/>
      <c r="E104" s="2"/>
      <c r="F104" s="3">
        <f t="shared" si="36"/>
        <v>0</v>
      </c>
      <c r="G104" s="2"/>
      <c r="H104" s="3">
        <f t="shared" si="37"/>
        <v>0</v>
      </c>
      <c r="I104" s="2"/>
      <c r="J104" s="3">
        <f t="shared" si="38"/>
        <v>0</v>
      </c>
      <c r="K104" s="2"/>
      <c r="L104" s="3">
        <f t="shared" si="39"/>
        <v>0</v>
      </c>
      <c r="M104" s="2">
        <f t="shared" si="40"/>
        <v>0</v>
      </c>
      <c r="N104" s="3">
        <f t="shared" si="41"/>
        <v>0</v>
      </c>
    </row>
    <row r="105" spans="3:14" hidden="1">
      <c r="C105" s="64"/>
      <c r="D105" s="1"/>
      <c r="E105" s="2"/>
      <c r="F105" s="3">
        <f t="shared" si="36"/>
        <v>0</v>
      </c>
      <c r="G105" s="2"/>
      <c r="H105" s="3">
        <f t="shared" si="37"/>
        <v>0</v>
      </c>
      <c r="I105" s="2"/>
      <c r="J105" s="3">
        <f t="shared" si="38"/>
        <v>0</v>
      </c>
      <c r="K105" s="2"/>
      <c r="L105" s="3">
        <f t="shared" si="39"/>
        <v>0</v>
      </c>
      <c r="M105" s="2">
        <f t="shared" si="40"/>
        <v>0</v>
      </c>
      <c r="N105" s="3">
        <f t="shared" si="41"/>
        <v>0</v>
      </c>
    </row>
    <row r="106" spans="3:14" hidden="1">
      <c r="C106" s="64"/>
      <c r="D106" s="1"/>
      <c r="E106" s="2"/>
      <c r="F106" s="3">
        <f t="shared" si="36"/>
        <v>0</v>
      </c>
      <c r="G106" s="2"/>
      <c r="H106" s="3">
        <f t="shared" si="37"/>
        <v>0</v>
      </c>
      <c r="I106" s="2"/>
      <c r="J106" s="3">
        <f t="shared" si="38"/>
        <v>0</v>
      </c>
      <c r="K106" s="2"/>
      <c r="L106" s="3">
        <f t="shared" si="39"/>
        <v>0</v>
      </c>
      <c r="M106" s="2">
        <f t="shared" si="40"/>
        <v>0</v>
      </c>
      <c r="N106" s="3">
        <f t="shared" si="41"/>
        <v>0</v>
      </c>
    </row>
    <row r="107" spans="3:14" hidden="1">
      <c r="C107" s="64"/>
      <c r="D107" s="1"/>
      <c r="E107" s="2"/>
      <c r="F107" s="3">
        <f t="shared" si="36"/>
        <v>0</v>
      </c>
      <c r="G107" s="2"/>
      <c r="H107" s="3">
        <f t="shared" si="37"/>
        <v>0</v>
      </c>
      <c r="I107" s="2"/>
      <c r="J107" s="3">
        <f t="shared" si="38"/>
        <v>0</v>
      </c>
      <c r="K107" s="2"/>
      <c r="L107" s="3">
        <f t="shared" si="39"/>
        <v>0</v>
      </c>
      <c r="M107" s="2">
        <f t="shared" si="40"/>
        <v>0</v>
      </c>
      <c r="N107" s="3">
        <f t="shared" si="41"/>
        <v>0</v>
      </c>
    </row>
    <row r="108" spans="3:14" hidden="1">
      <c r="C108" s="64"/>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64"/>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64"/>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64"/>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64"/>
      <c r="D112" s="1"/>
      <c r="E112" s="2"/>
      <c r="F112" s="3">
        <f t="shared" si="36"/>
        <v>0</v>
      </c>
      <c r="G112" s="2"/>
      <c r="H112" s="3">
        <f t="shared" si="37"/>
        <v>0</v>
      </c>
      <c r="I112" s="2"/>
      <c r="J112" s="3">
        <f t="shared" si="38"/>
        <v>0</v>
      </c>
      <c r="K112" s="2"/>
      <c r="L112" s="3">
        <f t="shared" si="39"/>
        <v>0</v>
      </c>
      <c r="M112" s="2">
        <f t="shared" si="40"/>
        <v>0</v>
      </c>
      <c r="N112" s="3">
        <f t="shared" si="41"/>
        <v>0</v>
      </c>
    </row>
    <row r="113" spans="3:14">
      <c r="C113" s="64"/>
      <c r="D113" s="4" t="s">
        <v>31</v>
      </c>
      <c r="E113" s="5">
        <f>SUM(E99:E112)</f>
        <v>774</v>
      </c>
      <c r="F113" s="6"/>
      <c r="G113" s="5">
        <f>SUM(G99:G112)</f>
        <v>31</v>
      </c>
      <c r="H113" s="6"/>
      <c r="I113" s="5">
        <f>SUM(I99:I112)</f>
        <v>96</v>
      </c>
      <c r="J113" s="6"/>
      <c r="K113" s="5">
        <f>SUM(K99:K112)</f>
        <v>42</v>
      </c>
      <c r="L113" s="6"/>
      <c r="M113" s="5">
        <f>SUM(M99:M112)</f>
        <v>943</v>
      </c>
      <c r="N113" s="6"/>
    </row>
    <row r="114" spans="3:14">
      <c r="C114" s="58"/>
      <c r="D114" s="59"/>
      <c r="E114" s="60" t="s">
        <v>5</v>
      </c>
      <c r="F114" s="60"/>
      <c r="G114" s="60" t="s">
        <v>6</v>
      </c>
      <c r="H114" s="60"/>
      <c r="I114" s="60" t="s">
        <v>7</v>
      </c>
      <c r="J114" s="60"/>
      <c r="K114" s="60" t="s">
        <v>8</v>
      </c>
      <c r="L114" s="60"/>
      <c r="M114" s="60" t="s">
        <v>9</v>
      </c>
      <c r="N114" s="60"/>
    </row>
    <row r="115" spans="3:14">
      <c r="C115" s="64" t="s">
        <v>39</v>
      </c>
      <c r="D115" s="22" t="s">
        <v>351</v>
      </c>
      <c r="E115" s="2">
        <v>108</v>
      </c>
      <c r="F115" s="3">
        <f t="shared" ref="F115:F128" si="42">E115/$E$129</f>
        <v>0.3364485981308411</v>
      </c>
      <c r="G115" s="2">
        <v>2</v>
      </c>
      <c r="H115" s="3">
        <f t="shared" ref="H115:H128" si="43">G115/$G$129</f>
        <v>0.22222222222222221</v>
      </c>
      <c r="I115" s="2">
        <v>3</v>
      </c>
      <c r="J115" s="3">
        <f t="shared" ref="J115:J128" si="44">I115/$I$129</f>
        <v>0.11538461538461539</v>
      </c>
      <c r="K115" s="2">
        <v>1</v>
      </c>
      <c r="L115" s="3">
        <f t="shared" ref="L115:L128" si="45">K115/$K$129</f>
        <v>0.25</v>
      </c>
      <c r="M115" s="2">
        <f t="shared" ref="M115:M128" si="46">E115+G115+I115+K115</f>
        <v>114</v>
      </c>
      <c r="N115" s="3">
        <f t="shared" ref="N115:N128" si="47">M115/$M$129</f>
        <v>0.31666666666666665</v>
      </c>
    </row>
    <row r="116" spans="3:14">
      <c r="C116" s="64"/>
      <c r="D116" s="22" t="s">
        <v>352</v>
      </c>
      <c r="E116" s="2">
        <v>59</v>
      </c>
      <c r="F116" s="3">
        <f t="shared" si="42"/>
        <v>0.18380062305295949</v>
      </c>
      <c r="G116" s="2">
        <v>2</v>
      </c>
      <c r="H116" s="3">
        <f t="shared" si="43"/>
        <v>0.22222222222222221</v>
      </c>
      <c r="I116" s="2">
        <v>6</v>
      </c>
      <c r="J116" s="3">
        <f t="shared" si="44"/>
        <v>0.23076923076923078</v>
      </c>
      <c r="K116" s="2">
        <v>0</v>
      </c>
      <c r="L116" s="3">
        <f t="shared" si="45"/>
        <v>0</v>
      </c>
      <c r="M116" s="2">
        <f t="shared" si="46"/>
        <v>67</v>
      </c>
      <c r="N116" s="3">
        <f t="shared" si="47"/>
        <v>0.18611111111111112</v>
      </c>
    </row>
    <row r="117" spans="3:14">
      <c r="C117" s="64"/>
      <c r="D117" s="22" t="s">
        <v>353</v>
      </c>
      <c r="E117" s="2">
        <v>132</v>
      </c>
      <c r="F117" s="3">
        <f t="shared" si="42"/>
        <v>0.41121495327102803</v>
      </c>
      <c r="G117" s="2">
        <v>4</v>
      </c>
      <c r="H117" s="3">
        <f t="shared" si="43"/>
        <v>0.44444444444444442</v>
      </c>
      <c r="I117" s="2">
        <v>15</v>
      </c>
      <c r="J117" s="3">
        <f t="shared" si="44"/>
        <v>0.57692307692307687</v>
      </c>
      <c r="K117" s="2">
        <v>2</v>
      </c>
      <c r="L117" s="3">
        <f t="shared" si="45"/>
        <v>0.5</v>
      </c>
      <c r="M117" s="2">
        <f t="shared" si="46"/>
        <v>153</v>
      </c>
      <c r="N117" s="3">
        <f t="shared" si="47"/>
        <v>0.42499999999999999</v>
      </c>
    </row>
    <row r="118" spans="3:14">
      <c r="C118" s="64"/>
      <c r="D118" s="22" t="s">
        <v>354</v>
      </c>
      <c r="E118" s="2">
        <v>10</v>
      </c>
      <c r="F118" s="3">
        <f t="shared" si="42"/>
        <v>3.1152647975077882E-2</v>
      </c>
      <c r="G118" s="2">
        <v>0</v>
      </c>
      <c r="H118" s="3">
        <f t="shared" si="43"/>
        <v>0</v>
      </c>
      <c r="I118" s="2">
        <v>0</v>
      </c>
      <c r="J118" s="3">
        <f t="shared" si="44"/>
        <v>0</v>
      </c>
      <c r="K118" s="2">
        <v>0</v>
      </c>
      <c r="L118" s="3">
        <f t="shared" si="45"/>
        <v>0</v>
      </c>
      <c r="M118" s="2">
        <f t="shared" si="46"/>
        <v>10</v>
      </c>
      <c r="N118" s="3">
        <f t="shared" si="47"/>
        <v>2.7777777777777776E-2</v>
      </c>
    </row>
    <row r="119" spans="3:14">
      <c r="C119" s="64"/>
      <c r="D119" s="22" t="s">
        <v>54</v>
      </c>
      <c r="E119" s="2">
        <v>12</v>
      </c>
      <c r="F119" s="3">
        <f t="shared" si="42"/>
        <v>3.7383177570093455E-2</v>
      </c>
      <c r="G119" s="2">
        <v>1</v>
      </c>
      <c r="H119" s="3">
        <f t="shared" si="43"/>
        <v>0.1111111111111111</v>
      </c>
      <c r="I119" s="2">
        <v>2</v>
      </c>
      <c r="J119" s="3">
        <f t="shared" si="44"/>
        <v>7.6923076923076927E-2</v>
      </c>
      <c r="K119" s="2">
        <v>1</v>
      </c>
      <c r="L119" s="3">
        <f t="shared" si="45"/>
        <v>0.25</v>
      </c>
      <c r="M119" s="2">
        <f t="shared" si="46"/>
        <v>16</v>
      </c>
      <c r="N119" s="3">
        <f t="shared" si="47"/>
        <v>4.4444444444444446E-2</v>
      </c>
    </row>
    <row r="120" spans="3:14" hidden="1">
      <c r="C120" s="64"/>
      <c r="D120" s="1"/>
      <c r="E120" s="2"/>
      <c r="F120" s="3">
        <f t="shared" si="42"/>
        <v>0</v>
      </c>
      <c r="G120" s="2"/>
      <c r="H120" s="3">
        <f t="shared" si="43"/>
        <v>0</v>
      </c>
      <c r="I120" s="2"/>
      <c r="J120" s="3">
        <f t="shared" si="44"/>
        <v>0</v>
      </c>
      <c r="K120" s="2"/>
      <c r="L120" s="3">
        <f t="shared" si="45"/>
        <v>0</v>
      </c>
      <c r="M120" s="2">
        <f t="shared" si="46"/>
        <v>0</v>
      </c>
      <c r="N120" s="3">
        <f t="shared" si="47"/>
        <v>0</v>
      </c>
    </row>
    <row r="121" spans="3:14" hidden="1">
      <c r="C121" s="64"/>
      <c r="D121" s="1"/>
      <c r="E121" s="2"/>
      <c r="F121" s="3">
        <f t="shared" si="42"/>
        <v>0</v>
      </c>
      <c r="G121" s="2"/>
      <c r="H121" s="3">
        <f t="shared" si="43"/>
        <v>0</v>
      </c>
      <c r="I121" s="2"/>
      <c r="J121" s="3">
        <f t="shared" si="44"/>
        <v>0</v>
      </c>
      <c r="K121" s="2"/>
      <c r="L121" s="3">
        <f t="shared" si="45"/>
        <v>0</v>
      </c>
      <c r="M121" s="2">
        <f t="shared" si="46"/>
        <v>0</v>
      </c>
      <c r="N121" s="3">
        <f t="shared" si="47"/>
        <v>0</v>
      </c>
    </row>
    <row r="122" spans="3:14" hidden="1">
      <c r="C122" s="64"/>
      <c r="D122" s="1"/>
      <c r="E122" s="2"/>
      <c r="F122" s="3">
        <f t="shared" si="42"/>
        <v>0</v>
      </c>
      <c r="G122" s="2"/>
      <c r="H122" s="3">
        <f t="shared" si="43"/>
        <v>0</v>
      </c>
      <c r="I122" s="2"/>
      <c r="J122" s="3">
        <f t="shared" si="44"/>
        <v>0</v>
      </c>
      <c r="K122" s="2"/>
      <c r="L122" s="3">
        <f t="shared" si="45"/>
        <v>0</v>
      </c>
      <c r="M122" s="2">
        <f t="shared" si="46"/>
        <v>0</v>
      </c>
      <c r="N122" s="3">
        <f t="shared" si="47"/>
        <v>0</v>
      </c>
    </row>
    <row r="123" spans="3:14" hidden="1">
      <c r="C123" s="64"/>
      <c r="D123" s="1"/>
      <c r="E123" s="2"/>
      <c r="F123" s="3">
        <f t="shared" si="42"/>
        <v>0</v>
      </c>
      <c r="G123" s="2"/>
      <c r="H123" s="3">
        <f t="shared" si="43"/>
        <v>0</v>
      </c>
      <c r="I123" s="2"/>
      <c r="J123" s="3">
        <f t="shared" si="44"/>
        <v>0</v>
      </c>
      <c r="K123" s="2"/>
      <c r="L123" s="3">
        <f t="shared" si="45"/>
        <v>0</v>
      </c>
      <c r="M123" s="2">
        <f t="shared" si="46"/>
        <v>0</v>
      </c>
      <c r="N123" s="3">
        <f t="shared" si="47"/>
        <v>0</v>
      </c>
    </row>
    <row r="124" spans="3:14" hidden="1">
      <c r="C124" s="64"/>
      <c r="D124" s="1"/>
      <c r="E124" s="2"/>
      <c r="F124" s="3">
        <f t="shared" si="42"/>
        <v>0</v>
      </c>
      <c r="G124" s="2"/>
      <c r="H124" s="3">
        <f t="shared" si="43"/>
        <v>0</v>
      </c>
      <c r="I124" s="2"/>
      <c r="J124" s="3">
        <f t="shared" si="44"/>
        <v>0</v>
      </c>
      <c r="K124" s="2"/>
      <c r="L124" s="3">
        <f t="shared" si="45"/>
        <v>0</v>
      </c>
      <c r="M124" s="2">
        <f t="shared" si="46"/>
        <v>0</v>
      </c>
      <c r="N124" s="3">
        <f t="shared" si="47"/>
        <v>0</v>
      </c>
    </row>
    <row r="125" spans="3:14" hidden="1">
      <c r="C125" s="64"/>
      <c r="D125" s="1"/>
      <c r="E125" s="2"/>
      <c r="F125" s="3">
        <f t="shared" si="42"/>
        <v>0</v>
      </c>
      <c r="G125" s="2"/>
      <c r="H125" s="3">
        <f t="shared" si="43"/>
        <v>0</v>
      </c>
      <c r="I125" s="2"/>
      <c r="J125" s="3">
        <f t="shared" si="44"/>
        <v>0</v>
      </c>
      <c r="K125" s="2"/>
      <c r="L125" s="3">
        <f t="shared" si="45"/>
        <v>0</v>
      </c>
      <c r="M125" s="2">
        <f t="shared" si="46"/>
        <v>0</v>
      </c>
      <c r="N125" s="3">
        <f t="shared" si="47"/>
        <v>0</v>
      </c>
    </row>
    <row r="126" spans="3:14" hidden="1">
      <c r="C126" s="64"/>
      <c r="D126" s="1"/>
      <c r="E126" s="2"/>
      <c r="F126" s="3">
        <f t="shared" si="42"/>
        <v>0</v>
      </c>
      <c r="G126" s="2"/>
      <c r="H126" s="3">
        <f t="shared" si="43"/>
        <v>0</v>
      </c>
      <c r="I126" s="2"/>
      <c r="J126" s="3">
        <f t="shared" si="44"/>
        <v>0</v>
      </c>
      <c r="K126" s="2"/>
      <c r="L126" s="3">
        <f t="shared" si="45"/>
        <v>0</v>
      </c>
      <c r="M126" s="2">
        <f t="shared" si="46"/>
        <v>0</v>
      </c>
      <c r="N126" s="3">
        <f t="shared" si="47"/>
        <v>0</v>
      </c>
    </row>
    <row r="127" spans="3:14" hidden="1">
      <c r="C127" s="64"/>
      <c r="D127" s="1"/>
      <c r="E127" s="2"/>
      <c r="F127" s="3">
        <f t="shared" si="42"/>
        <v>0</v>
      </c>
      <c r="G127" s="2"/>
      <c r="H127" s="3">
        <f t="shared" si="43"/>
        <v>0</v>
      </c>
      <c r="I127" s="2"/>
      <c r="J127" s="3">
        <f t="shared" si="44"/>
        <v>0</v>
      </c>
      <c r="K127" s="2"/>
      <c r="L127" s="3">
        <f t="shared" si="45"/>
        <v>0</v>
      </c>
      <c r="M127" s="2">
        <f t="shared" si="46"/>
        <v>0</v>
      </c>
      <c r="N127" s="3">
        <f t="shared" si="47"/>
        <v>0</v>
      </c>
    </row>
    <row r="128" spans="3:14" hidden="1">
      <c r="C128" s="64"/>
      <c r="D128" s="1"/>
      <c r="E128" s="2"/>
      <c r="F128" s="3">
        <f t="shared" si="42"/>
        <v>0</v>
      </c>
      <c r="G128" s="2"/>
      <c r="H128" s="3">
        <f t="shared" si="43"/>
        <v>0</v>
      </c>
      <c r="I128" s="2"/>
      <c r="J128" s="3">
        <f t="shared" si="44"/>
        <v>0</v>
      </c>
      <c r="K128" s="2"/>
      <c r="L128" s="3">
        <f t="shared" si="45"/>
        <v>0</v>
      </c>
      <c r="M128" s="2">
        <f t="shared" si="46"/>
        <v>0</v>
      </c>
      <c r="N128" s="3">
        <f t="shared" si="47"/>
        <v>0</v>
      </c>
    </row>
    <row r="129" spans="3:14">
      <c r="C129" s="64"/>
      <c r="D129" s="4" t="s">
        <v>31</v>
      </c>
      <c r="E129" s="5">
        <f>SUM(E115:E128)</f>
        <v>321</v>
      </c>
      <c r="F129" s="6"/>
      <c r="G129" s="5">
        <f>SUM(G115:G128)</f>
        <v>9</v>
      </c>
      <c r="H129" s="6"/>
      <c r="I129" s="5">
        <f>SUM(I115:I128)</f>
        <v>26</v>
      </c>
      <c r="J129" s="6"/>
      <c r="K129" s="5">
        <f>SUM(K115:K128)</f>
        <v>4</v>
      </c>
      <c r="L129" s="6"/>
      <c r="M129" s="5">
        <f>SUM(M115:M128)</f>
        <v>360</v>
      </c>
      <c r="N129" s="6"/>
    </row>
    <row r="130" spans="3:14">
      <c r="C130" s="58"/>
      <c r="D130" s="59"/>
      <c r="E130" s="60" t="s">
        <v>5</v>
      </c>
      <c r="F130" s="60"/>
      <c r="G130" s="60" t="s">
        <v>6</v>
      </c>
      <c r="H130" s="60"/>
      <c r="I130" s="60" t="s">
        <v>7</v>
      </c>
      <c r="J130" s="60"/>
      <c r="K130" s="60" t="s">
        <v>8</v>
      </c>
      <c r="L130" s="60"/>
      <c r="M130" s="60" t="s">
        <v>9</v>
      </c>
      <c r="N130" s="60"/>
    </row>
    <row r="131" spans="3:14">
      <c r="C131" s="64" t="s">
        <v>40</v>
      </c>
      <c r="D131" s="22" t="s">
        <v>351</v>
      </c>
      <c r="E131" s="2">
        <v>73</v>
      </c>
      <c r="F131" s="3">
        <f>E131/$E$145</f>
        <v>0.28076923076923077</v>
      </c>
      <c r="G131" s="2">
        <v>2</v>
      </c>
      <c r="H131" s="3">
        <f>G131/$G$145</f>
        <v>0.22222222222222221</v>
      </c>
      <c r="I131" s="2">
        <v>3</v>
      </c>
      <c r="J131" s="3">
        <f>I131/$I$145</f>
        <v>0.06</v>
      </c>
      <c r="K131" s="2">
        <v>10</v>
      </c>
      <c r="L131" s="3">
        <f>K131/$K$145</f>
        <v>0.14084507042253522</v>
      </c>
      <c r="M131" s="2">
        <f t="shared" ref="M131:M144" si="48">E131+G131+I131+K131</f>
        <v>88</v>
      </c>
      <c r="N131" s="3">
        <f>M131/$M$145</f>
        <v>0.22564102564102564</v>
      </c>
    </row>
    <row r="132" spans="3:14">
      <c r="C132" s="64"/>
      <c r="D132" s="22" t="s">
        <v>352</v>
      </c>
      <c r="E132" s="2">
        <v>61</v>
      </c>
      <c r="F132" s="3">
        <f>E132/$E$145</f>
        <v>0.23461538461538461</v>
      </c>
      <c r="G132" s="2">
        <v>1</v>
      </c>
      <c r="H132" s="3">
        <f>G132/$G$145</f>
        <v>0.1111111111111111</v>
      </c>
      <c r="I132" s="2">
        <v>13</v>
      </c>
      <c r="J132" s="3">
        <f>I132/$I$145</f>
        <v>0.26</v>
      </c>
      <c r="K132" s="2">
        <v>13</v>
      </c>
      <c r="L132" s="3">
        <f>K132/$K$145</f>
        <v>0.18309859154929578</v>
      </c>
      <c r="M132" s="2">
        <f t="shared" si="48"/>
        <v>88</v>
      </c>
      <c r="N132" s="3">
        <f>M132/$M$145</f>
        <v>0.22564102564102564</v>
      </c>
    </row>
    <row r="133" spans="3:14">
      <c r="C133" s="64"/>
      <c r="D133" s="22" t="s">
        <v>353</v>
      </c>
      <c r="E133" s="2">
        <v>109</v>
      </c>
      <c r="F133" s="3">
        <f>E1177/$E$145</f>
        <v>0</v>
      </c>
      <c r="G133" s="2">
        <v>5</v>
      </c>
      <c r="H133" s="3">
        <f>G1177/$G$145</f>
        <v>0</v>
      </c>
      <c r="I133" s="2">
        <v>29</v>
      </c>
      <c r="J133" s="3">
        <f>I1177/$I$145</f>
        <v>0</v>
      </c>
      <c r="K133" s="2">
        <v>40</v>
      </c>
      <c r="L133" s="3">
        <f>K1177/$K$145</f>
        <v>0</v>
      </c>
      <c r="M133" s="2">
        <f t="shared" si="48"/>
        <v>183</v>
      </c>
      <c r="N133" s="3">
        <f>M1177/$M$145</f>
        <v>0</v>
      </c>
    </row>
    <row r="134" spans="3:14">
      <c r="C134" s="64"/>
      <c r="D134" s="22" t="s">
        <v>354</v>
      </c>
      <c r="E134" s="2">
        <v>6</v>
      </c>
      <c r="F134" s="3">
        <f t="shared" ref="F134:F144" si="49">E134/$E$145</f>
        <v>2.3076923076923078E-2</v>
      </c>
      <c r="G134" s="2">
        <v>0</v>
      </c>
      <c r="H134" s="3">
        <f t="shared" ref="H134:H144" si="50">G134/$G$145</f>
        <v>0</v>
      </c>
      <c r="I134" s="2">
        <v>3</v>
      </c>
      <c r="J134" s="3">
        <f t="shared" ref="J134:J144" si="51">I134/$I$145</f>
        <v>0.06</v>
      </c>
      <c r="K134" s="2">
        <v>4</v>
      </c>
      <c r="L134" s="3">
        <f t="shared" ref="L134:L144" si="52">K134/$K$145</f>
        <v>5.6338028169014086E-2</v>
      </c>
      <c r="M134" s="2">
        <f t="shared" si="48"/>
        <v>13</v>
      </c>
      <c r="N134" s="3">
        <f t="shared" ref="N134:N144" si="53">M134/$M$145</f>
        <v>3.3333333333333333E-2</v>
      </c>
    </row>
    <row r="135" spans="3:14">
      <c r="C135" s="64"/>
      <c r="D135" s="22" t="s">
        <v>54</v>
      </c>
      <c r="E135" s="2">
        <v>11</v>
      </c>
      <c r="F135" s="3">
        <f t="shared" si="49"/>
        <v>4.230769230769231E-2</v>
      </c>
      <c r="G135" s="2">
        <v>1</v>
      </c>
      <c r="H135" s="3">
        <f t="shared" si="50"/>
        <v>0.1111111111111111</v>
      </c>
      <c r="I135" s="2">
        <v>2</v>
      </c>
      <c r="J135" s="3">
        <f t="shared" si="51"/>
        <v>0.04</v>
      </c>
      <c r="K135" s="2">
        <v>4</v>
      </c>
      <c r="L135" s="3">
        <f t="shared" si="52"/>
        <v>5.6338028169014086E-2</v>
      </c>
      <c r="M135" s="2">
        <f t="shared" si="48"/>
        <v>18</v>
      </c>
      <c r="N135" s="3">
        <f t="shared" si="53"/>
        <v>4.6153846153846156E-2</v>
      </c>
    </row>
    <row r="136" spans="3:14" hidden="1">
      <c r="C136" s="64"/>
      <c r="D136" s="1"/>
      <c r="E136" s="2"/>
      <c r="F136" s="3">
        <f t="shared" si="49"/>
        <v>0</v>
      </c>
      <c r="G136" s="2"/>
      <c r="H136" s="3">
        <f t="shared" si="50"/>
        <v>0</v>
      </c>
      <c r="I136" s="2"/>
      <c r="J136" s="3">
        <f t="shared" si="51"/>
        <v>0</v>
      </c>
      <c r="K136" s="2"/>
      <c r="L136" s="3">
        <f t="shared" si="52"/>
        <v>0</v>
      </c>
      <c r="M136" s="2">
        <f t="shared" si="48"/>
        <v>0</v>
      </c>
      <c r="N136" s="3">
        <f t="shared" si="53"/>
        <v>0</v>
      </c>
    </row>
    <row r="137" spans="3:14" hidden="1">
      <c r="C137" s="64"/>
      <c r="D137" s="1"/>
      <c r="E137" s="2"/>
      <c r="F137" s="3">
        <f t="shared" si="49"/>
        <v>0</v>
      </c>
      <c r="G137" s="2"/>
      <c r="H137" s="3">
        <f t="shared" si="50"/>
        <v>0</v>
      </c>
      <c r="I137" s="2"/>
      <c r="J137" s="3">
        <f t="shared" si="51"/>
        <v>0</v>
      </c>
      <c r="K137" s="2"/>
      <c r="L137" s="3">
        <f t="shared" si="52"/>
        <v>0</v>
      </c>
      <c r="M137" s="2">
        <f t="shared" si="48"/>
        <v>0</v>
      </c>
      <c r="N137" s="3">
        <f t="shared" si="53"/>
        <v>0</v>
      </c>
    </row>
    <row r="138" spans="3:14" hidden="1">
      <c r="C138" s="64"/>
      <c r="D138" s="1"/>
      <c r="E138" s="2"/>
      <c r="F138" s="3">
        <f t="shared" si="49"/>
        <v>0</v>
      </c>
      <c r="G138" s="2"/>
      <c r="H138" s="3">
        <f t="shared" si="50"/>
        <v>0</v>
      </c>
      <c r="I138" s="2"/>
      <c r="J138" s="3">
        <f t="shared" si="51"/>
        <v>0</v>
      </c>
      <c r="K138" s="2"/>
      <c r="L138" s="3">
        <f t="shared" si="52"/>
        <v>0</v>
      </c>
      <c r="M138" s="2">
        <f t="shared" si="48"/>
        <v>0</v>
      </c>
      <c r="N138" s="3">
        <f t="shared" si="53"/>
        <v>0</v>
      </c>
    </row>
    <row r="139" spans="3:14" hidden="1">
      <c r="C139" s="64"/>
      <c r="D139" s="1"/>
      <c r="E139" s="2"/>
      <c r="F139" s="3">
        <f t="shared" si="49"/>
        <v>0</v>
      </c>
      <c r="G139" s="2"/>
      <c r="H139" s="3">
        <f t="shared" si="50"/>
        <v>0</v>
      </c>
      <c r="I139" s="2"/>
      <c r="J139" s="3">
        <f t="shared" si="51"/>
        <v>0</v>
      </c>
      <c r="K139" s="2"/>
      <c r="L139" s="3">
        <f t="shared" si="52"/>
        <v>0</v>
      </c>
      <c r="M139" s="2">
        <f t="shared" si="48"/>
        <v>0</v>
      </c>
      <c r="N139" s="3">
        <f t="shared" si="53"/>
        <v>0</v>
      </c>
    </row>
    <row r="140" spans="3:14" hidden="1">
      <c r="C140" s="64"/>
      <c r="D140" s="1"/>
      <c r="E140" s="2"/>
      <c r="F140" s="3">
        <f t="shared" si="49"/>
        <v>0</v>
      </c>
      <c r="G140" s="2"/>
      <c r="H140" s="3">
        <f t="shared" si="50"/>
        <v>0</v>
      </c>
      <c r="I140" s="2"/>
      <c r="J140" s="3">
        <f t="shared" si="51"/>
        <v>0</v>
      </c>
      <c r="K140" s="2"/>
      <c r="L140" s="3">
        <f t="shared" si="52"/>
        <v>0</v>
      </c>
      <c r="M140" s="2">
        <f t="shared" si="48"/>
        <v>0</v>
      </c>
      <c r="N140" s="3">
        <f t="shared" si="53"/>
        <v>0</v>
      </c>
    </row>
    <row r="141" spans="3:14" hidden="1">
      <c r="C141" s="64"/>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64"/>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64"/>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64"/>
      <c r="D144" s="1"/>
      <c r="E144" s="2"/>
      <c r="F144" s="3">
        <f t="shared" si="49"/>
        <v>0</v>
      </c>
      <c r="G144" s="2"/>
      <c r="H144" s="3">
        <f t="shared" si="50"/>
        <v>0</v>
      </c>
      <c r="I144" s="2"/>
      <c r="J144" s="3">
        <f t="shared" si="51"/>
        <v>0</v>
      </c>
      <c r="K144" s="2"/>
      <c r="L144" s="3">
        <f t="shared" si="52"/>
        <v>0</v>
      </c>
      <c r="M144" s="2">
        <f t="shared" si="48"/>
        <v>0</v>
      </c>
      <c r="N144" s="3">
        <f t="shared" si="53"/>
        <v>0</v>
      </c>
    </row>
    <row r="145" spans="3:14">
      <c r="C145" s="64"/>
      <c r="D145" s="4" t="s">
        <v>31</v>
      </c>
      <c r="E145" s="5">
        <f>SUM(E131:E144)</f>
        <v>260</v>
      </c>
      <c r="F145" s="6"/>
      <c r="G145" s="5">
        <f>SUM(G131:G144)</f>
        <v>9</v>
      </c>
      <c r="H145" s="6"/>
      <c r="I145" s="5">
        <f>SUM(I131:I144)</f>
        <v>50</v>
      </c>
      <c r="J145" s="6"/>
      <c r="K145" s="5">
        <f>SUM(K131:K144)</f>
        <v>71</v>
      </c>
      <c r="L145" s="6"/>
      <c r="M145" s="5">
        <f>SUM(M131:M144)</f>
        <v>390</v>
      </c>
      <c r="N145" s="6"/>
    </row>
    <row r="146" spans="3:14">
      <c r="C146" s="58"/>
      <c r="D146" s="59"/>
      <c r="E146" s="60" t="s">
        <v>5</v>
      </c>
      <c r="F146" s="60"/>
      <c r="G146" s="60" t="s">
        <v>6</v>
      </c>
      <c r="H146" s="60"/>
      <c r="I146" s="60" t="s">
        <v>7</v>
      </c>
      <c r="J146" s="60"/>
      <c r="K146" s="60" t="s">
        <v>8</v>
      </c>
      <c r="L146" s="60"/>
      <c r="M146" s="60" t="s">
        <v>9</v>
      </c>
      <c r="N146" s="60"/>
    </row>
    <row r="147" spans="3:14">
      <c r="C147" s="64" t="s">
        <v>41</v>
      </c>
      <c r="D147" s="22" t="s">
        <v>351</v>
      </c>
      <c r="E147" s="2">
        <v>29</v>
      </c>
      <c r="F147" s="3">
        <f t="shared" ref="F147:F160" si="54">E147/$E$161</f>
        <v>0.24786324786324787</v>
      </c>
      <c r="G147" s="2">
        <v>0</v>
      </c>
      <c r="H147" s="3">
        <f t="shared" ref="H147:H160" si="55">G147/$G$161</f>
        <v>0</v>
      </c>
      <c r="I147" s="2">
        <v>4</v>
      </c>
      <c r="J147" s="3">
        <f t="shared" ref="J147:J160" si="56">I147/$I$161</f>
        <v>0.16</v>
      </c>
      <c r="K147" s="2">
        <v>2</v>
      </c>
      <c r="L147" s="3">
        <f t="shared" ref="L147:L160" si="57">K147/$K$161</f>
        <v>0.15384615384615385</v>
      </c>
      <c r="M147" s="2">
        <f t="shared" ref="M147:M160" si="58">E147+G147+I147+K147</f>
        <v>35</v>
      </c>
      <c r="N147" s="3">
        <f t="shared" ref="N147:N160" si="59">M147/$M$161</f>
        <v>0.22012578616352202</v>
      </c>
    </row>
    <row r="148" spans="3:14">
      <c r="C148" s="64"/>
      <c r="D148" s="22" t="s">
        <v>352</v>
      </c>
      <c r="E148" s="2">
        <v>18</v>
      </c>
      <c r="F148" s="3">
        <f t="shared" si="54"/>
        <v>0.15384615384615385</v>
      </c>
      <c r="G148" s="2">
        <v>0</v>
      </c>
      <c r="H148" s="3">
        <f t="shared" si="55"/>
        <v>0</v>
      </c>
      <c r="I148" s="2">
        <v>8</v>
      </c>
      <c r="J148" s="3">
        <f t="shared" si="56"/>
        <v>0.32</v>
      </c>
      <c r="K148" s="2">
        <v>3</v>
      </c>
      <c r="L148" s="3">
        <f t="shared" si="57"/>
        <v>0.23076923076923078</v>
      </c>
      <c r="M148" s="2">
        <f t="shared" si="58"/>
        <v>29</v>
      </c>
      <c r="N148" s="3">
        <f t="shared" si="59"/>
        <v>0.18238993710691823</v>
      </c>
    </row>
    <row r="149" spans="3:14">
      <c r="C149" s="64"/>
      <c r="D149" s="22" t="s">
        <v>353</v>
      </c>
      <c r="E149" s="2">
        <v>60</v>
      </c>
      <c r="F149" s="3">
        <f t="shared" si="54"/>
        <v>0.51282051282051277</v>
      </c>
      <c r="G149" s="2">
        <v>4</v>
      </c>
      <c r="H149" s="3">
        <f t="shared" si="55"/>
        <v>1</v>
      </c>
      <c r="I149" s="2">
        <v>9</v>
      </c>
      <c r="J149" s="3">
        <f t="shared" si="56"/>
        <v>0.36</v>
      </c>
      <c r="K149" s="2">
        <v>7</v>
      </c>
      <c r="L149" s="3">
        <f t="shared" si="57"/>
        <v>0.53846153846153844</v>
      </c>
      <c r="M149" s="2">
        <f t="shared" si="58"/>
        <v>80</v>
      </c>
      <c r="N149" s="3">
        <f t="shared" si="59"/>
        <v>0.50314465408805031</v>
      </c>
    </row>
    <row r="150" spans="3:14">
      <c r="C150" s="64"/>
      <c r="D150" s="22" t="s">
        <v>354</v>
      </c>
      <c r="E150" s="2">
        <v>6</v>
      </c>
      <c r="F150" s="3">
        <f t="shared" si="54"/>
        <v>5.128205128205128E-2</v>
      </c>
      <c r="G150" s="2">
        <v>0</v>
      </c>
      <c r="H150" s="3">
        <f t="shared" si="55"/>
        <v>0</v>
      </c>
      <c r="I150" s="2">
        <v>0</v>
      </c>
      <c r="J150" s="3">
        <f t="shared" si="56"/>
        <v>0</v>
      </c>
      <c r="K150" s="2">
        <v>0</v>
      </c>
      <c r="L150" s="3">
        <f t="shared" si="57"/>
        <v>0</v>
      </c>
      <c r="M150" s="2">
        <f t="shared" si="58"/>
        <v>6</v>
      </c>
      <c r="N150" s="3">
        <f t="shared" si="59"/>
        <v>3.7735849056603772E-2</v>
      </c>
    </row>
    <row r="151" spans="3:14">
      <c r="C151" s="64"/>
      <c r="D151" s="22" t="s">
        <v>54</v>
      </c>
      <c r="E151" s="2">
        <v>4</v>
      </c>
      <c r="F151" s="3">
        <f t="shared" si="54"/>
        <v>3.4188034188034191E-2</v>
      </c>
      <c r="G151" s="2">
        <v>0</v>
      </c>
      <c r="H151" s="3">
        <f t="shared" si="55"/>
        <v>0</v>
      </c>
      <c r="I151" s="2">
        <v>4</v>
      </c>
      <c r="J151" s="3">
        <f t="shared" si="56"/>
        <v>0.16</v>
      </c>
      <c r="K151" s="2">
        <v>1</v>
      </c>
      <c r="L151" s="3">
        <f t="shared" si="57"/>
        <v>7.6923076923076927E-2</v>
      </c>
      <c r="M151" s="2">
        <f t="shared" si="58"/>
        <v>9</v>
      </c>
      <c r="N151" s="3">
        <f t="shared" si="59"/>
        <v>5.6603773584905662E-2</v>
      </c>
    </row>
    <row r="152" spans="3:14" hidden="1">
      <c r="C152" s="64"/>
      <c r="D152" s="1"/>
      <c r="E152" s="2"/>
      <c r="F152" s="3">
        <f t="shared" si="54"/>
        <v>0</v>
      </c>
      <c r="G152" s="2"/>
      <c r="H152" s="3">
        <f t="shared" si="55"/>
        <v>0</v>
      </c>
      <c r="I152" s="2"/>
      <c r="J152" s="3">
        <f t="shared" si="56"/>
        <v>0</v>
      </c>
      <c r="K152" s="2"/>
      <c r="L152" s="3">
        <f t="shared" si="57"/>
        <v>0</v>
      </c>
      <c r="M152" s="2">
        <f t="shared" si="58"/>
        <v>0</v>
      </c>
      <c r="N152" s="3">
        <f t="shared" si="59"/>
        <v>0</v>
      </c>
    </row>
    <row r="153" spans="3:14" hidden="1">
      <c r="C153" s="64"/>
      <c r="D153" s="1"/>
      <c r="E153" s="2"/>
      <c r="F153" s="3">
        <f t="shared" si="54"/>
        <v>0</v>
      </c>
      <c r="G153" s="2"/>
      <c r="H153" s="3">
        <f t="shared" si="55"/>
        <v>0</v>
      </c>
      <c r="I153" s="2"/>
      <c r="J153" s="3">
        <f t="shared" si="56"/>
        <v>0</v>
      </c>
      <c r="K153" s="2"/>
      <c r="L153" s="3">
        <f t="shared" si="57"/>
        <v>0</v>
      </c>
      <c r="M153" s="2">
        <f t="shared" si="58"/>
        <v>0</v>
      </c>
      <c r="N153" s="3">
        <f t="shared" si="59"/>
        <v>0</v>
      </c>
    </row>
    <row r="154" spans="3:14" hidden="1">
      <c r="C154" s="64"/>
      <c r="D154" s="1"/>
      <c r="E154" s="2"/>
      <c r="F154" s="3">
        <f t="shared" si="54"/>
        <v>0</v>
      </c>
      <c r="G154" s="2"/>
      <c r="H154" s="3">
        <f t="shared" si="55"/>
        <v>0</v>
      </c>
      <c r="I154" s="2"/>
      <c r="J154" s="3">
        <f t="shared" si="56"/>
        <v>0</v>
      </c>
      <c r="K154" s="2"/>
      <c r="L154" s="3">
        <f t="shared" si="57"/>
        <v>0</v>
      </c>
      <c r="M154" s="2">
        <f t="shared" si="58"/>
        <v>0</v>
      </c>
      <c r="N154" s="3">
        <f t="shared" si="59"/>
        <v>0</v>
      </c>
    </row>
    <row r="155" spans="3:14" hidden="1">
      <c r="C155" s="64"/>
      <c r="D155" s="1"/>
      <c r="E155" s="2"/>
      <c r="F155" s="3">
        <f t="shared" si="54"/>
        <v>0</v>
      </c>
      <c r="G155" s="2"/>
      <c r="H155" s="3">
        <f t="shared" si="55"/>
        <v>0</v>
      </c>
      <c r="I155" s="2"/>
      <c r="J155" s="3">
        <f t="shared" si="56"/>
        <v>0</v>
      </c>
      <c r="K155" s="2"/>
      <c r="L155" s="3">
        <f t="shared" si="57"/>
        <v>0</v>
      </c>
      <c r="M155" s="2">
        <f t="shared" si="58"/>
        <v>0</v>
      </c>
      <c r="N155" s="3">
        <f t="shared" si="59"/>
        <v>0</v>
      </c>
    </row>
    <row r="156" spans="3:14" hidden="1">
      <c r="C156" s="64"/>
      <c r="D156" s="1"/>
      <c r="E156" s="2"/>
      <c r="F156" s="3">
        <f t="shared" si="54"/>
        <v>0</v>
      </c>
      <c r="G156" s="2"/>
      <c r="H156" s="3">
        <f t="shared" si="55"/>
        <v>0</v>
      </c>
      <c r="I156" s="2"/>
      <c r="J156" s="3">
        <f t="shared" si="56"/>
        <v>0</v>
      </c>
      <c r="K156" s="2"/>
      <c r="L156" s="3">
        <f t="shared" si="57"/>
        <v>0</v>
      </c>
      <c r="M156" s="2">
        <f t="shared" si="58"/>
        <v>0</v>
      </c>
      <c r="N156" s="3">
        <f t="shared" si="59"/>
        <v>0</v>
      </c>
    </row>
    <row r="157" spans="3:14" hidden="1">
      <c r="C157" s="64"/>
      <c r="D157" s="1"/>
      <c r="E157" s="2"/>
      <c r="F157" s="3">
        <f t="shared" si="54"/>
        <v>0</v>
      </c>
      <c r="G157" s="2"/>
      <c r="H157" s="3">
        <f t="shared" si="55"/>
        <v>0</v>
      </c>
      <c r="I157" s="2"/>
      <c r="J157" s="3">
        <f t="shared" si="56"/>
        <v>0</v>
      </c>
      <c r="K157" s="2"/>
      <c r="L157" s="3">
        <f t="shared" si="57"/>
        <v>0</v>
      </c>
      <c r="M157" s="2">
        <f t="shared" si="58"/>
        <v>0</v>
      </c>
      <c r="N157" s="3">
        <f t="shared" si="59"/>
        <v>0</v>
      </c>
    </row>
    <row r="158" spans="3:14" hidden="1">
      <c r="C158" s="64"/>
      <c r="D158" s="1"/>
      <c r="E158" s="2"/>
      <c r="F158" s="3">
        <f t="shared" si="54"/>
        <v>0</v>
      </c>
      <c r="G158" s="2"/>
      <c r="H158" s="3">
        <f t="shared" si="55"/>
        <v>0</v>
      </c>
      <c r="I158" s="2"/>
      <c r="J158" s="3">
        <f t="shared" si="56"/>
        <v>0</v>
      </c>
      <c r="K158" s="2"/>
      <c r="L158" s="3">
        <f t="shared" si="57"/>
        <v>0</v>
      </c>
      <c r="M158" s="2">
        <f t="shared" si="58"/>
        <v>0</v>
      </c>
      <c r="N158" s="3">
        <f t="shared" si="59"/>
        <v>0</v>
      </c>
    </row>
    <row r="159" spans="3:14" hidden="1">
      <c r="C159" s="64"/>
      <c r="D159" s="1"/>
      <c r="E159" s="2"/>
      <c r="F159" s="3">
        <f t="shared" si="54"/>
        <v>0</v>
      </c>
      <c r="G159" s="2"/>
      <c r="H159" s="3">
        <f t="shared" si="55"/>
        <v>0</v>
      </c>
      <c r="I159" s="2"/>
      <c r="J159" s="3">
        <f t="shared" si="56"/>
        <v>0</v>
      </c>
      <c r="K159" s="2"/>
      <c r="L159" s="3">
        <f t="shared" si="57"/>
        <v>0</v>
      </c>
      <c r="M159" s="2">
        <f t="shared" si="58"/>
        <v>0</v>
      </c>
      <c r="N159" s="3">
        <f t="shared" si="59"/>
        <v>0</v>
      </c>
    </row>
    <row r="160" spans="3:14" hidden="1">
      <c r="C160" s="64"/>
      <c r="D160" s="1"/>
      <c r="E160" s="2"/>
      <c r="F160" s="3">
        <f t="shared" si="54"/>
        <v>0</v>
      </c>
      <c r="G160" s="2"/>
      <c r="H160" s="3">
        <f t="shared" si="55"/>
        <v>0</v>
      </c>
      <c r="I160" s="2"/>
      <c r="J160" s="3">
        <f t="shared" si="56"/>
        <v>0</v>
      </c>
      <c r="K160" s="2"/>
      <c r="L160" s="3">
        <f t="shared" si="57"/>
        <v>0</v>
      </c>
      <c r="M160" s="2">
        <f t="shared" si="58"/>
        <v>0</v>
      </c>
      <c r="N160" s="3">
        <f t="shared" si="59"/>
        <v>0</v>
      </c>
    </row>
    <row r="161" spans="3:14">
      <c r="C161" s="64"/>
      <c r="D161" s="4" t="s">
        <v>31</v>
      </c>
      <c r="E161" s="5">
        <f>SUM(E147:E160)</f>
        <v>117</v>
      </c>
      <c r="F161" s="6"/>
      <c r="G161" s="5">
        <f>SUM(G147:G160)</f>
        <v>4</v>
      </c>
      <c r="H161" s="6"/>
      <c r="I161" s="5">
        <f>SUM(I147:I160)</f>
        <v>25</v>
      </c>
      <c r="J161" s="6"/>
      <c r="K161" s="5">
        <f>SUM(K147:K160)</f>
        <v>13</v>
      </c>
      <c r="L161" s="6"/>
      <c r="M161" s="5">
        <f>SUM(M147:M160)</f>
        <v>159</v>
      </c>
      <c r="N161" s="6"/>
    </row>
    <row r="162" spans="3:14">
      <c r="C162" s="58"/>
      <c r="D162" s="59"/>
      <c r="E162" s="60" t="s">
        <v>5</v>
      </c>
      <c r="F162" s="60"/>
      <c r="G162" s="60" t="s">
        <v>6</v>
      </c>
      <c r="H162" s="60"/>
      <c r="I162" s="60" t="s">
        <v>7</v>
      </c>
      <c r="J162" s="60"/>
      <c r="K162" s="60" t="s">
        <v>8</v>
      </c>
      <c r="L162" s="60"/>
      <c r="M162" s="60" t="s">
        <v>9</v>
      </c>
      <c r="N162" s="60"/>
    </row>
    <row r="163" spans="3:14">
      <c r="C163" s="64" t="s">
        <v>42</v>
      </c>
      <c r="D163" s="22" t="s">
        <v>351</v>
      </c>
      <c r="E163" s="2">
        <v>87</v>
      </c>
      <c r="F163" s="3">
        <f t="shared" ref="F163:F176" si="60">E163/$E$177</f>
        <v>0.35802469135802467</v>
      </c>
      <c r="G163" s="2">
        <v>1</v>
      </c>
      <c r="H163" s="3">
        <f t="shared" ref="H163:H176" si="61">G163/$G$177</f>
        <v>0.14285714285714285</v>
      </c>
      <c r="I163" s="2">
        <v>9</v>
      </c>
      <c r="J163" s="3">
        <f t="shared" ref="J163:J176" si="62">I163/$I$177</f>
        <v>0.23684210526315788</v>
      </c>
      <c r="K163" s="2">
        <v>7</v>
      </c>
      <c r="L163" s="3">
        <f t="shared" ref="L163:L176" si="63">K163/$K$177</f>
        <v>0.30434782608695654</v>
      </c>
      <c r="M163" s="2">
        <f t="shared" ref="M163:M176" si="64">E163+G163+I163+K163</f>
        <v>104</v>
      </c>
      <c r="N163" s="3">
        <f t="shared" ref="N163:N176" si="65">M163/$M$177</f>
        <v>0.33440514469453375</v>
      </c>
    </row>
    <row r="164" spans="3:14">
      <c r="C164" s="64"/>
      <c r="D164" s="22" t="s">
        <v>352</v>
      </c>
      <c r="E164" s="2">
        <v>38</v>
      </c>
      <c r="F164" s="3">
        <f t="shared" si="60"/>
        <v>0.15637860082304528</v>
      </c>
      <c r="G164" s="2">
        <v>1</v>
      </c>
      <c r="H164" s="3">
        <f t="shared" si="61"/>
        <v>0.14285714285714285</v>
      </c>
      <c r="I164" s="2">
        <v>8</v>
      </c>
      <c r="J164" s="3">
        <f t="shared" si="62"/>
        <v>0.21052631578947367</v>
      </c>
      <c r="K164" s="2">
        <v>5</v>
      </c>
      <c r="L164" s="3">
        <f t="shared" si="63"/>
        <v>0.21739130434782608</v>
      </c>
      <c r="M164" s="2">
        <f t="shared" si="64"/>
        <v>52</v>
      </c>
      <c r="N164" s="3">
        <f t="shared" si="65"/>
        <v>0.16720257234726688</v>
      </c>
    </row>
    <row r="165" spans="3:14">
      <c r="C165" s="64"/>
      <c r="D165" s="22" t="s">
        <v>353</v>
      </c>
      <c r="E165" s="2">
        <v>104</v>
      </c>
      <c r="F165" s="3">
        <f t="shared" si="60"/>
        <v>0.4279835390946502</v>
      </c>
      <c r="G165" s="2">
        <v>5</v>
      </c>
      <c r="H165" s="3">
        <f t="shared" si="61"/>
        <v>0.7142857142857143</v>
      </c>
      <c r="I165" s="2">
        <v>19</v>
      </c>
      <c r="J165" s="3">
        <f t="shared" si="62"/>
        <v>0.5</v>
      </c>
      <c r="K165" s="2">
        <v>7</v>
      </c>
      <c r="L165" s="3">
        <f t="shared" si="63"/>
        <v>0.30434782608695654</v>
      </c>
      <c r="M165" s="2">
        <f t="shared" si="64"/>
        <v>135</v>
      </c>
      <c r="N165" s="3">
        <f t="shared" si="65"/>
        <v>0.43408360128617363</v>
      </c>
    </row>
    <row r="166" spans="3:14">
      <c r="C166" s="64"/>
      <c r="D166" s="22" t="s">
        <v>354</v>
      </c>
      <c r="E166" s="2">
        <v>7</v>
      </c>
      <c r="F166" s="3">
        <f t="shared" si="60"/>
        <v>2.8806584362139918E-2</v>
      </c>
      <c r="G166" s="2">
        <v>0</v>
      </c>
      <c r="H166" s="3">
        <f t="shared" si="61"/>
        <v>0</v>
      </c>
      <c r="I166" s="2">
        <v>0</v>
      </c>
      <c r="J166" s="3">
        <f t="shared" si="62"/>
        <v>0</v>
      </c>
      <c r="K166" s="2">
        <v>1</v>
      </c>
      <c r="L166" s="3">
        <f t="shared" si="63"/>
        <v>4.3478260869565216E-2</v>
      </c>
      <c r="M166" s="2">
        <f t="shared" si="64"/>
        <v>8</v>
      </c>
      <c r="N166" s="3">
        <f t="shared" si="65"/>
        <v>2.5723472668810289E-2</v>
      </c>
    </row>
    <row r="167" spans="3:14">
      <c r="C167" s="64"/>
      <c r="D167" s="22" t="s">
        <v>54</v>
      </c>
      <c r="E167" s="2">
        <v>7</v>
      </c>
      <c r="F167" s="3">
        <f t="shared" si="60"/>
        <v>2.8806584362139918E-2</v>
      </c>
      <c r="G167" s="2">
        <v>0</v>
      </c>
      <c r="H167" s="3">
        <f t="shared" si="61"/>
        <v>0</v>
      </c>
      <c r="I167" s="2">
        <v>2</v>
      </c>
      <c r="J167" s="3">
        <f t="shared" si="62"/>
        <v>5.2631578947368418E-2</v>
      </c>
      <c r="K167" s="2">
        <v>3</v>
      </c>
      <c r="L167" s="3">
        <f t="shared" si="63"/>
        <v>0.13043478260869565</v>
      </c>
      <c r="M167" s="2">
        <f t="shared" si="64"/>
        <v>12</v>
      </c>
      <c r="N167" s="3">
        <f t="shared" si="65"/>
        <v>3.8585209003215437E-2</v>
      </c>
    </row>
    <row r="168" spans="3:14" hidden="1">
      <c r="C168" s="64"/>
      <c r="D168" s="1"/>
      <c r="E168" s="2"/>
      <c r="F168" s="3">
        <f t="shared" si="60"/>
        <v>0</v>
      </c>
      <c r="G168" s="2"/>
      <c r="H168" s="3">
        <f t="shared" si="61"/>
        <v>0</v>
      </c>
      <c r="I168" s="2"/>
      <c r="J168" s="3">
        <f t="shared" si="62"/>
        <v>0</v>
      </c>
      <c r="K168" s="2"/>
      <c r="L168" s="3">
        <f t="shared" si="63"/>
        <v>0</v>
      </c>
      <c r="M168" s="2">
        <f t="shared" si="64"/>
        <v>0</v>
      </c>
      <c r="N168" s="3">
        <f t="shared" si="65"/>
        <v>0</v>
      </c>
    </row>
    <row r="169" spans="3:14" hidden="1">
      <c r="C169" s="64"/>
      <c r="D169" s="1"/>
      <c r="E169" s="2"/>
      <c r="F169" s="3">
        <f t="shared" si="60"/>
        <v>0</v>
      </c>
      <c r="G169" s="2"/>
      <c r="H169" s="3">
        <f t="shared" si="61"/>
        <v>0</v>
      </c>
      <c r="I169" s="2"/>
      <c r="J169" s="3">
        <f t="shared" si="62"/>
        <v>0</v>
      </c>
      <c r="K169" s="2"/>
      <c r="L169" s="3">
        <f t="shared" si="63"/>
        <v>0</v>
      </c>
      <c r="M169" s="2">
        <f t="shared" si="64"/>
        <v>0</v>
      </c>
      <c r="N169" s="3">
        <f t="shared" si="65"/>
        <v>0</v>
      </c>
    </row>
    <row r="170" spans="3:14" hidden="1">
      <c r="C170" s="64"/>
      <c r="D170" s="1"/>
      <c r="E170" s="2"/>
      <c r="F170" s="3">
        <f t="shared" si="60"/>
        <v>0</v>
      </c>
      <c r="G170" s="2"/>
      <c r="H170" s="3">
        <f t="shared" si="61"/>
        <v>0</v>
      </c>
      <c r="I170" s="2"/>
      <c r="J170" s="3">
        <f t="shared" si="62"/>
        <v>0</v>
      </c>
      <c r="K170" s="2"/>
      <c r="L170" s="3">
        <f t="shared" si="63"/>
        <v>0</v>
      </c>
      <c r="M170" s="2">
        <f t="shared" si="64"/>
        <v>0</v>
      </c>
      <c r="N170" s="3">
        <f t="shared" si="65"/>
        <v>0</v>
      </c>
    </row>
    <row r="171" spans="3:14" hidden="1">
      <c r="C171" s="64"/>
      <c r="D171" s="1"/>
      <c r="E171" s="2"/>
      <c r="F171" s="3">
        <f t="shared" si="60"/>
        <v>0</v>
      </c>
      <c r="G171" s="2"/>
      <c r="H171" s="3">
        <f t="shared" si="61"/>
        <v>0</v>
      </c>
      <c r="I171" s="2"/>
      <c r="J171" s="3">
        <f t="shared" si="62"/>
        <v>0</v>
      </c>
      <c r="K171" s="2"/>
      <c r="L171" s="3">
        <f t="shared" si="63"/>
        <v>0</v>
      </c>
      <c r="M171" s="2">
        <f t="shared" si="64"/>
        <v>0</v>
      </c>
      <c r="N171" s="3">
        <f t="shared" si="65"/>
        <v>0</v>
      </c>
    </row>
    <row r="172" spans="3:14" hidden="1">
      <c r="C172" s="64"/>
      <c r="D172" s="1"/>
      <c r="E172" s="2"/>
      <c r="F172" s="3">
        <f t="shared" si="60"/>
        <v>0</v>
      </c>
      <c r="G172" s="2"/>
      <c r="H172" s="3">
        <f t="shared" si="61"/>
        <v>0</v>
      </c>
      <c r="I172" s="2"/>
      <c r="J172" s="3">
        <f t="shared" si="62"/>
        <v>0</v>
      </c>
      <c r="K172" s="2"/>
      <c r="L172" s="3">
        <f t="shared" si="63"/>
        <v>0</v>
      </c>
      <c r="M172" s="2">
        <f t="shared" si="64"/>
        <v>0</v>
      </c>
      <c r="N172" s="3">
        <f t="shared" si="65"/>
        <v>0</v>
      </c>
    </row>
    <row r="173" spans="3:14" hidden="1">
      <c r="C173" s="64"/>
      <c r="D173" s="1"/>
      <c r="E173" s="2"/>
      <c r="F173" s="3">
        <f t="shared" si="60"/>
        <v>0</v>
      </c>
      <c r="G173" s="2"/>
      <c r="H173" s="3">
        <f t="shared" si="61"/>
        <v>0</v>
      </c>
      <c r="I173" s="2"/>
      <c r="J173" s="3">
        <f t="shared" si="62"/>
        <v>0</v>
      </c>
      <c r="K173" s="2"/>
      <c r="L173" s="3">
        <f t="shared" si="63"/>
        <v>0</v>
      </c>
      <c r="M173" s="2">
        <f t="shared" si="64"/>
        <v>0</v>
      </c>
      <c r="N173" s="3">
        <f t="shared" si="65"/>
        <v>0</v>
      </c>
    </row>
    <row r="174" spans="3:14" hidden="1">
      <c r="C174" s="64"/>
      <c r="D174" s="1"/>
      <c r="E174" s="2"/>
      <c r="F174" s="3">
        <f t="shared" si="60"/>
        <v>0</v>
      </c>
      <c r="G174" s="2"/>
      <c r="H174" s="3">
        <f t="shared" si="61"/>
        <v>0</v>
      </c>
      <c r="I174" s="2"/>
      <c r="J174" s="3">
        <f t="shared" si="62"/>
        <v>0</v>
      </c>
      <c r="K174" s="2"/>
      <c r="L174" s="3">
        <f t="shared" si="63"/>
        <v>0</v>
      </c>
      <c r="M174" s="2">
        <f t="shared" si="64"/>
        <v>0</v>
      </c>
      <c r="N174" s="3">
        <f t="shared" si="65"/>
        <v>0</v>
      </c>
    </row>
    <row r="175" spans="3:14" hidden="1">
      <c r="C175" s="64"/>
      <c r="D175" s="1"/>
      <c r="E175" s="2"/>
      <c r="F175" s="3">
        <f t="shared" si="60"/>
        <v>0</v>
      </c>
      <c r="G175" s="2"/>
      <c r="H175" s="3">
        <f t="shared" si="61"/>
        <v>0</v>
      </c>
      <c r="I175" s="2"/>
      <c r="J175" s="3">
        <f t="shared" si="62"/>
        <v>0</v>
      </c>
      <c r="K175" s="2"/>
      <c r="L175" s="3">
        <f t="shared" si="63"/>
        <v>0</v>
      </c>
      <c r="M175" s="2">
        <f t="shared" si="64"/>
        <v>0</v>
      </c>
      <c r="N175" s="3">
        <f t="shared" si="65"/>
        <v>0</v>
      </c>
    </row>
    <row r="176" spans="3:14" hidden="1">
      <c r="C176" s="64"/>
      <c r="D176" s="1"/>
      <c r="E176" s="2"/>
      <c r="F176" s="3">
        <f t="shared" si="60"/>
        <v>0</v>
      </c>
      <c r="G176" s="2"/>
      <c r="H176" s="3">
        <f t="shared" si="61"/>
        <v>0</v>
      </c>
      <c r="I176" s="2"/>
      <c r="J176" s="3">
        <f t="shared" si="62"/>
        <v>0</v>
      </c>
      <c r="K176" s="2"/>
      <c r="L176" s="3">
        <f t="shared" si="63"/>
        <v>0</v>
      </c>
      <c r="M176" s="2">
        <f t="shared" si="64"/>
        <v>0</v>
      </c>
      <c r="N176" s="3">
        <f t="shared" si="65"/>
        <v>0</v>
      </c>
    </row>
    <row r="177" spans="3:14">
      <c r="C177" s="64"/>
      <c r="D177" s="4" t="s">
        <v>31</v>
      </c>
      <c r="E177" s="5">
        <f>SUM(E163:E176)</f>
        <v>243</v>
      </c>
      <c r="F177" s="6"/>
      <c r="G177" s="5">
        <f>SUM(G163:G176)</f>
        <v>7</v>
      </c>
      <c r="H177" s="6"/>
      <c r="I177" s="5">
        <f>SUM(I163:I176)</f>
        <v>38</v>
      </c>
      <c r="J177" s="6"/>
      <c r="K177" s="5">
        <f>SUM(K163:K176)</f>
        <v>23</v>
      </c>
      <c r="L177" s="6"/>
      <c r="M177" s="5">
        <f>SUM(M163:M176)</f>
        <v>311</v>
      </c>
      <c r="N177" s="6"/>
    </row>
    <row r="178" spans="3:14">
      <c r="C178" s="58"/>
      <c r="D178" s="59"/>
      <c r="E178" s="60" t="s">
        <v>5</v>
      </c>
      <c r="F178" s="60"/>
      <c r="G178" s="60" t="s">
        <v>6</v>
      </c>
      <c r="H178" s="60"/>
      <c r="I178" s="60" t="s">
        <v>7</v>
      </c>
      <c r="J178" s="60"/>
      <c r="K178" s="60" t="s">
        <v>8</v>
      </c>
      <c r="L178" s="60"/>
      <c r="M178" s="60" t="s">
        <v>9</v>
      </c>
      <c r="N178" s="60"/>
    </row>
    <row r="179" spans="3:14">
      <c r="C179" s="64" t="s">
        <v>43</v>
      </c>
      <c r="D179" s="22" t="s">
        <v>351</v>
      </c>
      <c r="E179" s="2">
        <v>206</v>
      </c>
      <c r="F179" s="3">
        <f t="shared" ref="F179:F192" si="66">E179/$E$193</f>
        <v>0.29898403483309144</v>
      </c>
      <c r="G179" s="2">
        <v>5</v>
      </c>
      <c r="H179" s="3">
        <f t="shared" ref="H179:H192" si="67">G179/$G$193</f>
        <v>0.26315789473684209</v>
      </c>
      <c r="I179" s="2">
        <v>30</v>
      </c>
      <c r="J179" s="3">
        <f t="shared" ref="J179:J192" si="68">I179/$I$193</f>
        <v>0.15463917525773196</v>
      </c>
      <c r="K179" s="2">
        <v>35</v>
      </c>
      <c r="L179" s="3">
        <f t="shared" ref="L179:L192" si="69">K179/$K$193</f>
        <v>0.12962962962962962</v>
      </c>
      <c r="M179" s="2">
        <f t="shared" ref="M179:M192" si="70">E179+G179+I179+K179</f>
        <v>276</v>
      </c>
      <c r="N179" s="3">
        <f t="shared" ref="N179:N192" si="71">M179/$M$193</f>
        <v>0.23549488054607509</v>
      </c>
    </row>
    <row r="180" spans="3:14">
      <c r="C180" s="64"/>
      <c r="D180" s="22" t="s">
        <v>352</v>
      </c>
      <c r="E180" s="2">
        <v>116</v>
      </c>
      <c r="F180" s="3">
        <f t="shared" si="66"/>
        <v>0.1683599419448476</v>
      </c>
      <c r="G180" s="2">
        <v>4</v>
      </c>
      <c r="H180" s="3">
        <f t="shared" si="67"/>
        <v>0.21052631578947367</v>
      </c>
      <c r="I180" s="2">
        <v>43</v>
      </c>
      <c r="J180" s="3">
        <f t="shared" si="68"/>
        <v>0.22164948453608246</v>
      </c>
      <c r="K180" s="2">
        <v>54</v>
      </c>
      <c r="L180" s="3">
        <f t="shared" si="69"/>
        <v>0.2</v>
      </c>
      <c r="M180" s="2">
        <f t="shared" si="70"/>
        <v>217</v>
      </c>
      <c r="N180" s="3">
        <f t="shared" si="71"/>
        <v>0.18515358361774745</v>
      </c>
    </row>
    <row r="181" spans="3:14">
      <c r="C181" s="64"/>
      <c r="D181" s="22" t="s">
        <v>353</v>
      </c>
      <c r="E181" s="2">
        <v>322</v>
      </c>
      <c r="F181" s="3">
        <f t="shared" si="66"/>
        <v>0.46734397677793904</v>
      </c>
      <c r="G181" s="2">
        <v>6</v>
      </c>
      <c r="H181" s="3">
        <f t="shared" si="67"/>
        <v>0.31578947368421051</v>
      </c>
      <c r="I181" s="2">
        <v>98</v>
      </c>
      <c r="J181" s="3">
        <f t="shared" si="68"/>
        <v>0.50515463917525771</v>
      </c>
      <c r="K181" s="2">
        <v>141</v>
      </c>
      <c r="L181" s="3">
        <f t="shared" si="69"/>
        <v>0.52222222222222225</v>
      </c>
      <c r="M181" s="2">
        <f t="shared" si="70"/>
        <v>567</v>
      </c>
      <c r="N181" s="3">
        <f t="shared" si="71"/>
        <v>0.48378839590443684</v>
      </c>
    </row>
    <row r="182" spans="3:14">
      <c r="C182" s="64"/>
      <c r="D182" s="22" t="s">
        <v>354</v>
      </c>
      <c r="E182" s="2">
        <v>16</v>
      </c>
      <c r="F182" s="3">
        <f t="shared" si="66"/>
        <v>2.3222060957910014E-2</v>
      </c>
      <c r="G182" s="2">
        <v>1</v>
      </c>
      <c r="H182" s="3">
        <f t="shared" si="67"/>
        <v>5.2631578947368418E-2</v>
      </c>
      <c r="I182" s="2">
        <v>8</v>
      </c>
      <c r="J182" s="3">
        <f t="shared" si="68"/>
        <v>4.1237113402061855E-2</v>
      </c>
      <c r="K182" s="2">
        <v>9</v>
      </c>
      <c r="L182" s="3">
        <f t="shared" si="69"/>
        <v>3.3333333333333333E-2</v>
      </c>
      <c r="M182" s="2">
        <f t="shared" si="70"/>
        <v>34</v>
      </c>
      <c r="N182" s="3">
        <f t="shared" si="71"/>
        <v>2.9010238907849831E-2</v>
      </c>
    </row>
    <row r="183" spans="3:14">
      <c r="C183" s="64"/>
      <c r="D183" s="22" t="s">
        <v>54</v>
      </c>
      <c r="E183" s="2">
        <v>29</v>
      </c>
      <c r="F183" s="3">
        <f t="shared" si="66"/>
        <v>4.2089985486211901E-2</v>
      </c>
      <c r="G183" s="2">
        <v>3</v>
      </c>
      <c r="H183" s="3">
        <f t="shared" si="67"/>
        <v>0.15789473684210525</v>
      </c>
      <c r="I183" s="2">
        <v>15</v>
      </c>
      <c r="J183" s="3">
        <f t="shared" si="68"/>
        <v>7.7319587628865982E-2</v>
      </c>
      <c r="K183" s="2">
        <v>31</v>
      </c>
      <c r="L183" s="3">
        <f t="shared" si="69"/>
        <v>0.11481481481481481</v>
      </c>
      <c r="M183" s="2">
        <f t="shared" si="70"/>
        <v>78</v>
      </c>
      <c r="N183" s="3">
        <f t="shared" si="71"/>
        <v>6.655290102389079E-2</v>
      </c>
    </row>
    <row r="184" spans="3:14" hidden="1">
      <c r="C184" s="64"/>
      <c r="D184" s="1"/>
      <c r="E184" s="2"/>
      <c r="F184" s="3">
        <f t="shared" si="66"/>
        <v>0</v>
      </c>
      <c r="G184" s="2"/>
      <c r="H184" s="3">
        <f t="shared" si="67"/>
        <v>0</v>
      </c>
      <c r="I184" s="2"/>
      <c r="J184" s="3">
        <f t="shared" si="68"/>
        <v>0</v>
      </c>
      <c r="K184" s="2"/>
      <c r="L184" s="3">
        <f t="shared" si="69"/>
        <v>0</v>
      </c>
      <c r="M184" s="2">
        <f t="shared" si="70"/>
        <v>0</v>
      </c>
      <c r="N184" s="3">
        <f>M184/$M$193</f>
        <v>0</v>
      </c>
    </row>
    <row r="185" spans="3:14" hidden="1">
      <c r="C185" s="64"/>
      <c r="D185" s="1"/>
      <c r="E185" s="2"/>
      <c r="F185" s="3">
        <f t="shared" si="66"/>
        <v>0</v>
      </c>
      <c r="G185" s="2"/>
      <c r="H185" s="3">
        <f t="shared" si="67"/>
        <v>0</v>
      </c>
      <c r="I185" s="2"/>
      <c r="J185" s="3">
        <f t="shared" si="68"/>
        <v>0</v>
      </c>
      <c r="K185" s="2"/>
      <c r="L185" s="3">
        <f t="shared" si="69"/>
        <v>0</v>
      </c>
      <c r="M185" s="2">
        <f t="shared" si="70"/>
        <v>0</v>
      </c>
      <c r="N185" s="3">
        <f t="shared" si="71"/>
        <v>0</v>
      </c>
    </row>
    <row r="186" spans="3:14" hidden="1">
      <c r="C186" s="64"/>
      <c r="D186" s="1"/>
      <c r="E186" s="2"/>
      <c r="F186" s="3">
        <f t="shared" si="66"/>
        <v>0</v>
      </c>
      <c r="G186" s="2"/>
      <c r="H186" s="3">
        <f t="shared" si="67"/>
        <v>0</v>
      </c>
      <c r="I186" s="2"/>
      <c r="J186" s="3">
        <f t="shared" si="68"/>
        <v>0</v>
      </c>
      <c r="K186" s="2"/>
      <c r="L186" s="3">
        <f t="shared" si="69"/>
        <v>0</v>
      </c>
      <c r="M186" s="2">
        <f t="shared" si="70"/>
        <v>0</v>
      </c>
      <c r="N186" s="3">
        <f t="shared" si="71"/>
        <v>0</v>
      </c>
    </row>
    <row r="187" spans="3:14" hidden="1">
      <c r="C187" s="64"/>
      <c r="D187" s="1"/>
      <c r="E187" s="2"/>
      <c r="F187" s="3">
        <f t="shared" si="66"/>
        <v>0</v>
      </c>
      <c r="G187" s="2"/>
      <c r="H187" s="3">
        <f t="shared" si="67"/>
        <v>0</v>
      </c>
      <c r="I187" s="2"/>
      <c r="J187" s="3">
        <f t="shared" si="68"/>
        <v>0</v>
      </c>
      <c r="K187" s="2"/>
      <c r="L187" s="3">
        <f t="shared" si="69"/>
        <v>0</v>
      </c>
      <c r="M187" s="2">
        <f t="shared" si="70"/>
        <v>0</v>
      </c>
      <c r="N187" s="3">
        <f t="shared" si="71"/>
        <v>0</v>
      </c>
    </row>
    <row r="188" spans="3:14" hidden="1">
      <c r="C188" s="64"/>
      <c r="D188" s="1"/>
      <c r="E188" s="2"/>
      <c r="F188" s="3">
        <f t="shared" si="66"/>
        <v>0</v>
      </c>
      <c r="G188" s="2"/>
      <c r="H188" s="3">
        <f t="shared" si="67"/>
        <v>0</v>
      </c>
      <c r="I188" s="2"/>
      <c r="J188" s="3">
        <f t="shared" si="68"/>
        <v>0</v>
      </c>
      <c r="K188" s="2"/>
      <c r="L188" s="3">
        <f t="shared" si="69"/>
        <v>0</v>
      </c>
      <c r="M188" s="2">
        <f t="shared" si="70"/>
        <v>0</v>
      </c>
      <c r="N188" s="3">
        <f t="shared" si="71"/>
        <v>0</v>
      </c>
    </row>
    <row r="189" spans="3:14" hidden="1">
      <c r="C189" s="64"/>
      <c r="D189" s="1"/>
      <c r="E189" s="2"/>
      <c r="F189" s="3">
        <f t="shared" si="66"/>
        <v>0</v>
      </c>
      <c r="G189" s="2"/>
      <c r="H189" s="3">
        <f t="shared" si="67"/>
        <v>0</v>
      </c>
      <c r="I189" s="2"/>
      <c r="J189" s="3">
        <f t="shared" si="68"/>
        <v>0</v>
      </c>
      <c r="K189" s="2"/>
      <c r="L189" s="3">
        <f t="shared" si="69"/>
        <v>0</v>
      </c>
      <c r="M189" s="2">
        <f t="shared" si="70"/>
        <v>0</v>
      </c>
      <c r="N189" s="3">
        <f t="shared" si="71"/>
        <v>0</v>
      </c>
    </row>
    <row r="190" spans="3:14" hidden="1">
      <c r="C190" s="64"/>
      <c r="D190" s="1"/>
      <c r="E190" s="2"/>
      <c r="F190" s="3">
        <f t="shared" si="66"/>
        <v>0</v>
      </c>
      <c r="G190" s="2"/>
      <c r="H190" s="3">
        <f t="shared" si="67"/>
        <v>0</v>
      </c>
      <c r="I190" s="2"/>
      <c r="J190" s="3">
        <f t="shared" si="68"/>
        <v>0</v>
      </c>
      <c r="K190" s="2"/>
      <c r="L190" s="3">
        <f t="shared" si="69"/>
        <v>0</v>
      </c>
      <c r="M190" s="2">
        <f t="shared" si="70"/>
        <v>0</v>
      </c>
      <c r="N190" s="3">
        <f t="shared" si="71"/>
        <v>0</v>
      </c>
    </row>
    <row r="191" spans="3:14" hidden="1">
      <c r="C191" s="64"/>
      <c r="D191" s="1"/>
      <c r="E191" s="2"/>
      <c r="F191" s="3">
        <f t="shared" si="66"/>
        <v>0</v>
      </c>
      <c r="G191" s="2"/>
      <c r="H191" s="3">
        <f t="shared" si="67"/>
        <v>0</v>
      </c>
      <c r="I191" s="2"/>
      <c r="J191" s="3">
        <f t="shared" si="68"/>
        <v>0</v>
      </c>
      <c r="K191" s="2"/>
      <c r="L191" s="3">
        <f t="shared" si="69"/>
        <v>0</v>
      </c>
      <c r="M191" s="2">
        <f t="shared" si="70"/>
        <v>0</v>
      </c>
      <c r="N191" s="3">
        <f t="shared" si="71"/>
        <v>0</v>
      </c>
    </row>
    <row r="192" spans="3:14" hidden="1">
      <c r="C192" s="64"/>
      <c r="D192" s="1"/>
      <c r="E192" s="2"/>
      <c r="F192" s="3">
        <f t="shared" si="66"/>
        <v>0</v>
      </c>
      <c r="G192" s="2"/>
      <c r="H192" s="3">
        <f t="shared" si="67"/>
        <v>0</v>
      </c>
      <c r="I192" s="2"/>
      <c r="J192" s="3">
        <f t="shared" si="68"/>
        <v>0</v>
      </c>
      <c r="K192" s="2"/>
      <c r="L192" s="3">
        <f t="shared" si="69"/>
        <v>0</v>
      </c>
      <c r="M192" s="2">
        <f t="shared" si="70"/>
        <v>0</v>
      </c>
      <c r="N192" s="3">
        <f t="shared" si="71"/>
        <v>0</v>
      </c>
    </row>
    <row r="193" spans="3:14">
      <c r="C193" s="64"/>
      <c r="D193" s="4" t="s">
        <v>31</v>
      </c>
      <c r="E193" s="5">
        <f>SUM(E179:E192)</f>
        <v>689</v>
      </c>
      <c r="F193" s="6"/>
      <c r="G193" s="5">
        <f>SUM(G179:G192)</f>
        <v>19</v>
      </c>
      <c r="H193" s="6"/>
      <c r="I193" s="5">
        <f>SUM(I179:I192)</f>
        <v>194</v>
      </c>
      <c r="J193" s="6"/>
      <c r="K193" s="5">
        <f>SUM(K179:K192)</f>
        <v>270</v>
      </c>
      <c r="L193" s="6"/>
      <c r="M193" s="5">
        <f>SUM(M179:M192)</f>
        <v>1172</v>
      </c>
      <c r="N193" s="6"/>
    </row>
    <row r="194" spans="3:14">
      <c r="C194" s="58"/>
      <c r="D194" s="59"/>
      <c r="E194" s="60" t="s">
        <v>5</v>
      </c>
      <c r="F194" s="60"/>
      <c r="G194" s="60" t="s">
        <v>6</v>
      </c>
      <c r="H194" s="60"/>
      <c r="I194" s="60" t="s">
        <v>7</v>
      </c>
      <c r="J194" s="60"/>
      <c r="K194" s="60" t="s">
        <v>8</v>
      </c>
      <c r="L194" s="60"/>
      <c r="M194" s="60" t="s">
        <v>9</v>
      </c>
      <c r="N194" s="60"/>
    </row>
    <row r="195" spans="3:14">
      <c r="C195" s="64" t="s">
        <v>44</v>
      </c>
      <c r="D195" s="22" t="s">
        <v>351</v>
      </c>
      <c r="E195" s="2">
        <v>108</v>
      </c>
      <c r="F195" s="3">
        <f t="shared" ref="F195:F208" si="72">E195/$E$209</f>
        <v>0.271356783919598</v>
      </c>
      <c r="G195" s="2">
        <v>2</v>
      </c>
      <c r="H195" s="3">
        <f t="shared" ref="H195:H208" si="73">G195/$G$209</f>
        <v>0.16666666666666666</v>
      </c>
      <c r="I195" s="2">
        <v>3</v>
      </c>
      <c r="J195" s="3">
        <f t="shared" ref="J195:J208" si="74">I195/$I$209</f>
        <v>6.5217391304347824E-2</v>
      </c>
      <c r="K195" s="2">
        <v>3</v>
      </c>
      <c r="L195" s="3">
        <f t="shared" ref="L195:L208" si="75">K195/$K$209</f>
        <v>0.13043478260869565</v>
      </c>
      <c r="M195" s="2">
        <f t="shared" ref="M195:M208" si="76">E195+G195+I195+K195</f>
        <v>116</v>
      </c>
      <c r="N195" s="3">
        <f t="shared" ref="N195:N208" si="77">M195/$M$209</f>
        <v>0.24217118997912318</v>
      </c>
    </row>
    <row r="196" spans="3:14">
      <c r="C196" s="64"/>
      <c r="D196" s="22" t="s">
        <v>352</v>
      </c>
      <c r="E196" s="2">
        <v>71</v>
      </c>
      <c r="F196" s="3">
        <f t="shared" si="72"/>
        <v>0.17839195979899497</v>
      </c>
      <c r="G196" s="2">
        <v>3</v>
      </c>
      <c r="H196" s="3">
        <f t="shared" si="73"/>
        <v>0.25</v>
      </c>
      <c r="I196" s="2">
        <v>12</v>
      </c>
      <c r="J196" s="3">
        <f t="shared" si="74"/>
        <v>0.2608695652173913</v>
      </c>
      <c r="K196" s="2">
        <v>6</v>
      </c>
      <c r="L196" s="3">
        <f t="shared" si="75"/>
        <v>0.2608695652173913</v>
      </c>
      <c r="M196" s="2">
        <f t="shared" si="76"/>
        <v>92</v>
      </c>
      <c r="N196" s="3">
        <f t="shared" si="77"/>
        <v>0.19206680584551147</v>
      </c>
    </row>
    <row r="197" spans="3:14">
      <c r="C197" s="64"/>
      <c r="D197" s="22" t="s">
        <v>353</v>
      </c>
      <c r="E197" s="2">
        <v>201</v>
      </c>
      <c r="F197" s="3">
        <f t="shared" si="72"/>
        <v>0.50502512562814073</v>
      </c>
      <c r="G197" s="2">
        <v>5</v>
      </c>
      <c r="H197" s="3">
        <f t="shared" si="73"/>
        <v>0.41666666666666669</v>
      </c>
      <c r="I197" s="2">
        <v>24</v>
      </c>
      <c r="J197" s="3">
        <f t="shared" si="74"/>
        <v>0.52173913043478259</v>
      </c>
      <c r="K197" s="2">
        <v>14</v>
      </c>
      <c r="L197" s="3">
        <f t="shared" si="75"/>
        <v>0.60869565217391308</v>
      </c>
      <c r="M197" s="2">
        <f t="shared" si="76"/>
        <v>244</v>
      </c>
      <c r="N197" s="3">
        <f t="shared" si="77"/>
        <v>0.50939457202505223</v>
      </c>
    </row>
    <row r="198" spans="3:14">
      <c r="C198" s="64"/>
      <c r="D198" s="22" t="s">
        <v>354</v>
      </c>
      <c r="E198" s="2">
        <v>12</v>
      </c>
      <c r="F198" s="3">
        <f t="shared" si="72"/>
        <v>3.015075376884422E-2</v>
      </c>
      <c r="G198" s="2">
        <v>0</v>
      </c>
      <c r="H198" s="3">
        <f t="shared" si="73"/>
        <v>0</v>
      </c>
      <c r="I198" s="2">
        <v>3</v>
      </c>
      <c r="J198" s="3">
        <f t="shared" si="74"/>
        <v>6.5217391304347824E-2</v>
      </c>
      <c r="K198" s="2">
        <v>0</v>
      </c>
      <c r="L198" s="3">
        <f t="shared" si="75"/>
        <v>0</v>
      </c>
      <c r="M198" s="2">
        <f t="shared" si="76"/>
        <v>15</v>
      </c>
      <c r="N198" s="3">
        <f t="shared" si="77"/>
        <v>3.1315240083507306E-2</v>
      </c>
    </row>
    <row r="199" spans="3:14">
      <c r="C199" s="64"/>
      <c r="D199" s="22" t="s">
        <v>54</v>
      </c>
      <c r="E199" s="2">
        <v>6</v>
      </c>
      <c r="F199" s="3">
        <f t="shared" si="72"/>
        <v>1.507537688442211E-2</v>
      </c>
      <c r="G199" s="2">
        <v>2</v>
      </c>
      <c r="H199" s="3">
        <f t="shared" si="73"/>
        <v>0.16666666666666666</v>
      </c>
      <c r="I199" s="2">
        <v>4</v>
      </c>
      <c r="J199" s="3">
        <f t="shared" si="74"/>
        <v>8.6956521739130432E-2</v>
      </c>
      <c r="K199" s="2">
        <v>0</v>
      </c>
      <c r="L199" s="3">
        <f t="shared" si="75"/>
        <v>0</v>
      </c>
      <c r="M199" s="2">
        <f t="shared" si="76"/>
        <v>12</v>
      </c>
      <c r="N199" s="3">
        <f t="shared" si="77"/>
        <v>2.5052192066805846E-2</v>
      </c>
    </row>
    <row r="200" spans="3:14" hidden="1">
      <c r="C200" s="64"/>
      <c r="D200" s="1"/>
      <c r="E200" s="2"/>
      <c r="F200" s="3">
        <f t="shared" si="72"/>
        <v>0</v>
      </c>
      <c r="G200" s="2"/>
      <c r="H200" s="3">
        <f t="shared" si="73"/>
        <v>0</v>
      </c>
      <c r="I200" s="2"/>
      <c r="J200" s="3">
        <f t="shared" si="74"/>
        <v>0</v>
      </c>
      <c r="K200" s="2"/>
      <c r="L200" s="3">
        <f t="shared" si="75"/>
        <v>0</v>
      </c>
      <c r="M200" s="2">
        <f t="shared" si="76"/>
        <v>0</v>
      </c>
      <c r="N200" s="3">
        <f t="shared" si="77"/>
        <v>0</v>
      </c>
    </row>
    <row r="201" spans="3:14" hidden="1">
      <c r="C201" s="64"/>
      <c r="D201" s="1"/>
      <c r="E201" s="2"/>
      <c r="F201" s="3">
        <f t="shared" si="72"/>
        <v>0</v>
      </c>
      <c r="G201" s="2"/>
      <c r="H201" s="3">
        <f t="shared" si="73"/>
        <v>0</v>
      </c>
      <c r="I201" s="2"/>
      <c r="J201" s="3">
        <f t="shared" si="74"/>
        <v>0</v>
      </c>
      <c r="K201" s="2"/>
      <c r="L201" s="3">
        <f t="shared" si="75"/>
        <v>0</v>
      </c>
      <c r="M201" s="2">
        <f t="shared" si="76"/>
        <v>0</v>
      </c>
      <c r="N201" s="3">
        <f t="shared" si="77"/>
        <v>0</v>
      </c>
    </row>
    <row r="202" spans="3:14" hidden="1">
      <c r="C202" s="64"/>
      <c r="D202" s="1"/>
      <c r="E202" s="2"/>
      <c r="F202" s="3">
        <f t="shared" si="72"/>
        <v>0</v>
      </c>
      <c r="G202" s="2"/>
      <c r="H202" s="3">
        <f t="shared" si="73"/>
        <v>0</v>
      </c>
      <c r="I202" s="2"/>
      <c r="J202" s="3">
        <f t="shared" si="74"/>
        <v>0</v>
      </c>
      <c r="K202" s="2"/>
      <c r="L202" s="3">
        <f t="shared" si="75"/>
        <v>0</v>
      </c>
      <c r="M202" s="2">
        <f t="shared" si="76"/>
        <v>0</v>
      </c>
      <c r="N202" s="3">
        <f t="shared" si="77"/>
        <v>0</v>
      </c>
    </row>
    <row r="203" spans="3:14" hidden="1">
      <c r="C203" s="64"/>
      <c r="D203" s="1"/>
      <c r="E203" s="2"/>
      <c r="F203" s="3">
        <f t="shared" si="72"/>
        <v>0</v>
      </c>
      <c r="G203" s="2"/>
      <c r="H203" s="3">
        <f t="shared" si="73"/>
        <v>0</v>
      </c>
      <c r="I203" s="2"/>
      <c r="J203" s="3">
        <f t="shared" si="74"/>
        <v>0</v>
      </c>
      <c r="K203" s="2"/>
      <c r="L203" s="3">
        <f t="shared" si="75"/>
        <v>0</v>
      </c>
      <c r="M203" s="2">
        <f t="shared" si="76"/>
        <v>0</v>
      </c>
      <c r="N203" s="3">
        <f>M203/$M$209</f>
        <v>0</v>
      </c>
    </row>
    <row r="204" spans="3:14" hidden="1">
      <c r="C204" s="64"/>
      <c r="D204" s="1"/>
      <c r="E204" s="2"/>
      <c r="F204" s="3">
        <f t="shared" si="72"/>
        <v>0</v>
      </c>
      <c r="G204" s="2"/>
      <c r="H204" s="3">
        <f t="shared" si="73"/>
        <v>0</v>
      </c>
      <c r="I204" s="2"/>
      <c r="J204" s="3">
        <f t="shared" si="74"/>
        <v>0</v>
      </c>
      <c r="K204" s="2"/>
      <c r="L204" s="3">
        <f t="shared" si="75"/>
        <v>0</v>
      </c>
      <c r="M204" s="2">
        <f t="shared" si="76"/>
        <v>0</v>
      </c>
      <c r="N204" s="3">
        <f>M204/$M$209</f>
        <v>0</v>
      </c>
    </row>
    <row r="205" spans="3:14" hidden="1">
      <c r="C205" s="64"/>
      <c r="D205" s="1"/>
      <c r="E205" s="2"/>
      <c r="F205" s="3">
        <f t="shared" si="72"/>
        <v>0</v>
      </c>
      <c r="G205" s="2"/>
      <c r="H205" s="3">
        <f t="shared" si="73"/>
        <v>0</v>
      </c>
      <c r="I205" s="2"/>
      <c r="J205" s="3">
        <f t="shared" si="74"/>
        <v>0</v>
      </c>
      <c r="K205" s="2"/>
      <c r="L205" s="3">
        <f t="shared" si="75"/>
        <v>0</v>
      </c>
      <c r="M205" s="2">
        <f t="shared" si="76"/>
        <v>0</v>
      </c>
      <c r="N205" s="3">
        <f t="shared" si="77"/>
        <v>0</v>
      </c>
    </row>
    <row r="206" spans="3:14" hidden="1">
      <c r="C206" s="64"/>
      <c r="D206" s="1"/>
      <c r="E206" s="2"/>
      <c r="F206" s="3">
        <f t="shared" si="72"/>
        <v>0</v>
      </c>
      <c r="G206" s="2"/>
      <c r="H206" s="3">
        <f t="shared" si="73"/>
        <v>0</v>
      </c>
      <c r="I206" s="2"/>
      <c r="J206" s="3">
        <f t="shared" si="74"/>
        <v>0</v>
      </c>
      <c r="K206" s="2"/>
      <c r="L206" s="3">
        <f t="shared" si="75"/>
        <v>0</v>
      </c>
      <c r="M206" s="2">
        <f t="shared" si="76"/>
        <v>0</v>
      </c>
      <c r="N206" s="3">
        <f t="shared" si="77"/>
        <v>0</v>
      </c>
    </row>
    <row r="207" spans="3:14" hidden="1">
      <c r="C207" s="64"/>
      <c r="D207" s="1"/>
      <c r="E207" s="2"/>
      <c r="F207" s="3">
        <f t="shared" si="72"/>
        <v>0</v>
      </c>
      <c r="G207" s="2"/>
      <c r="H207" s="3">
        <f t="shared" si="73"/>
        <v>0</v>
      </c>
      <c r="I207" s="2"/>
      <c r="J207" s="3">
        <f t="shared" si="74"/>
        <v>0</v>
      </c>
      <c r="K207" s="2"/>
      <c r="L207" s="3">
        <f t="shared" si="75"/>
        <v>0</v>
      </c>
      <c r="M207" s="2">
        <f t="shared" si="76"/>
        <v>0</v>
      </c>
      <c r="N207" s="3">
        <f t="shared" si="77"/>
        <v>0</v>
      </c>
    </row>
    <row r="208" spans="3:14" hidden="1">
      <c r="C208" s="64"/>
      <c r="D208" s="1"/>
      <c r="E208" s="2"/>
      <c r="F208" s="3">
        <f t="shared" si="72"/>
        <v>0</v>
      </c>
      <c r="G208" s="2"/>
      <c r="H208" s="3">
        <f t="shared" si="73"/>
        <v>0</v>
      </c>
      <c r="I208" s="2"/>
      <c r="J208" s="3">
        <f t="shared" si="74"/>
        <v>0</v>
      </c>
      <c r="K208" s="2"/>
      <c r="L208" s="3">
        <f t="shared" si="75"/>
        <v>0</v>
      </c>
      <c r="M208" s="2">
        <f t="shared" si="76"/>
        <v>0</v>
      </c>
      <c r="N208" s="3">
        <f t="shared" si="77"/>
        <v>0</v>
      </c>
    </row>
    <row r="209" spans="3:14">
      <c r="C209" s="64"/>
      <c r="D209" s="4" t="s">
        <v>31</v>
      </c>
      <c r="E209" s="5">
        <f>SUM(E195:E208)</f>
        <v>398</v>
      </c>
      <c r="F209" s="6"/>
      <c r="G209" s="5">
        <f>SUM(G195:G208)</f>
        <v>12</v>
      </c>
      <c r="H209" s="6"/>
      <c r="I209" s="5">
        <f>SUM(I195:I208)</f>
        <v>46</v>
      </c>
      <c r="J209" s="6"/>
      <c r="K209" s="5">
        <f>SUM(K195:K208)</f>
        <v>23</v>
      </c>
      <c r="L209" s="6"/>
      <c r="M209" s="5">
        <f>SUM(M195:M208)</f>
        <v>479</v>
      </c>
      <c r="N209" s="6"/>
    </row>
    <row r="210" spans="3:14">
      <c r="C210" s="58"/>
      <c r="D210" s="59"/>
      <c r="E210" s="60" t="s">
        <v>5</v>
      </c>
      <c r="F210" s="60"/>
      <c r="G210" s="60" t="s">
        <v>6</v>
      </c>
      <c r="H210" s="60"/>
      <c r="I210" s="60" t="s">
        <v>7</v>
      </c>
      <c r="J210" s="60"/>
      <c r="K210" s="60" t="s">
        <v>8</v>
      </c>
      <c r="L210" s="60"/>
      <c r="M210" s="60" t="s">
        <v>9</v>
      </c>
      <c r="N210" s="60"/>
    </row>
    <row r="211" spans="3:14">
      <c r="C211" s="64" t="s">
        <v>45</v>
      </c>
      <c r="D211" s="22" t="s">
        <v>351</v>
      </c>
      <c r="E211" s="2">
        <v>230</v>
      </c>
      <c r="F211" s="3">
        <f t="shared" ref="F211:F224" si="78">E211/$E$225</f>
        <v>0.35114503816793891</v>
      </c>
      <c r="G211" s="2">
        <v>4</v>
      </c>
      <c r="H211" s="3">
        <f t="shared" ref="H211:H224" si="79">G211/$G$225</f>
        <v>0.25</v>
      </c>
      <c r="I211" s="2">
        <v>0</v>
      </c>
      <c r="J211" s="3" t="e">
        <f t="shared" ref="J211:J224" si="80">I211/$I$225</f>
        <v>#DIV/0!</v>
      </c>
      <c r="K211" s="2">
        <v>3</v>
      </c>
      <c r="L211" s="3">
        <f t="shared" ref="L211:L224" si="81">K211/$K$225</f>
        <v>6.8181818181818177E-2</v>
      </c>
      <c r="M211" s="2">
        <f t="shared" ref="M211:M224" si="82">E211+G211+I211+K211</f>
        <v>237</v>
      </c>
      <c r="N211" s="3">
        <f t="shared" ref="N211:N224" si="83">M211/$M$225</f>
        <v>0.33146853146853145</v>
      </c>
    </row>
    <row r="212" spans="3:14">
      <c r="C212" s="64"/>
      <c r="D212" s="22" t="s">
        <v>352</v>
      </c>
      <c r="E212" s="2">
        <v>109</v>
      </c>
      <c r="F212" s="3">
        <f t="shared" si="78"/>
        <v>0.166412213740458</v>
      </c>
      <c r="G212" s="2">
        <v>2</v>
      </c>
      <c r="H212" s="3">
        <f t="shared" si="79"/>
        <v>0.125</v>
      </c>
      <c r="I212" s="2">
        <v>0</v>
      </c>
      <c r="J212" s="3" t="e">
        <f t="shared" si="80"/>
        <v>#DIV/0!</v>
      </c>
      <c r="K212" s="2">
        <v>12</v>
      </c>
      <c r="L212" s="3">
        <f t="shared" si="81"/>
        <v>0.27272727272727271</v>
      </c>
      <c r="M212" s="2">
        <f t="shared" si="82"/>
        <v>123</v>
      </c>
      <c r="N212" s="3">
        <f t="shared" si="83"/>
        <v>0.17202797202797201</v>
      </c>
    </row>
    <row r="213" spans="3:14">
      <c r="C213" s="64"/>
      <c r="D213" s="22" t="s">
        <v>353</v>
      </c>
      <c r="E213" s="2">
        <v>276</v>
      </c>
      <c r="F213" s="3">
        <f t="shared" si="78"/>
        <v>0.42137404580152671</v>
      </c>
      <c r="G213" s="2">
        <v>9</v>
      </c>
      <c r="H213" s="3">
        <f t="shared" si="79"/>
        <v>0.5625</v>
      </c>
      <c r="I213" s="2">
        <v>0</v>
      </c>
      <c r="J213" s="3" t="e">
        <f t="shared" si="80"/>
        <v>#DIV/0!</v>
      </c>
      <c r="K213" s="2">
        <v>24</v>
      </c>
      <c r="L213" s="3">
        <f t="shared" si="81"/>
        <v>0.54545454545454541</v>
      </c>
      <c r="M213" s="2">
        <f t="shared" si="82"/>
        <v>309</v>
      </c>
      <c r="N213" s="3">
        <f t="shared" si="83"/>
        <v>0.43216783216783217</v>
      </c>
    </row>
    <row r="214" spans="3:14">
      <c r="C214" s="64"/>
      <c r="D214" s="22" t="s">
        <v>354</v>
      </c>
      <c r="E214" s="2">
        <v>40</v>
      </c>
      <c r="F214" s="3">
        <f t="shared" si="78"/>
        <v>6.1068702290076333E-2</v>
      </c>
      <c r="G214" s="2">
        <v>1</v>
      </c>
      <c r="H214" s="3">
        <f t="shared" si="79"/>
        <v>6.25E-2</v>
      </c>
      <c r="I214" s="2">
        <v>0</v>
      </c>
      <c r="J214" s="3" t="e">
        <f t="shared" si="80"/>
        <v>#DIV/0!</v>
      </c>
      <c r="K214" s="2">
        <v>5</v>
      </c>
      <c r="L214" s="3">
        <f t="shared" si="81"/>
        <v>0.11363636363636363</v>
      </c>
      <c r="M214" s="2">
        <f t="shared" si="82"/>
        <v>46</v>
      </c>
      <c r="N214" s="3">
        <f t="shared" si="83"/>
        <v>6.433566433566433E-2</v>
      </c>
    </row>
    <row r="215" spans="3:14">
      <c r="C215" s="64"/>
      <c r="D215" s="22" t="s">
        <v>54</v>
      </c>
      <c r="E215" s="2">
        <v>0</v>
      </c>
      <c r="F215" s="3">
        <f t="shared" si="78"/>
        <v>0</v>
      </c>
      <c r="G215" s="2">
        <v>0</v>
      </c>
      <c r="H215" s="3">
        <f t="shared" si="79"/>
        <v>0</v>
      </c>
      <c r="I215" s="2">
        <v>0</v>
      </c>
      <c r="J215" s="3" t="e">
        <f t="shared" si="80"/>
        <v>#DIV/0!</v>
      </c>
      <c r="K215" s="2">
        <v>0</v>
      </c>
      <c r="L215" s="3">
        <f t="shared" si="81"/>
        <v>0</v>
      </c>
      <c r="M215" s="2">
        <f t="shared" si="82"/>
        <v>0</v>
      </c>
      <c r="N215" s="3">
        <f t="shared" si="83"/>
        <v>0</v>
      </c>
    </row>
    <row r="216" spans="3:14" hidden="1">
      <c r="C216" s="64"/>
      <c r="D216" s="1"/>
      <c r="E216" s="2"/>
      <c r="F216" s="3">
        <f t="shared" si="78"/>
        <v>0</v>
      </c>
      <c r="G216" s="2"/>
      <c r="H216" s="3">
        <f t="shared" si="79"/>
        <v>0</v>
      </c>
      <c r="I216" s="2"/>
      <c r="J216" s="3" t="e">
        <f t="shared" si="80"/>
        <v>#DIV/0!</v>
      </c>
      <c r="K216" s="2"/>
      <c r="L216" s="3">
        <f t="shared" si="81"/>
        <v>0</v>
      </c>
      <c r="M216" s="2">
        <f t="shared" si="82"/>
        <v>0</v>
      </c>
      <c r="N216" s="3">
        <f t="shared" si="83"/>
        <v>0</v>
      </c>
    </row>
    <row r="217" spans="3:14" hidden="1">
      <c r="C217" s="64"/>
      <c r="D217" s="1"/>
      <c r="E217" s="2"/>
      <c r="F217" s="3">
        <f t="shared" si="78"/>
        <v>0</v>
      </c>
      <c r="G217" s="2"/>
      <c r="H217" s="3">
        <f t="shared" si="79"/>
        <v>0</v>
      </c>
      <c r="I217" s="2"/>
      <c r="J217" s="3" t="e">
        <f t="shared" si="80"/>
        <v>#DIV/0!</v>
      </c>
      <c r="K217" s="2"/>
      <c r="L217" s="3">
        <f t="shared" si="81"/>
        <v>0</v>
      </c>
      <c r="M217" s="2">
        <f t="shared" si="82"/>
        <v>0</v>
      </c>
      <c r="N217" s="3">
        <f t="shared" si="83"/>
        <v>0</v>
      </c>
    </row>
    <row r="218" spans="3:14" hidden="1">
      <c r="C218" s="64"/>
      <c r="D218" s="1"/>
      <c r="E218" s="2"/>
      <c r="F218" s="3">
        <f t="shared" si="78"/>
        <v>0</v>
      </c>
      <c r="G218" s="2"/>
      <c r="H218" s="3">
        <f t="shared" si="79"/>
        <v>0</v>
      </c>
      <c r="I218" s="2"/>
      <c r="J218" s="3" t="e">
        <f t="shared" si="80"/>
        <v>#DIV/0!</v>
      </c>
      <c r="K218" s="2"/>
      <c r="L218" s="3">
        <f t="shared" si="81"/>
        <v>0</v>
      </c>
      <c r="M218" s="2">
        <f t="shared" si="82"/>
        <v>0</v>
      </c>
      <c r="N218" s="3">
        <f t="shared" si="83"/>
        <v>0</v>
      </c>
    </row>
    <row r="219" spans="3:14" hidden="1">
      <c r="C219" s="64"/>
      <c r="D219" s="1"/>
      <c r="E219" s="2"/>
      <c r="F219" s="3">
        <f t="shared" si="78"/>
        <v>0</v>
      </c>
      <c r="G219" s="2"/>
      <c r="H219" s="3">
        <f t="shared" si="79"/>
        <v>0</v>
      </c>
      <c r="I219" s="2"/>
      <c r="J219" s="3" t="e">
        <f t="shared" si="80"/>
        <v>#DIV/0!</v>
      </c>
      <c r="K219" s="2"/>
      <c r="L219" s="3">
        <f t="shared" si="81"/>
        <v>0</v>
      </c>
      <c r="M219" s="2">
        <f t="shared" si="82"/>
        <v>0</v>
      </c>
      <c r="N219" s="3">
        <f t="shared" si="83"/>
        <v>0</v>
      </c>
    </row>
    <row r="220" spans="3:14" hidden="1">
      <c r="C220" s="64"/>
      <c r="D220" s="1"/>
      <c r="E220" s="2"/>
      <c r="F220" s="3">
        <f t="shared" si="78"/>
        <v>0</v>
      </c>
      <c r="G220" s="2"/>
      <c r="H220" s="3">
        <f t="shared" si="79"/>
        <v>0</v>
      </c>
      <c r="I220" s="2"/>
      <c r="J220" s="3" t="e">
        <f t="shared" si="80"/>
        <v>#DIV/0!</v>
      </c>
      <c r="K220" s="2"/>
      <c r="L220" s="3">
        <f t="shared" si="81"/>
        <v>0</v>
      </c>
      <c r="M220" s="2">
        <f t="shared" si="82"/>
        <v>0</v>
      </c>
      <c r="N220" s="3">
        <f t="shared" si="83"/>
        <v>0</v>
      </c>
    </row>
    <row r="221" spans="3:14" hidden="1">
      <c r="C221" s="64"/>
      <c r="D221" s="1"/>
      <c r="E221" s="2"/>
      <c r="F221" s="3">
        <f t="shared" si="78"/>
        <v>0</v>
      </c>
      <c r="G221" s="2"/>
      <c r="H221" s="3">
        <f t="shared" si="79"/>
        <v>0</v>
      </c>
      <c r="I221" s="2"/>
      <c r="J221" s="3" t="e">
        <f t="shared" si="80"/>
        <v>#DIV/0!</v>
      </c>
      <c r="K221" s="2"/>
      <c r="L221" s="3">
        <f t="shared" si="81"/>
        <v>0</v>
      </c>
      <c r="M221" s="2">
        <f t="shared" si="82"/>
        <v>0</v>
      </c>
      <c r="N221" s="3">
        <f t="shared" si="83"/>
        <v>0</v>
      </c>
    </row>
    <row r="222" spans="3:14" hidden="1">
      <c r="C222" s="64"/>
      <c r="D222" s="1"/>
      <c r="E222" s="2"/>
      <c r="F222" s="3">
        <f t="shared" si="78"/>
        <v>0</v>
      </c>
      <c r="G222" s="2"/>
      <c r="H222" s="3">
        <f t="shared" si="79"/>
        <v>0</v>
      </c>
      <c r="I222" s="2"/>
      <c r="J222" s="3" t="e">
        <f t="shared" si="80"/>
        <v>#DIV/0!</v>
      </c>
      <c r="K222" s="2"/>
      <c r="L222" s="3">
        <f t="shared" si="81"/>
        <v>0</v>
      </c>
      <c r="M222" s="2">
        <f t="shared" si="82"/>
        <v>0</v>
      </c>
      <c r="N222" s="3">
        <f t="shared" si="83"/>
        <v>0</v>
      </c>
    </row>
    <row r="223" spans="3:14" hidden="1">
      <c r="C223" s="64"/>
      <c r="D223" s="1"/>
      <c r="E223" s="2"/>
      <c r="F223" s="3">
        <f t="shared" si="78"/>
        <v>0</v>
      </c>
      <c r="G223" s="2"/>
      <c r="H223" s="3">
        <f t="shared" si="79"/>
        <v>0</v>
      </c>
      <c r="I223" s="2"/>
      <c r="J223" s="3" t="e">
        <f t="shared" si="80"/>
        <v>#DIV/0!</v>
      </c>
      <c r="K223" s="2"/>
      <c r="L223" s="3">
        <f t="shared" si="81"/>
        <v>0</v>
      </c>
      <c r="M223" s="2">
        <f t="shared" si="82"/>
        <v>0</v>
      </c>
      <c r="N223" s="3">
        <f t="shared" si="83"/>
        <v>0</v>
      </c>
    </row>
    <row r="224" spans="3:14" hidden="1">
      <c r="C224" s="64"/>
      <c r="D224" s="1"/>
      <c r="E224" s="2"/>
      <c r="F224" s="3">
        <f t="shared" si="78"/>
        <v>0</v>
      </c>
      <c r="G224" s="2"/>
      <c r="H224" s="3">
        <f t="shared" si="79"/>
        <v>0</v>
      </c>
      <c r="I224" s="2"/>
      <c r="J224" s="3" t="e">
        <f t="shared" si="80"/>
        <v>#DIV/0!</v>
      </c>
      <c r="K224" s="2"/>
      <c r="L224" s="3">
        <f t="shared" si="81"/>
        <v>0</v>
      </c>
      <c r="M224" s="2">
        <f t="shared" si="82"/>
        <v>0</v>
      </c>
      <c r="N224" s="3">
        <f t="shared" si="83"/>
        <v>0</v>
      </c>
    </row>
    <row r="225" spans="3:14">
      <c r="C225" s="64"/>
      <c r="D225" s="4" t="s">
        <v>31</v>
      </c>
      <c r="E225" s="5">
        <f>SUM(E211:E224)</f>
        <v>655</v>
      </c>
      <c r="F225" s="6"/>
      <c r="G225" s="5">
        <f>SUM(G211:G224)</f>
        <v>16</v>
      </c>
      <c r="H225" s="6"/>
      <c r="I225" s="5">
        <f>SUM(I211:I224)</f>
        <v>0</v>
      </c>
      <c r="J225" s="6"/>
      <c r="K225" s="5">
        <f>SUM(K211:K224)</f>
        <v>44</v>
      </c>
      <c r="L225" s="6"/>
      <c r="M225" s="5">
        <f>SUM(M211:M224)</f>
        <v>715</v>
      </c>
      <c r="N225" s="6"/>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914" priority="154" stopIfTrue="1" rank="1"/>
  </conditionalFormatting>
  <conditionalFormatting sqref="F3:F16">
    <cfRule type="top10" dxfId="913" priority="153" stopIfTrue="1" rank="1"/>
  </conditionalFormatting>
  <conditionalFormatting sqref="G3:G16">
    <cfRule type="top10" dxfId="912" priority="152" stopIfTrue="1" rank="1"/>
  </conditionalFormatting>
  <conditionalFormatting sqref="H3:H16">
    <cfRule type="top10" dxfId="911" priority="151" stopIfTrue="1" rank="1"/>
  </conditionalFormatting>
  <conditionalFormatting sqref="I3:I16">
    <cfRule type="top10" dxfId="910" priority="150" stopIfTrue="1" rank="1"/>
  </conditionalFormatting>
  <conditionalFormatting sqref="J3:J16">
    <cfRule type="top10" dxfId="909" priority="149" stopIfTrue="1" rank="1"/>
  </conditionalFormatting>
  <conditionalFormatting sqref="K3:K16">
    <cfRule type="top10" dxfId="908" priority="148" stopIfTrue="1" rank="1"/>
  </conditionalFormatting>
  <conditionalFormatting sqref="L3:L16">
    <cfRule type="top10" dxfId="907" priority="147" stopIfTrue="1" rank="1"/>
  </conditionalFormatting>
  <conditionalFormatting sqref="M3:M16">
    <cfRule type="top10" dxfId="906" priority="145" stopIfTrue="1" rank="1"/>
    <cfRule type="top10" priority="146" stopIfTrue="1" rank="1"/>
  </conditionalFormatting>
  <conditionalFormatting sqref="N3:N16">
    <cfRule type="top10" dxfId="905" priority="144" stopIfTrue="1" rank="1"/>
  </conditionalFormatting>
  <conditionalFormatting sqref="E19:E32">
    <cfRule type="top10" dxfId="904" priority="143" stopIfTrue="1" rank="1"/>
  </conditionalFormatting>
  <conditionalFormatting sqref="F19:F32">
    <cfRule type="top10" dxfId="903" priority="142" stopIfTrue="1" rank="1"/>
  </conditionalFormatting>
  <conditionalFormatting sqref="G19:G32">
    <cfRule type="top10" dxfId="902" priority="141" stopIfTrue="1" rank="1"/>
  </conditionalFormatting>
  <conditionalFormatting sqref="H19:H32">
    <cfRule type="top10" dxfId="901" priority="140" stopIfTrue="1" rank="1"/>
  </conditionalFormatting>
  <conditionalFormatting sqref="I19:I32">
    <cfRule type="top10" dxfId="900" priority="139" stopIfTrue="1" rank="1"/>
  </conditionalFormatting>
  <conditionalFormatting sqref="J19:J32">
    <cfRule type="top10" dxfId="899" priority="138" stopIfTrue="1" rank="1"/>
  </conditionalFormatting>
  <conditionalFormatting sqref="K19:K32">
    <cfRule type="top10" dxfId="898" priority="137" stopIfTrue="1" rank="1"/>
  </conditionalFormatting>
  <conditionalFormatting sqref="L19:L32">
    <cfRule type="top10" dxfId="897" priority="136" stopIfTrue="1" rank="1"/>
  </conditionalFormatting>
  <conditionalFormatting sqref="N19:N32">
    <cfRule type="top10" dxfId="896" priority="135" stopIfTrue="1" rank="1"/>
  </conditionalFormatting>
  <conditionalFormatting sqref="M19:M32">
    <cfRule type="top10" dxfId="895" priority="133" stopIfTrue="1" rank="1"/>
    <cfRule type="top10" priority="134" stopIfTrue="1" rank="1"/>
  </conditionalFormatting>
  <conditionalFormatting sqref="E35:E48">
    <cfRule type="top10" dxfId="894" priority="132" stopIfTrue="1" rank="1"/>
  </conditionalFormatting>
  <conditionalFormatting sqref="F35:F48">
    <cfRule type="top10" dxfId="893" priority="131" stopIfTrue="1" rank="1"/>
  </conditionalFormatting>
  <conditionalFormatting sqref="G35:G48">
    <cfRule type="top10" dxfId="892" priority="130" stopIfTrue="1" rank="1"/>
  </conditionalFormatting>
  <conditionalFormatting sqref="H35:H48">
    <cfRule type="top10" dxfId="891" priority="129" stopIfTrue="1" rank="1"/>
  </conditionalFormatting>
  <conditionalFormatting sqref="I35:I48">
    <cfRule type="top10" dxfId="890" priority="128" stopIfTrue="1" rank="1"/>
  </conditionalFormatting>
  <conditionalFormatting sqref="J35:J48">
    <cfRule type="top10" dxfId="889" priority="127" stopIfTrue="1" rank="1"/>
  </conditionalFormatting>
  <conditionalFormatting sqref="K35:K48">
    <cfRule type="top10" dxfId="888" priority="126" stopIfTrue="1" rank="1"/>
  </conditionalFormatting>
  <conditionalFormatting sqref="L35:L48">
    <cfRule type="top10" dxfId="887" priority="125" stopIfTrue="1" rank="1"/>
  </conditionalFormatting>
  <conditionalFormatting sqref="N35:N48">
    <cfRule type="top10" dxfId="886" priority="124" stopIfTrue="1" rank="1"/>
  </conditionalFormatting>
  <conditionalFormatting sqref="M35:M48">
    <cfRule type="top10" dxfId="885" priority="122" stopIfTrue="1" rank="1"/>
    <cfRule type="top10" priority="123" stopIfTrue="1" rank="1"/>
  </conditionalFormatting>
  <conditionalFormatting sqref="E51:E64">
    <cfRule type="top10" dxfId="884" priority="121" stopIfTrue="1" rank="1"/>
  </conditionalFormatting>
  <conditionalFormatting sqref="F51:F64">
    <cfRule type="top10" dxfId="883" priority="120" stopIfTrue="1" rank="1"/>
  </conditionalFormatting>
  <conditionalFormatting sqref="G51:G64">
    <cfRule type="top10" dxfId="882" priority="119" stopIfTrue="1" rank="1"/>
  </conditionalFormatting>
  <conditionalFormatting sqref="H51:H64">
    <cfRule type="top10" dxfId="881" priority="118" stopIfTrue="1" rank="1"/>
  </conditionalFormatting>
  <conditionalFormatting sqref="I51:I64">
    <cfRule type="top10" dxfId="880" priority="117" stopIfTrue="1" rank="1"/>
  </conditionalFormatting>
  <conditionalFormatting sqref="J51:J64">
    <cfRule type="top10" dxfId="879" priority="116" stopIfTrue="1" rank="1"/>
  </conditionalFormatting>
  <conditionalFormatting sqref="K51:K64">
    <cfRule type="top10" dxfId="878" priority="115" stopIfTrue="1" rank="1"/>
  </conditionalFormatting>
  <conditionalFormatting sqref="L51:L64">
    <cfRule type="top10" dxfId="877" priority="114" stopIfTrue="1" rank="1"/>
  </conditionalFormatting>
  <conditionalFormatting sqref="N51:N64">
    <cfRule type="top10" dxfId="876" priority="113" stopIfTrue="1" rank="1"/>
  </conditionalFormatting>
  <conditionalFormatting sqref="M51:M64">
    <cfRule type="top10" dxfId="875" priority="111" stopIfTrue="1" rank="1"/>
    <cfRule type="top10" priority="112" stopIfTrue="1" rank="1"/>
  </conditionalFormatting>
  <conditionalFormatting sqref="E67:E80">
    <cfRule type="top10" dxfId="874" priority="110" stopIfTrue="1" rank="1"/>
  </conditionalFormatting>
  <conditionalFormatting sqref="F67:F80">
    <cfRule type="top10" dxfId="873" priority="109" stopIfTrue="1" rank="1"/>
  </conditionalFormatting>
  <conditionalFormatting sqref="G67:G80">
    <cfRule type="top10" dxfId="872" priority="108" stopIfTrue="1" rank="1"/>
  </conditionalFormatting>
  <conditionalFormatting sqref="H67:H80">
    <cfRule type="top10" dxfId="871" priority="107" stopIfTrue="1" rank="1"/>
  </conditionalFormatting>
  <conditionalFormatting sqref="I67:I80">
    <cfRule type="top10" dxfId="870" priority="106" stopIfTrue="1" rank="1"/>
  </conditionalFormatting>
  <conditionalFormatting sqref="J67:J80">
    <cfRule type="top10" dxfId="869" priority="105" stopIfTrue="1" rank="1"/>
  </conditionalFormatting>
  <conditionalFormatting sqref="K67:K80">
    <cfRule type="top10" dxfId="868" priority="104" stopIfTrue="1" rank="1"/>
  </conditionalFormatting>
  <conditionalFormatting sqref="L67:L80">
    <cfRule type="top10" dxfId="867" priority="103" stopIfTrue="1" rank="1"/>
  </conditionalFormatting>
  <conditionalFormatting sqref="N67:N80">
    <cfRule type="top10" dxfId="866" priority="102" stopIfTrue="1" rank="1"/>
  </conditionalFormatting>
  <conditionalFormatting sqref="M67:M80">
    <cfRule type="top10" dxfId="865" priority="100" stopIfTrue="1" rank="1"/>
    <cfRule type="top10" priority="101" stopIfTrue="1" rank="1"/>
  </conditionalFormatting>
  <conditionalFormatting sqref="E83:E96">
    <cfRule type="top10" dxfId="864" priority="99" stopIfTrue="1" rank="1"/>
  </conditionalFormatting>
  <conditionalFormatting sqref="F83:F96">
    <cfRule type="top10" dxfId="863" priority="98" stopIfTrue="1" rank="1"/>
  </conditionalFormatting>
  <conditionalFormatting sqref="G83:G96">
    <cfRule type="top10" dxfId="862" priority="97" stopIfTrue="1" rank="1"/>
  </conditionalFormatting>
  <conditionalFormatting sqref="H83:H96">
    <cfRule type="top10" dxfId="861" priority="96" stopIfTrue="1" rank="1"/>
  </conditionalFormatting>
  <conditionalFormatting sqref="I83:I96">
    <cfRule type="top10" dxfId="860" priority="95" stopIfTrue="1" rank="1"/>
  </conditionalFormatting>
  <conditionalFormatting sqref="J83:J96">
    <cfRule type="top10" dxfId="859" priority="94" stopIfTrue="1" rank="1"/>
  </conditionalFormatting>
  <conditionalFormatting sqref="K83:K96">
    <cfRule type="top10" dxfId="858" priority="93" stopIfTrue="1" rank="1"/>
  </conditionalFormatting>
  <conditionalFormatting sqref="L83:L96">
    <cfRule type="top10" dxfId="857" priority="92" stopIfTrue="1" rank="1"/>
  </conditionalFormatting>
  <conditionalFormatting sqref="N83:N96">
    <cfRule type="top10" dxfId="856" priority="91" stopIfTrue="1" rank="1"/>
  </conditionalFormatting>
  <conditionalFormatting sqref="M83:M96">
    <cfRule type="top10" dxfId="855" priority="89" stopIfTrue="1" rank="1"/>
    <cfRule type="top10" priority="90" stopIfTrue="1" rank="1"/>
  </conditionalFormatting>
  <conditionalFormatting sqref="E99:E112">
    <cfRule type="top10" dxfId="854" priority="88" stopIfTrue="1" rank="1"/>
  </conditionalFormatting>
  <conditionalFormatting sqref="F99:F112">
    <cfRule type="top10" dxfId="853" priority="87" stopIfTrue="1" rank="1"/>
  </conditionalFormatting>
  <conditionalFormatting sqref="G99:G112">
    <cfRule type="top10" dxfId="852" priority="86" stopIfTrue="1" rank="1"/>
  </conditionalFormatting>
  <conditionalFormatting sqref="H99:H112">
    <cfRule type="top10" dxfId="851" priority="85" stopIfTrue="1" rank="1"/>
  </conditionalFormatting>
  <conditionalFormatting sqref="I99:I112">
    <cfRule type="top10" dxfId="850" priority="84" stopIfTrue="1" rank="1"/>
  </conditionalFormatting>
  <conditionalFormatting sqref="J99:J112">
    <cfRule type="top10" dxfId="849" priority="83" stopIfTrue="1" rank="1"/>
  </conditionalFormatting>
  <conditionalFormatting sqref="K99:K112">
    <cfRule type="top10" dxfId="848" priority="82" stopIfTrue="1" rank="1"/>
  </conditionalFormatting>
  <conditionalFormatting sqref="L99:L112">
    <cfRule type="top10" dxfId="847" priority="81" stopIfTrue="1" rank="1"/>
  </conditionalFormatting>
  <conditionalFormatting sqref="N99:N112">
    <cfRule type="top10" dxfId="846" priority="80" stopIfTrue="1" rank="1"/>
  </conditionalFormatting>
  <conditionalFormatting sqref="M99:M112">
    <cfRule type="top10" dxfId="845" priority="78" stopIfTrue="1" rank="1"/>
    <cfRule type="top10" priority="79" stopIfTrue="1" rank="1"/>
  </conditionalFormatting>
  <conditionalFormatting sqref="E115:E128">
    <cfRule type="top10" dxfId="844" priority="77" stopIfTrue="1" rank="1"/>
  </conditionalFormatting>
  <conditionalFormatting sqref="F115:F128">
    <cfRule type="top10" dxfId="843" priority="76" stopIfTrue="1" rank="1"/>
  </conditionalFormatting>
  <conditionalFormatting sqref="G115:G128">
    <cfRule type="top10" dxfId="842" priority="75" stopIfTrue="1" rank="1"/>
  </conditionalFormatting>
  <conditionalFormatting sqref="H115:H128">
    <cfRule type="top10" dxfId="841" priority="74" stopIfTrue="1" rank="1"/>
  </conditionalFormatting>
  <conditionalFormatting sqref="I115:I128">
    <cfRule type="top10" dxfId="840" priority="73" stopIfTrue="1" rank="1"/>
  </conditionalFormatting>
  <conditionalFormatting sqref="J115:J128">
    <cfRule type="top10" dxfId="839" priority="72" stopIfTrue="1" rank="1"/>
  </conditionalFormatting>
  <conditionalFormatting sqref="K115:K128">
    <cfRule type="top10" dxfId="838" priority="71" stopIfTrue="1" rank="1"/>
  </conditionalFormatting>
  <conditionalFormatting sqref="L115:L128">
    <cfRule type="top10" dxfId="837" priority="70" stopIfTrue="1" rank="1"/>
  </conditionalFormatting>
  <conditionalFormatting sqref="N115:N128">
    <cfRule type="top10" dxfId="836" priority="69" stopIfTrue="1" rank="1"/>
  </conditionalFormatting>
  <conditionalFormatting sqref="M115:M128">
    <cfRule type="top10" dxfId="835" priority="67" stopIfTrue="1" rank="1"/>
    <cfRule type="top10" priority="68" stopIfTrue="1" rank="1"/>
  </conditionalFormatting>
  <conditionalFormatting sqref="E131:E144">
    <cfRule type="top10" dxfId="834" priority="66" stopIfTrue="1" rank="1"/>
  </conditionalFormatting>
  <conditionalFormatting sqref="F131:F144">
    <cfRule type="top10" dxfId="833" priority="65" stopIfTrue="1" rank="1"/>
  </conditionalFormatting>
  <conditionalFormatting sqref="G131:G144">
    <cfRule type="top10" dxfId="832" priority="64" stopIfTrue="1" rank="1"/>
  </conditionalFormatting>
  <conditionalFormatting sqref="H131:H144">
    <cfRule type="top10" dxfId="831" priority="63" stopIfTrue="1" rank="1"/>
  </conditionalFormatting>
  <conditionalFormatting sqref="I131:I144">
    <cfRule type="top10" dxfId="830" priority="62" stopIfTrue="1" rank="1"/>
  </conditionalFormatting>
  <conditionalFormatting sqref="J131:J144">
    <cfRule type="top10" dxfId="829" priority="61" stopIfTrue="1" rank="1"/>
  </conditionalFormatting>
  <conditionalFormatting sqref="K131:K144">
    <cfRule type="top10" dxfId="828" priority="60" stopIfTrue="1" rank="1"/>
  </conditionalFormatting>
  <conditionalFormatting sqref="L131:L144">
    <cfRule type="top10" dxfId="827" priority="59" stopIfTrue="1" rank="1"/>
  </conditionalFormatting>
  <conditionalFormatting sqref="N131:N144">
    <cfRule type="top10" dxfId="826" priority="58" stopIfTrue="1" rank="1"/>
  </conditionalFormatting>
  <conditionalFormatting sqref="M131:M144">
    <cfRule type="top10" dxfId="825" priority="56" stopIfTrue="1" rank="1"/>
    <cfRule type="top10" priority="57" stopIfTrue="1" rank="1"/>
  </conditionalFormatting>
  <conditionalFormatting sqref="E147:E160">
    <cfRule type="top10" dxfId="824" priority="55" stopIfTrue="1" rank="1"/>
  </conditionalFormatting>
  <conditionalFormatting sqref="F147:F160">
    <cfRule type="top10" dxfId="823" priority="54" stopIfTrue="1" rank="1"/>
  </conditionalFormatting>
  <conditionalFormatting sqref="G147:G160">
    <cfRule type="top10" dxfId="822" priority="53" stopIfTrue="1" rank="1"/>
  </conditionalFormatting>
  <conditionalFormatting sqref="H147:H160">
    <cfRule type="top10" dxfId="821" priority="52" stopIfTrue="1" rank="1"/>
  </conditionalFormatting>
  <conditionalFormatting sqref="I147:I160">
    <cfRule type="top10" dxfId="820" priority="51" stopIfTrue="1" rank="1"/>
  </conditionalFormatting>
  <conditionalFormatting sqref="J147:J160">
    <cfRule type="top10" dxfId="819" priority="50" stopIfTrue="1" rank="1"/>
  </conditionalFormatting>
  <conditionalFormatting sqref="K147:K160">
    <cfRule type="top10" dxfId="818" priority="49" stopIfTrue="1" rank="1"/>
  </conditionalFormatting>
  <conditionalFormatting sqref="L147:L160">
    <cfRule type="top10" dxfId="817" priority="48" stopIfTrue="1" rank="1"/>
  </conditionalFormatting>
  <conditionalFormatting sqref="N147:N160">
    <cfRule type="top10" dxfId="816" priority="47" stopIfTrue="1" rank="1"/>
  </conditionalFormatting>
  <conditionalFormatting sqref="M147:M160">
    <cfRule type="top10" dxfId="815" priority="45" stopIfTrue="1" rank="1"/>
    <cfRule type="top10" priority="46" stopIfTrue="1" rank="1"/>
  </conditionalFormatting>
  <conditionalFormatting sqref="E163:E176">
    <cfRule type="top10" dxfId="814" priority="44" stopIfTrue="1" rank="1"/>
  </conditionalFormatting>
  <conditionalFormatting sqref="F163:F176">
    <cfRule type="top10" dxfId="813" priority="43" stopIfTrue="1" rank="1"/>
  </conditionalFormatting>
  <conditionalFormatting sqref="G163:G176">
    <cfRule type="top10" dxfId="812" priority="42" stopIfTrue="1" rank="1"/>
  </conditionalFormatting>
  <conditionalFormatting sqref="H163:H176">
    <cfRule type="top10" dxfId="811" priority="41" stopIfTrue="1" rank="1"/>
  </conditionalFormatting>
  <conditionalFormatting sqref="I163:I176">
    <cfRule type="top10" dxfId="810" priority="40" stopIfTrue="1" rank="1"/>
  </conditionalFormatting>
  <conditionalFormatting sqref="J163:J176">
    <cfRule type="top10" dxfId="809" priority="39" stopIfTrue="1" rank="1"/>
  </conditionalFormatting>
  <conditionalFormatting sqref="K163:K176">
    <cfRule type="top10" dxfId="808" priority="38" stopIfTrue="1" rank="1"/>
  </conditionalFormatting>
  <conditionalFormatting sqref="L163:L176">
    <cfRule type="top10" dxfId="807" priority="37" stopIfTrue="1" rank="1"/>
  </conditionalFormatting>
  <conditionalFormatting sqref="N163:N176">
    <cfRule type="top10" dxfId="806" priority="36" stopIfTrue="1" rank="1"/>
  </conditionalFormatting>
  <conditionalFormatting sqref="M163:M176">
    <cfRule type="top10" dxfId="805" priority="34" stopIfTrue="1" rank="1"/>
    <cfRule type="top10" priority="35" stopIfTrue="1" rank="1"/>
  </conditionalFormatting>
  <conditionalFormatting sqref="E179:E192">
    <cfRule type="top10" dxfId="804" priority="33" stopIfTrue="1" rank="1"/>
  </conditionalFormatting>
  <conditionalFormatting sqref="F179:F192">
    <cfRule type="top10" dxfId="803" priority="32" stopIfTrue="1" rank="1"/>
  </conditionalFormatting>
  <conditionalFormatting sqref="G179:G192">
    <cfRule type="top10" dxfId="802" priority="31" stopIfTrue="1" rank="1"/>
  </conditionalFormatting>
  <conditionalFormatting sqref="H179:H192">
    <cfRule type="top10" dxfId="801" priority="30" stopIfTrue="1" rank="1"/>
  </conditionalFormatting>
  <conditionalFormatting sqref="I179:I192">
    <cfRule type="top10" dxfId="800" priority="29" stopIfTrue="1" rank="1"/>
  </conditionalFormatting>
  <conditionalFormatting sqref="J179:J192">
    <cfRule type="top10" dxfId="799" priority="28" stopIfTrue="1" rank="1"/>
  </conditionalFormatting>
  <conditionalFormatting sqref="K179:K192">
    <cfRule type="top10" dxfId="798" priority="27" stopIfTrue="1" rank="1"/>
  </conditionalFormatting>
  <conditionalFormatting sqref="L179:L192">
    <cfRule type="top10" dxfId="797" priority="26" stopIfTrue="1" rank="1"/>
  </conditionalFormatting>
  <conditionalFormatting sqref="N179:N192">
    <cfRule type="top10" dxfId="796" priority="25" stopIfTrue="1" rank="1"/>
  </conditionalFormatting>
  <conditionalFormatting sqref="M179:M192">
    <cfRule type="top10" dxfId="795" priority="23" stopIfTrue="1" rank="1"/>
    <cfRule type="top10" priority="24" stopIfTrue="1" rank="1"/>
  </conditionalFormatting>
  <conditionalFormatting sqref="E195:E208">
    <cfRule type="top10" dxfId="794" priority="22" stopIfTrue="1" rank="1"/>
  </conditionalFormatting>
  <conditionalFormatting sqref="F195:F208">
    <cfRule type="top10" dxfId="793" priority="21" stopIfTrue="1" rank="1"/>
  </conditionalFormatting>
  <conditionalFormatting sqref="G195:G208">
    <cfRule type="top10" dxfId="792" priority="20" stopIfTrue="1" rank="1"/>
  </conditionalFormatting>
  <conditionalFormatting sqref="H195:H208">
    <cfRule type="top10" dxfId="791" priority="19" stopIfTrue="1" rank="1"/>
  </conditionalFormatting>
  <conditionalFormatting sqref="I195:I208">
    <cfRule type="top10" dxfId="790" priority="18" stopIfTrue="1" rank="1"/>
  </conditionalFormatting>
  <conditionalFormatting sqref="J195:J208">
    <cfRule type="top10" dxfId="789" priority="17" stopIfTrue="1" rank="1"/>
  </conditionalFormatting>
  <conditionalFormatting sqref="K195:K208">
    <cfRule type="top10" dxfId="788" priority="16" stopIfTrue="1" rank="1"/>
  </conditionalFormatting>
  <conditionalFormatting sqref="L195:L208">
    <cfRule type="top10" dxfId="787" priority="15" stopIfTrue="1" rank="1"/>
  </conditionalFormatting>
  <conditionalFormatting sqref="N195:N208">
    <cfRule type="top10" dxfId="786" priority="14" stopIfTrue="1" rank="1"/>
  </conditionalFormatting>
  <conditionalFormatting sqref="M195:M208">
    <cfRule type="top10" dxfId="785" priority="12" stopIfTrue="1" rank="1"/>
    <cfRule type="top10" priority="13" stopIfTrue="1" rank="1"/>
  </conditionalFormatting>
  <conditionalFormatting sqref="E211:E224">
    <cfRule type="top10" dxfId="784" priority="11" stopIfTrue="1" rank="1"/>
  </conditionalFormatting>
  <conditionalFormatting sqref="F211:F224">
    <cfRule type="top10" dxfId="783" priority="10" stopIfTrue="1" rank="1"/>
  </conditionalFormatting>
  <conditionalFormatting sqref="G211:G224">
    <cfRule type="top10" dxfId="782" priority="9" stopIfTrue="1" rank="1"/>
  </conditionalFormatting>
  <conditionalFormatting sqref="H211:H224">
    <cfRule type="top10" dxfId="781" priority="8" stopIfTrue="1" rank="1"/>
  </conditionalFormatting>
  <conditionalFormatting sqref="I211:I224">
    <cfRule type="top10" dxfId="780" priority="7" stopIfTrue="1" rank="1"/>
  </conditionalFormatting>
  <conditionalFormatting sqref="J211:J224">
    <cfRule type="top10" dxfId="779" priority="6" stopIfTrue="1" rank="1"/>
  </conditionalFormatting>
  <conditionalFormatting sqref="K211:K224">
    <cfRule type="top10" dxfId="778" priority="5" stopIfTrue="1" rank="1"/>
  </conditionalFormatting>
  <conditionalFormatting sqref="L211:L224">
    <cfRule type="top10" dxfId="777" priority="4" stopIfTrue="1" rank="1"/>
  </conditionalFormatting>
  <conditionalFormatting sqref="N211:N224">
    <cfRule type="top10" dxfId="776" priority="3" stopIfTrue="1" rank="1"/>
  </conditionalFormatting>
  <conditionalFormatting sqref="M211:M224">
    <cfRule type="top10" dxfId="775" priority="1" stopIfTrue="1" rank="1"/>
    <cfRule type="top10" priority="2" stopIfTrue="1" rank="1"/>
  </conditionalFormatting>
  <pageMargins left="0.70866141732283472" right="0.70866141732283472" top="0.74803149606299213" bottom="0.74803149606299213" header="0.31496062992125984" footer="0.31496062992125984"/>
  <pageSetup paperSize="9" scale="5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76"/>
  <sheetViews>
    <sheetView zoomScaleNormal="100" workbookViewId="0"/>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149</v>
      </c>
      <c r="B1" s="47"/>
      <c r="C1" s="47"/>
    </row>
    <row r="2" spans="1:3" ht="17.25">
      <c r="A2" s="47"/>
      <c r="B2" s="47" t="s">
        <v>150</v>
      </c>
      <c r="C2" s="47"/>
    </row>
    <row r="3" spans="1:3" ht="17.25">
      <c r="A3" s="47"/>
      <c r="B3" s="47" t="s">
        <v>151</v>
      </c>
      <c r="C3" s="47"/>
    </row>
    <row r="4" spans="1:3" ht="17.25">
      <c r="A4" s="47"/>
      <c r="B4" s="47" t="s">
        <v>152</v>
      </c>
      <c r="C4" s="47"/>
    </row>
    <row r="5" spans="1:3" ht="17.25">
      <c r="A5" s="47"/>
      <c r="B5" s="47" t="s">
        <v>153</v>
      </c>
      <c r="C5" s="47"/>
    </row>
    <row r="6" spans="1:3" ht="17.25">
      <c r="A6" s="47"/>
      <c r="B6" s="47" t="s">
        <v>215</v>
      </c>
      <c r="C6" s="47"/>
    </row>
    <row r="56" spans="3:24">
      <c r="R56" s="11"/>
      <c r="S56" s="11"/>
      <c r="T56" s="11"/>
    </row>
    <row r="57" spans="3:24">
      <c r="C57" s="16"/>
      <c r="D57" s="17"/>
      <c r="E57" s="62" t="s">
        <v>5</v>
      </c>
      <c r="F57" s="63"/>
      <c r="G57" s="10">
        <v>2021</v>
      </c>
      <c r="H57" s="10"/>
      <c r="I57" s="62" t="s">
        <v>6</v>
      </c>
      <c r="J57" s="63"/>
      <c r="K57" s="10">
        <v>2021</v>
      </c>
      <c r="L57" s="10"/>
      <c r="M57" s="62" t="s">
        <v>7</v>
      </c>
      <c r="N57" s="63"/>
      <c r="O57" s="10">
        <v>2021</v>
      </c>
      <c r="P57" s="10"/>
      <c r="Q57" s="62" t="s">
        <v>8</v>
      </c>
      <c r="R57" s="63"/>
      <c r="S57" s="10">
        <v>2021</v>
      </c>
      <c r="T57" s="10"/>
      <c r="U57" s="61" t="s">
        <v>9</v>
      </c>
      <c r="V57" s="61"/>
      <c r="W57" s="18">
        <v>2021</v>
      </c>
    </row>
    <row r="58" spans="3:24">
      <c r="C58" s="16"/>
      <c r="D58" s="17"/>
      <c r="E58" s="12" t="s">
        <v>5</v>
      </c>
      <c r="F58" s="9" t="s">
        <v>5</v>
      </c>
      <c r="G58" s="9">
        <v>2021</v>
      </c>
      <c r="H58" s="14"/>
      <c r="I58" s="12" t="s">
        <v>6</v>
      </c>
      <c r="J58" s="9" t="s">
        <v>6</v>
      </c>
      <c r="K58" s="9">
        <v>2021</v>
      </c>
      <c r="L58" s="14"/>
      <c r="M58" s="12" t="s">
        <v>7</v>
      </c>
      <c r="N58" s="9" t="s">
        <v>7</v>
      </c>
      <c r="O58" s="9">
        <v>2021</v>
      </c>
      <c r="P58" s="14"/>
      <c r="Q58" s="12" t="s">
        <v>8</v>
      </c>
      <c r="R58" s="9" t="s">
        <v>8</v>
      </c>
      <c r="S58" s="9">
        <v>2021</v>
      </c>
      <c r="T58" s="14"/>
      <c r="U58" s="12" t="s">
        <v>9</v>
      </c>
      <c r="V58" s="9" t="s">
        <v>9</v>
      </c>
      <c r="W58" s="9">
        <v>2021</v>
      </c>
      <c r="X58" s="13"/>
    </row>
    <row r="59" spans="3:24">
      <c r="C59" s="55" t="s">
        <v>32</v>
      </c>
      <c r="D59" s="1" t="s">
        <v>10</v>
      </c>
      <c r="E59" s="2">
        <v>1783</v>
      </c>
      <c r="F59" s="3">
        <f t="shared" ref="F59:F72" si="0">E59/$E$73</f>
        <v>0.29811068383213507</v>
      </c>
      <c r="G59" s="3">
        <v>0.28199999999999997</v>
      </c>
      <c r="H59" s="3"/>
      <c r="I59" s="2">
        <v>3</v>
      </c>
      <c r="J59" s="19">
        <f t="shared" ref="J59:J72" si="1">I59/$I$73</f>
        <v>1.5228426395939087E-2</v>
      </c>
      <c r="K59" s="3">
        <v>1.0999999999999999E-2</v>
      </c>
      <c r="L59" s="3"/>
      <c r="M59" s="2">
        <v>73</v>
      </c>
      <c r="N59" s="3">
        <f t="shared" ref="N59:N72" si="2">M59/$M$73</f>
        <v>8.1930415263748599E-2</v>
      </c>
      <c r="O59" s="3">
        <v>9.6000000000000002E-2</v>
      </c>
      <c r="P59" s="3"/>
      <c r="Q59" s="2">
        <v>84</v>
      </c>
      <c r="R59" s="3">
        <f t="shared" ref="R59:R72" si="3">Q59/$Q$73</f>
        <v>5.2271313005600499E-2</v>
      </c>
      <c r="S59" s="3">
        <v>5.2999999999999999E-2</v>
      </c>
      <c r="T59" s="3"/>
      <c r="U59" s="2">
        <f t="shared" ref="U59:U72" si="4">E59+I59+M59+Q59</f>
        <v>1943</v>
      </c>
      <c r="V59" s="3">
        <f t="shared" ref="V59:V72" si="5">U59/$U$73</f>
        <v>0.22395112955278931</v>
      </c>
      <c r="W59" s="3">
        <v>0.22</v>
      </c>
    </row>
    <row r="60" spans="3:24">
      <c r="C60" s="55"/>
      <c r="D60" s="1" t="s">
        <v>11</v>
      </c>
      <c r="E60" s="2">
        <v>1357</v>
      </c>
      <c r="F60" s="3">
        <f t="shared" si="0"/>
        <v>0.22688513626483867</v>
      </c>
      <c r="G60" s="3">
        <v>0.218</v>
      </c>
      <c r="H60" s="3"/>
      <c r="I60" s="2">
        <v>8</v>
      </c>
      <c r="J60" s="19">
        <f t="shared" si="1"/>
        <v>4.060913705583756E-2</v>
      </c>
      <c r="K60" s="3">
        <v>3.4000000000000002E-2</v>
      </c>
      <c r="L60" s="3"/>
      <c r="M60" s="2">
        <v>153</v>
      </c>
      <c r="N60" s="3">
        <f t="shared" si="2"/>
        <v>0.17171717171717171</v>
      </c>
      <c r="O60" s="3">
        <v>0.17</v>
      </c>
      <c r="P60" s="3"/>
      <c r="Q60" s="2">
        <v>260</v>
      </c>
      <c r="R60" s="3">
        <f t="shared" si="3"/>
        <v>0.16179215930304916</v>
      </c>
      <c r="S60" s="3">
        <v>0.13700000000000001</v>
      </c>
      <c r="T60" s="3"/>
      <c r="U60" s="2">
        <f t="shared" si="4"/>
        <v>1778</v>
      </c>
      <c r="V60" s="3">
        <f t="shared" si="5"/>
        <v>0.2049331489165514</v>
      </c>
      <c r="W60" s="3">
        <v>0.19600000000000001</v>
      </c>
    </row>
    <row r="61" spans="3:24">
      <c r="C61" s="55"/>
      <c r="D61" s="1" t="s">
        <v>77</v>
      </c>
      <c r="E61" s="2">
        <v>1727</v>
      </c>
      <c r="F61" s="3">
        <f t="shared" si="0"/>
        <v>0.28874770105333558</v>
      </c>
      <c r="G61" s="3">
        <v>0.30399999999999999</v>
      </c>
      <c r="H61" s="3"/>
      <c r="I61" s="2">
        <v>19</v>
      </c>
      <c r="J61" s="3">
        <f t="shared" si="1"/>
        <v>9.6446700507614211E-2</v>
      </c>
      <c r="K61" s="3">
        <v>0.10299999999999999</v>
      </c>
      <c r="L61" s="3"/>
      <c r="M61" s="2">
        <v>293</v>
      </c>
      <c r="N61" s="3">
        <f t="shared" si="2"/>
        <v>0.32884399551066218</v>
      </c>
      <c r="O61" s="3">
        <v>0.31900000000000001</v>
      </c>
      <c r="P61" s="3"/>
      <c r="Q61" s="2">
        <v>502</v>
      </c>
      <c r="R61" s="3">
        <f t="shared" si="3"/>
        <v>0.31238332296204108</v>
      </c>
      <c r="S61" s="3">
        <v>0.35499999999999998</v>
      </c>
      <c r="T61" s="3"/>
      <c r="U61" s="2">
        <f t="shared" si="4"/>
        <v>2541</v>
      </c>
      <c r="V61" s="3">
        <f t="shared" si="5"/>
        <v>0.29287690179806364</v>
      </c>
      <c r="W61" s="3">
        <v>0.31</v>
      </c>
    </row>
    <row r="62" spans="3:24">
      <c r="C62" s="55"/>
      <c r="D62" s="1" t="s">
        <v>78</v>
      </c>
      <c r="E62" s="2">
        <v>1037</v>
      </c>
      <c r="F62" s="3">
        <f t="shared" si="0"/>
        <v>0.17338237752884134</v>
      </c>
      <c r="G62" s="3">
        <v>0.192</v>
      </c>
      <c r="H62" s="3"/>
      <c r="I62" s="2">
        <v>33</v>
      </c>
      <c r="J62" s="3">
        <f t="shared" si="1"/>
        <v>0.16751269035532995</v>
      </c>
      <c r="K62" s="3">
        <v>0.85099999999999998</v>
      </c>
      <c r="L62" s="3"/>
      <c r="M62" s="2">
        <v>266</v>
      </c>
      <c r="N62" s="3">
        <f t="shared" si="2"/>
        <v>0.29854096520763185</v>
      </c>
      <c r="O62" s="3">
        <v>0.40799999999999997</v>
      </c>
      <c r="P62" s="3"/>
      <c r="Q62" s="2">
        <v>515</v>
      </c>
      <c r="R62" s="3">
        <f t="shared" si="3"/>
        <v>0.32047293092719353</v>
      </c>
      <c r="S62" s="3">
        <v>0.45100000000000001</v>
      </c>
      <c r="T62" s="3"/>
      <c r="U62" s="2">
        <f t="shared" si="4"/>
        <v>1851</v>
      </c>
      <c r="V62" s="3">
        <f t="shared" si="5"/>
        <v>0.21334716459197786</v>
      </c>
      <c r="W62" s="3">
        <v>0.27</v>
      </c>
    </row>
    <row r="63" spans="3:24">
      <c r="C63" s="55"/>
      <c r="D63" s="1" t="s">
        <v>67</v>
      </c>
      <c r="E63" s="2">
        <v>67</v>
      </c>
      <c r="F63" s="3">
        <f t="shared" si="0"/>
        <v>1.1202140110349441E-2</v>
      </c>
      <c r="G63" s="3"/>
      <c r="H63" s="3"/>
      <c r="I63" s="2">
        <v>133</v>
      </c>
      <c r="J63" s="3">
        <f t="shared" si="1"/>
        <v>0.67512690355329952</v>
      </c>
      <c r="K63" s="3"/>
      <c r="L63" s="3"/>
      <c r="M63" s="2">
        <v>104</v>
      </c>
      <c r="N63" s="3">
        <f t="shared" si="2"/>
        <v>0.11672278338945005</v>
      </c>
      <c r="O63" s="3"/>
      <c r="P63" s="3"/>
      <c r="Q63" s="2">
        <v>242</v>
      </c>
      <c r="R63" s="3">
        <f t="shared" si="3"/>
        <v>0.15059116365899192</v>
      </c>
      <c r="S63" s="3">
        <v>4.0000000000000001E-3</v>
      </c>
      <c r="T63" s="3"/>
      <c r="U63" s="2">
        <f t="shared" si="4"/>
        <v>546</v>
      </c>
      <c r="V63" s="3">
        <f t="shared" si="5"/>
        <v>6.2932226832641769E-2</v>
      </c>
      <c r="W63" s="3"/>
    </row>
    <row r="64" spans="3:24">
      <c r="C64" s="55"/>
      <c r="D64" s="1" t="s">
        <v>54</v>
      </c>
      <c r="E64" s="2">
        <v>10</v>
      </c>
      <c r="F64" s="3">
        <f t="shared" si="0"/>
        <v>1.6719612104999163E-3</v>
      </c>
      <c r="G64" s="3">
        <v>4.0000000000000001E-3</v>
      </c>
      <c r="H64" s="3"/>
      <c r="I64" s="2">
        <v>1</v>
      </c>
      <c r="J64" s="3">
        <f t="shared" si="1"/>
        <v>5.076142131979695E-3</v>
      </c>
      <c r="K64" s="3">
        <v>0</v>
      </c>
      <c r="L64" s="3"/>
      <c r="M64" s="2">
        <v>2</v>
      </c>
      <c r="N64" s="3">
        <f t="shared" si="2"/>
        <v>2.2446689113355782E-3</v>
      </c>
      <c r="O64" s="3">
        <v>6.0000000000000001E-3</v>
      </c>
      <c r="P64" s="3"/>
      <c r="Q64" s="2">
        <v>4</v>
      </c>
      <c r="R64" s="3">
        <f t="shared" si="3"/>
        <v>2.4891101431238332E-3</v>
      </c>
      <c r="S64" s="3"/>
      <c r="T64" s="3"/>
      <c r="U64" s="2">
        <f t="shared" si="4"/>
        <v>17</v>
      </c>
      <c r="V64" s="3">
        <f t="shared" si="5"/>
        <v>1.9594283079760258E-3</v>
      </c>
      <c r="W64" s="3">
        <v>4.0000000000000001E-3</v>
      </c>
    </row>
    <row r="65" spans="3:23" hidden="1">
      <c r="C65" s="55"/>
      <c r="D65" s="1"/>
      <c r="E65" s="2"/>
      <c r="F65" s="3">
        <f t="shared" si="0"/>
        <v>0</v>
      </c>
      <c r="G65" s="3"/>
      <c r="H65" s="3"/>
      <c r="I65" s="2"/>
      <c r="J65" s="3">
        <f t="shared" si="1"/>
        <v>0</v>
      </c>
      <c r="K65" s="3"/>
      <c r="L65" s="3"/>
      <c r="M65" s="2"/>
      <c r="N65" s="3">
        <f t="shared" si="2"/>
        <v>0</v>
      </c>
      <c r="O65" s="3"/>
      <c r="P65" s="3"/>
      <c r="Q65" s="2"/>
      <c r="R65" s="3">
        <f t="shared" si="3"/>
        <v>0</v>
      </c>
      <c r="S65" s="3"/>
      <c r="T65" s="3"/>
      <c r="U65" s="2">
        <f t="shared" si="4"/>
        <v>0</v>
      </c>
      <c r="V65" s="3">
        <f t="shared" si="5"/>
        <v>0</v>
      </c>
      <c r="W65" s="3"/>
    </row>
    <row r="66" spans="3:23" hidden="1">
      <c r="C66" s="55"/>
      <c r="D66" s="1"/>
      <c r="E66" s="2"/>
      <c r="F66" s="3">
        <f t="shared" si="0"/>
        <v>0</v>
      </c>
      <c r="G66" s="3"/>
      <c r="H66" s="3"/>
      <c r="I66" s="2"/>
      <c r="J66" s="3">
        <f t="shared" si="1"/>
        <v>0</v>
      </c>
      <c r="K66" s="3"/>
      <c r="L66" s="3"/>
      <c r="M66" s="2"/>
      <c r="N66" s="3">
        <f t="shared" si="2"/>
        <v>0</v>
      </c>
      <c r="O66" s="3"/>
      <c r="P66" s="3"/>
      <c r="Q66" s="2"/>
      <c r="R66" s="3">
        <f t="shared" si="3"/>
        <v>0</v>
      </c>
      <c r="S66" s="3"/>
      <c r="T66" s="3"/>
      <c r="U66" s="2">
        <f t="shared" si="4"/>
        <v>0</v>
      </c>
      <c r="V66" s="3">
        <f t="shared" si="5"/>
        <v>0</v>
      </c>
      <c r="W66" s="3"/>
    </row>
    <row r="67" spans="3:23" hidden="1">
      <c r="C67" s="55"/>
      <c r="D67" s="1"/>
      <c r="E67" s="2"/>
      <c r="F67" s="3">
        <f t="shared" si="0"/>
        <v>0</v>
      </c>
      <c r="G67" s="3"/>
      <c r="H67" s="3"/>
      <c r="I67" s="2"/>
      <c r="J67" s="3">
        <f t="shared" si="1"/>
        <v>0</v>
      </c>
      <c r="K67" s="3"/>
      <c r="L67" s="3"/>
      <c r="M67" s="2"/>
      <c r="N67" s="3">
        <f t="shared" si="2"/>
        <v>0</v>
      </c>
      <c r="O67" s="3"/>
      <c r="P67" s="3"/>
      <c r="Q67" s="2"/>
      <c r="R67" s="3">
        <f t="shared" si="3"/>
        <v>0</v>
      </c>
      <c r="S67" s="3"/>
      <c r="T67" s="3"/>
      <c r="U67" s="2">
        <f t="shared" si="4"/>
        <v>0</v>
      </c>
      <c r="V67" s="3">
        <f t="shared" si="5"/>
        <v>0</v>
      </c>
      <c r="W67" s="3"/>
    </row>
    <row r="68" spans="3:23" hidden="1">
      <c r="C68" s="55"/>
      <c r="D68" s="1"/>
      <c r="E68" s="2"/>
      <c r="F68" s="3">
        <f t="shared" si="0"/>
        <v>0</v>
      </c>
      <c r="G68" s="3"/>
      <c r="H68" s="3"/>
      <c r="I68" s="2"/>
      <c r="J68" s="3">
        <f t="shared" si="1"/>
        <v>0</v>
      </c>
      <c r="K68" s="3"/>
      <c r="L68" s="3"/>
      <c r="M68" s="2"/>
      <c r="N68" s="3">
        <f t="shared" si="2"/>
        <v>0</v>
      </c>
      <c r="O68" s="3"/>
      <c r="P68" s="3"/>
      <c r="Q68" s="2"/>
      <c r="R68" s="3">
        <f t="shared" si="3"/>
        <v>0</v>
      </c>
      <c r="S68" s="3"/>
      <c r="T68" s="3"/>
      <c r="U68" s="2">
        <f t="shared" si="4"/>
        <v>0</v>
      </c>
      <c r="V68" s="3">
        <f t="shared" si="5"/>
        <v>0</v>
      </c>
      <c r="W68" s="3"/>
    </row>
    <row r="69" spans="3:23" hidden="1">
      <c r="C69" s="55"/>
      <c r="D69" s="1"/>
      <c r="E69" s="2"/>
      <c r="F69" s="3">
        <f t="shared" si="0"/>
        <v>0</v>
      </c>
      <c r="G69" s="3"/>
      <c r="H69" s="3"/>
      <c r="I69" s="2"/>
      <c r="J69" s="3">
        <f t="shared" si="1"/>
        <v>0</v>
      </c>
      <c r="K69" s="3"/>
      <c r="L69" s="3"/>
      <c r="M69" s="2"/>
      <c r="N69" s="3">
        <f t="shared" si="2"/>
        <v>0</v>
      </c>
      <c r="O69" s="3"/>
      <c r="P69" s="3"/>
      <c r="Q69" s="2"/>
      <c r="R69" s="3">
        <f t="shared" si="3"/>
        <v>0</v>
      </c>
      <c r="S69" s="3"/>
      <c r="T69" s="3"/>
      <c r="U69" s="2">
        <f t="shared" si="4"/>
        <v>0</v>
      </c>
      <c r="V69" s="3">
        <f t="shared" si="5"/>
        <v>0</v>
      </c>
      <c r="W69" s="3"/>
    </row>
    <row r="70" spans="3:23" hidden="1">
      <c r="C70" s="55"/>
      <c r="D70" s="1"/>
      <c r="E70" s="2"/>
      <c r="F70" s="3">
        <f t="shared" si="0"/>
        <v>0</v>
      </c>
      <c r="G70" s="3"/>
      <c r="H70" s="3"/>
      <c r="I70" s="2"/>
      <c r="J70" s="3">
        <f t="shared" si="1"/>
        <v>0</v>
      </c>
      <c r="K70" s="3"/>
      <c r="L70" s="3"/>
      <c r="M70" s="2"/>
      <c r="N70" s="3">
        <f t="shared" si="2"/>
        <v>0</v>
      </c>
      <c r="O70" s="3"/>
      <c r="P70" s="3"/>
      <c r="Q70" s="2"/>
      <c r="R70" s="3">
        <f t="shared" si="3"/>
        <v>0</v>
      </c>
      <c r="S70" s="3"/>
      <c r="T70" s="3"/>
      <c r="U70" s="2">
        <f t="shared" si="4"/>
        <v>0</v>
      </c>
      <c r="V70" s="3">
        <f t="shared" si="5"/>
        <v>0</v>
      </c>
      <c r="W70" s="3"/>
    </row>
    <row r="71" spans="3:23" hidden="1">
      <c r="C71" s="55"/>
      <c r="D71" s="1"/>
      <c r="E71" s="2"/>
      <c r="F71" s="3">
        <f t="shared" si="0"/>
        <v>0</v>
      </c>
      <c r="G71" s="3"/>
      <c r="H71" s="3"/>
      <c r="I71" s="2"/>
      <c r="J71" s="3">
        <f t="shared" si="1"/>
        <v>0</v>
      </c>
      <c r="K71" s="3"/>
      <c r="L71" s="3"/>
      <c r="M71" s="2"/>
      <c r="N71" s="3">
        <f t="shared" si="2"/>
        <v>0</v>
      </c>
      <c r="O71" s="3"/>
      <c r="P71" s="3"/>
      <c r="Q71" s="2"/>
      <c r="R71" s="3">
        <f t="shared" si="3"/>
        <v>0</v>
      </c>
      <c r="S71" s="3"/>
      <c r="T71" s="3"/>
      <c r="U71" s="2">
        <f t="shared" si="4"/>
        <v>0</v>
      </c>
      <c r="V71" s="3">
        <f t="shared" si="5"/>
        <v>0</v>
      </c>
      <c r="W71" s="3"/>
    </row>
    <row r="72" spans="3:23" hidden="1">
      <c r="C72" s="55"/>
      <c r="D72" s="1"/>
      <c r="E72" s="2"/>
      <c r="F72" s="3">
        <f t="shared" si="0"/>
        <v>0</v>
      </c>
      <c r="G72" s="3"/>
      <c r="H72" s="3"/>
      <c r="I72" s="2"/>
      <c r="J72" s="3">
        <f t="shared" si="1"/>
        <v>0</v>
      </c>
      <c r="K72" s="3"/>
      <c r="L72" s="3"/>
      <c r="M72" s="2"/>
      <c r="N72" s="3">
        <f t="shared" si="2"/>
        <v>0</v>
      </c>
      <c r="O72" s="3"/>
      <c r="P72" s="3"/>
      <c r="Q72" s="2"/>
      <c r="R72" s="3">
        <f t="shared" si="3"/>
        <v>0</v>
      </c>
      <c r="S72" s="3"/>
      <c r="T72" s="3"/>
      <c r="U72" s="2">
        <f t="shared" si="4"/>
        <v>0</v>
      </c>
      <c r="V72" s="3">
        <f t="shared" si="5"/>
        <v>0</v>
      </c>
      <c r="W72" s="3"/>
    </row>
    <row r="73" spans="3:23">
      <c r="C73" s="55"/>
      <c r="D73" s="4" t="s">
        <v>31</v>
      </c>
      <c r="E73" s="20">
        <f>SUM(E59:E72)</f>
        <v>5981</v>
      </c>
      <c r="F73" s="21"/>
      <c r="G73" s="21"/>
      <c r="H73" s="21"/>
      <c r="I73" s="20">
        <f>SUM(I59:I72)</f>
        <v>197</v>
      </c>
      <c r="J73" s="21"/>
      <c r="K73" s="21"/>
      <c r="L73" s="21"/>
      <c r="M73" s="20">
        <f>SUM(M59:M72)</f>
        <v>891</v>
      </c>
      <c r="N73" s="21"/>
      <c r="O73" s="21"/>
      <c r="P73" s="21"/>
      <c r="Q73" s="20">
        <f>SUM(Q59:Q72)</f>
        <v>1607</v>
      </c>
      <c r="R73" s="21"/>
      <c r="S73" s="21"/>
      <c r="T73" s="21"/>
      <c r="U73" s="20">
        <f>SUM(U59:U72)</f>
        <v>8676</v>
      </c>
      <c r="V73" s="6"/>
      <c r="W73" s="6"/>
    </row>
    <row r="76" spans="3:23" ht="75" customHeight="1">
      <c r="C76" s="51" t="s">
        <v>325</v>
      </c>
      <c r="D76" s="52"/>
      <c r="E76" s="52"/>
      <c r="F76" s="52"/>
      <c r="G76" s="52"/>
      <c r="H76" s="52"/>
      <c r="I76" s="52"/>
      <c r="J76" s="52"/>
      <c r="K76" s="52"/>
      <c r="L76" s="52"/>
      <c r="M76" s="52"/>
      <c r="N76" s="52"/>
      <c r="O76" s="52"/>
      <c r="P76" s="52"/>
      <c r="Q76" s="52"/>
      <c r="R76" s="52"/>
      <c r="S76" s="52"/>
      <c r="T76" s="52"/>
      <c r="U76" s="52"/>
      <c r="V76" s="52"/>
      <c r="W76" s="53"/>
    </row>
  </sheetData>
  <mergeCells count="7">
    <mergeCell ref="C76:W76"/>
    <mergeCell ref="U57:V57"/>
    <mergeCell ref="C59:C73"/>
    <mergeCell ref="E57:F57"/>
    <mergeCell ref="I57:J57"/>
    <mergeCell ref="M57:N57"/>
    <mergeCell ref="Q57:R57"/>
  </mergeCells>
  <phoneticPr fontId="3"/>
  <conditionalFormatting sqref="E59:E72">
    <cfRule type="top10" dxfId="3564" priority="15" stopIfTrue="1" rank="1"/>
  </conditionalFormatting>
  <conditionalFormatting sqref="F59:F72">
    <cfRule type="top10" dxfId="3563" priority="14" stopIfTrue="1" rank="1"/>
  </conditionalFormatting>
  <conditionalFormatting sqref="I59:I72">
    <cfRule type="top10" dxfId="3562" priority="13" stopIfTrue="1" rank="1"/>
  </conditionalFormatting>
  <conditionalFormatting sqref="J59:J72">
    <cfRule type="top10" dxfId="3561" priority="12" stopIfTrue="1" rank="1"/>
  </conditionalFormatting>
  <conditionalFormatting sqref="M59:M72">
    <cfRule type="top10" dxfId="3560" priority="11" stopIfTrue="1" rank="1"/>
  </conditionalFormatting>
  <conditionalFormatting sqref="N59:N72">
    <cfRule type="top10" dxfId="3559" priority="10" stopIfTrue="1" rank="1"/>
  </conditionalFormatting>
  <conditionalFormatting sqref="Q59:Q72">
    <cfRule type="top10" dxfId="3558" priority="9" stopIfTrue="1" rank="1"/>
  </conditionalFormatting>
  <conditionalFormatting sqref="R59:R72">
    <cfRule type="top10" dxfId="3557" priority="8" stopIfTrue="1" rank="1"/>
  </conditionalFormatting>
  <conditionalFormatting sqref="U59:U72">
    <cfRule type="top10" dxfId="3556" priority="6" stopIfTrue="1" rank="1"/>
    <cfRule type="top10" priority="7" stopIfTrue="1" rank="1"/>
  </conditionalFormatting>
  <conditionalFormatting sqref="V59:V72">
    <cfRule type="top10" dxfId="3555" priority="5" stopIfTrue="1" rank="1"/>
  </conditionalFormatting>
  <conditionalFormatting sqref="G59:H72">
    <cfRule type="top10" dxfId="3554" priority="4" stopIfTrue="1" rank="1"/>
  </conditionalFormatting>
  <conditionalFormatting sqref="K59:L72">
    <cfRule type="top10" dxfId="3553" priority="3" stopIfTrue="1" rank="1"/>
  </conditionalFormatting>
  <conditionalFormatting sqref="O59:P72">
    <cfRule type="top10" dxfId="3552" priority="2" stopIfTrue="1" rank="1"/>
  </conditionalFormatting>
  <conditionalFormatting sqref="S59:T72">
    <cfRule type="top10" dxfId="3551" priority="1" stopIfTrue="1" rank="1"/>
  </conditionalFormatting>
  <conditionalFormatting sqref="W59:W72">
    <cfRule type="top10" dxfId="3550"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76"/>
  <sheetViews>
    <sheetView topLeftCell="A43" zoomScaleNormal="100" workbookViewId="0">
      <selection activeCell="A76" sqref="A76:XFD76"/>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208</v>
      </c>
      <c r="B1" s="47"/>
      <c r="C1" s="47"/>
    </row>
    <row r="2" spans="1:3" ht="17.25">
      <c r="A2" s="47"/>
      <c r="B2" s="47" t="s">
        <v>113</v>
      </c>
      <c r="C2" s="47"/>
    </row>
    <row r="3" spans="1:3" ht="17.25">
      <c r="A3" s="47"/>
      <c r="B3" s="47" t="s">
        <v>114</v>
      </c>
      <c r="C3" s="47"/>
    </row>
    <row r="4" spans="1:3" ht="17.25">
      <c r="A4" s="47"/>
      <c r="B4" s="47" t="s">
        <v>115</v>
      </c>
      <c r="C4" s="47"/>
    </row>
    <row r="5" spans="1:3" ht="17.25">
      <c r="A5" s="47"/>
      <c r="B5" s="47" t="s">
        <v>116</v>
      </c>
      <c r="C5" s="47"/>
    </row>
    <row r="6" spans="1:3" ht="17.25">
      <c r="A6" s="47"/>
      <c r="B6" s="47" t="s">
        <v>117</v>
      </c>
      <c r="C6" s="47"/>
    </row>
    <row r="56" spans="3:24">
      <c r="R56" s="11"/>
      <c r="S56" s="11"/>
      <c r="T56" s="11"/>
    </row>
    <row r="57" spans="3:24">
      <c r="C57" s="7"/>
      <c r="D57" s="8"/>
      <c r="E57" s="62" t="s">
        <v>5</v>
      </c>
      <c r="F57" s="63"/>
      <c r="G57" s="10">
        <v>2021</v>
      </c>
      <c r="H57" s="10"/>
      <c r="I57" s="62" t="s">
        <v>6</v>
      </c>
      <c r="J57" s="63"/>
      <c r="K57" s="10">
        <v>2021</v>
      </c>
      <c r="L57" s="10"/>
      <c r="M57" s="62" t="s">
        <v>7</v>
      </c>
      <c r="N57" s="63"/>
      <c r="O57" s="10">
        <v>2021</v>
      </c>
      <c r="P57" s="10"/>
      <c r="Q57" s="62" t="s">
        <v>8</v>
      </c>
      <c r="R57" s="63"/>
      <c r="S57" s="10">
        <v>2021</v>
      </c>
      <c r="T57" s="10"/>
      <c r="U57" s="61" t="s">
        <v>9</v>
      </c>
      <c r="V57" s="61"/>
      <c r="W57" s="15">
        <v>2021</v>
      </c>
    </row>
    <row r="58" spans="3:24">
      <c r="C58" s="7"/>
      <c r="D58" s="8"/>
      <c r="E58" s="12" t="s">
        <v>5</v>
      </c>
      <c r="F58" s="9" t="s">
        <v>5</v>
      </c>
      <c r="G58" s="9">
        <v>2021</v>
      </c>
      <c r="H58" s="14"/>
      <c r="I58" s="12" t="s">
        <v>6</v>
      </c>
      <c r="J58" s="9" t="s">
        <v>6</v>
      </c>
      <c r="K58" s="9">
        <v>2021</v>
      </c>
      <c r="L58" s="14"/>
      <c r="M58" s="12" t="s">
        <v>7</v>
      </c>
      <c r="N58" s="9" t="s">
        <v>7</v>
      </c>
      <c r="O58" s="9">
        <v>2021</v>
      </c>
      <c r="P58" s="14"/>
      <c r="Q58" s="12" t="s">
        <v>8</v>
      </c>
      <c r="R58" s="9" t="s">
        <v>8</v>
      </c>
      <c r="S58" s="9">
        <v>2021</v>
      </c>
      <c r="T58" s="14"/>
      <c r="U58" s="12" t="s">
        <v>9</v>
      </c>
      <c r="V58" s="9" t="s">
        <v>9</v>
      </c>
      <c r="W58" s="9">
        <v>2021</v>
      </c>
      <c r="X58" s="13"/>
    </row>
    <row r="59" spans="3:24">
      <c r="C59" s="55" t="s">
        <v>32</v>
      </c>
      <c r="D59" s="1" t="s">
        <v>10</v>
      </c>
      <c r="E59" s="2"/>
      <c r="F59" s="3" t="e">
        <f t="shared" ref="F59:F72" si="0">E59/$E$73</f>
        <v>#DIV/0!</v>
      </c>
      <c r="G59" s="3"/>
      <c r="H59" s="3"/>
      <c r="I59" s="2"/>
      <c r="J59" s="19" t="e">
        <f t="shared" ref="J59:J72" si="1">I59/$I$73</f>
        <v>#DIV/0!</v>
      </c>
      <c r="K59" s="3"/>
      <c r="L59" s="3"/>
      <c r="M59" s="2">
        <v>105</v>
      </c>
      <c r="N59" s="3">
        <f t="shared" ref="N59:N72" si="2">M59/$M$73</f>
        <v>0.11784511784511785</v>
      </c>
      <c r="O59" s="3">
        <v>0.14299999999999999</v>
      </c>
      <c r="P59" s="3"/>
      <c r="Q59" s="2">
        <v>149</v>
      </c>
      <c r="R59" s="3">
        <f t="shared" ref="R59:R72" si="3">Q59/$Q$73</f>
        <v>9.2719352831362789E-2</v>
      </c>
      <c r="S59" s="3">
        <v>0.12</v>
      </c>
      <c r="T59" s="3"/>
      <c r="U59" s="2">
        <f t="shared" ref="U59:U72" si="4">E59+I59+M59+Q59</f>
        <v>254</v>
      </c>
      <c r="V59" s="3">
        <f t="shared" ref="V59:V72" si="5">U59/$U$73</f>
        <v>0.10168134507606084</v>
      </c>
      <c r="W59" s="3">
        <v>0.128</v>
      </c>
    </row>
    <row r="60" spans="3:24">
      <c r="C60" s="55"/>
      <c r="D60" s="1" t="s">
        <v>11</v>
      </c>
      <c r="E60" s="2"/>
      <c r="F60" s="3" t="e">
        <f t="shared" si="0"/>
        <v>#DIV/0!</v>
      </c>
      <c r="G60" s="3"/>
      <c r="H60" s="3"/>
      <c r="I60" s="2"/>
      <c r="J60" s="19" t="e">
        <f t="shared" si="1"/>
        <v>#DIV/0!</v>
      </c>
      <c r="K60" s="3"/>
      <c r="L60" s="3"/>
      <c r="M60" s="2">
        <v>150</v>
      </c>
      <c r="N60" s="3">
        <f t="shared" si="2"/>
        <v>0.16835016835016836</v>
      </c>
      <c r="O60" s="3">
        <v>0.154</v>
      </c>
      <c r="P60" s="3"/>
      <c r="Q60" s="2">
        <v>297</v>
      </c>
      <c r="R60" s="3">
        <f t="shared" si="3"/>
        <v>0.18481642812694463</v>
      </c>
      <c r="S60" s="3">
        <v>0.187</v>
      </c>
      <c r="T60" s="3"/>
      <c r="U60" s="2">
        <f t="shared" si="4"/>
        <v>447</v>
      </c>
      <c r="V60" s="3">
        <f t="shared" si="5"/>
        <v>0.17894315452361889</v>
      </c>
      <c r="W60" s="3">
        <v>0.17499999999999999</v>
      </c>
    </row>
    <row r="61" spans="3:24">
      <c r="C61" s="55"/>
      <c r="D61" s="1" t="s">
        <v>109</v>
      </c>
      <c r="E61" s="2"/>
      <c r="F61" s="3" t="e">
        <f t="shared" si="0"/>
        <v>#DIV/0!</v>
      </c>
      <c r="G61" s="3"/>
      <c r="H61" s="3"/>
      <c r="I61" s="2"/>
      <c r="J61" s="3" t="e">
        <f t="shared" si="1"/>
        <v>#DIV/0!</v>
      </c>
      <c r="K61" s="3"/>
      <c r="L61" s="3"/>
      <c r="M61" s="2">
        <v>113</v>
      </c>
      <c r="N61" s="3">
        <f t="shared" si="2"/>
        <v>0.12682379349046016</v>
      </c>
      <c r="O61" s="3">
        <v>0.13900000000000001</v>
      </c>
      <c r="P61" s="3"/>
      <c r="Q61" s="2">
        <v>280</v>
      </c>
      <c r="R61" s="3">
        <f t="shared" si="3"/>
        <v>0.17423771001866833</v>
      </c>
      <c r="S61" s="3">
        <v>0.17799999999999999</v>
      </c>
      <c r="T61" s="3"/>
      <c r="U61" s="2">
        <f t="shared" si="4"/>
        <v>393</v>
      </c>
      <c r="V61" s="3">
        <f t="shared" si="5"/>
        <v>0.15732586068855084</v>
      </c>
      <c r="W61" s="3">
        <v>0.16400000000000001</v>
      </c>
    </row>
    <row r="62" spans="3:24">
      <c r="C62" s="55"/>
      <c r="D62" s="1" t="s">
        <v>78</v>
      </c>
      <c r="E62" s="2"/>
      <c r="F62" s="3" t="e">
        <f t="shared" si="0"/>
        <v>#DIV/0!</v>
      </c>
      <c r="G62" s="3"/>
      <c r="H62" s="3"/>
      <c r="I62" s="2"/>
      <c r="J62" s="3" t="e">
        <f t="shared" si="1"/>
        <v>#DIV/0!</v>
      </c>
      <c r="K62" s="3"/>
      <c r="L62" s="3"/>
      <c r="M62" s="2">
        <v>206</v>
      </c>
      <c r="N62" s="3">
        <f t="shared" si="2"/>
        <v>0.23120089786756454</v>
      </c>
      <c r="O62" s="3">
        <v>0.222</v>
      </c>
      <c r="P62" s="3"/>
      <c r="Q62" s="2">
        <v>368</v>
      </c>
      <c r="R62" s="3">
        <f t="shared" si="3"/>
        <v>0.22899813316739265</v>
      </c>
      <c r="S62" s="3">
        <v>0.2</v>
      </c>
      <c r="T62" s="3"/>
      <c r="U62" s="2">
        <f t="shared" si="4"/>
        <v>574</v>
      </c>
      <c r="V62" s="3">
        <f t="shared" si="5"/>
        <v>0.22978382706164932</v>
      </c>
      <c r="W62" s="3">
        <v>0.20799999999999999</v>
      </c>
    </row>
    <row r="63" spans="3:24">
      <c r="C63" s="55"/>
      <c r="D63" s="1" t="s">
        <v>67</v>
      </c>
      <c r="E63" s="2"/>
      <c r="F63" s="3" t="e">
        <f t="shared" si="0"/>
        <v>#DIV/0!</v>
      </c>
      <c r="G63" s="3"/>
      <c r="H63" s="3"/>
      <c r="I63" s="2"/>
      <c r="J63" s="3" t="e">
        <f t="shared" si="1"/>
        <v>#DIV/0!</v>
      </c>
      <c r="K63" s="3"/>
      <c r="L63" s="3"/>
      <c r="M63" s="2">
        <v>276</v>
      </c>
      <c r="N63" s="3">
        <f t="shared" si="2"/>
        <v>0.30976430976430974</v>
      </c>
      <c r="O63" s="3">
        <v>0.314</v>
      </c>
      <c r="P63" s="3"/>
      <c r="Q63" s="2">
        <v>414</v>
      </c>
      <c r="R63" s="3">
        <f t="shared" si="3"/>
        <v>0.25762289981331676</v>
      </c>
      <c r="S63" s="3">
        <v>0.28499999999999998</v>
      </c>
      <c r="T63" s="3"/>
      <c r="U63" s="2">
        <f t="shared" si="4"/>
        <v>690</v>
      </c>
      <c r="V63" s="3">
        <f t="shared" si="5"/>
        <v>0.27622097678142515</v>
      </c>
      <c r="W63" s="3">
        <v>0.29499999999999998</v>
      </c>
    </row>
    <row r="64" spans="3:24">
      <c r="C64" s="55"/>
      <c r="D64" s="1" t="s">
        <v>54</v>
      </c>
      <c r="E64" s="2"/>
      <c r="F64" s="3" t="e">
        <f t="shared" si="0"/>
        <v>#DIV/0!</v>
      </c>
      <c r="G64" s="3"/>
      <c r="H64" s="3"/>
      <c r="I64" s="2"/>
      <c r="J64" s="3" t="e">
        <f t="shared" si="1"/>
        <v>#DIV/0!</v>
      </c>
      <c r="K64" s="3"/>
      <c r="L64" s="3"/>
      <c r="M64" s="2">
        <v>41</v>
      </c>
      <c r="N64" s="3">
        <f t="shared" si="2"/>
        <v>4.6015712682379348E-2</v>
      </c>
      <c r="O64" s="3">
        <v>2.8000000000000001E-2</v>
      </c>
      <c r="P64" s="3"/>
      <c r="Q64" s="2">
        <v>99</v>
      </c>
      <c r="R64" s="3">
        <f t="shared" si="3"/>
        <v>6.1605476042314873E-2</v>
      </c>
      <c r="S64" s="3">
        <v>0.03</v>
      </c>
      <c r="T64" s="3"/>
      <c r="U64" s="2">
        <f t="shared" si="4"/>
        <v>140</v>
      </c>
      <c r="V64" s="3">
        <f t="shared" si="5"/>
        <v>5.6044835868694957E-2</v>
      </c>
      <c r="W64" s="3">
        <v>0.03</v>
      </c>
    </row>
    <row r="65" spans="3:23" hidden="1">
      <c r="C65" s="55"/>
      <c r="D65" s="1"/>
      <c r="E65" s="2"/>
      <c r="F65" s="3" t="e">
        <f t="shared" si="0"/>
        <v>#DIV/0!</v>
      </c>
      <c r="G65" s="3"/>
      <c r="H65" s="3"/>
      <c r="I65" s="2"/>
      <c r="J65" s="3" t="e">
        <f t="shared" si="1"/>
        <v>#DIV/0!</v>
      </c>
      <c r="K65" s="3"/>
      <c r="L65" s="3"/>
      <c r="M65" s="2"/>
      <c r="N65" s="3">
        <f t="shared" si="2"/>
        <v>0</v>
      </c>
      <c r="O65" s="3"/>
      <c r="P65" s="3"/>
      <c r="Q65" s="2"/>
      <c r="R65" s="3">
        <f t="shared" si="3"/>
        <v>0</v>
      </c>
      <c r="S65" s="3"/>
      <c r="T65" s="3"/>
      <c r="U65" s="2">
        <f t="shared" si="4"/>
        <v>0</v>
      </c>
      <c r="V65" s="3">
        <f t="shared" si="5"/>
        <v>0</v>
      </c>
      <c r="W65" s="3"/>
    </row>
    <row r="66" spans="3:23" hidden="1">
      <c r="C66" s="55"/>
      <c r="D66" s="1"/>
      <c r="E66" s="2"/>
      <c r="F66" s="3" t="e">
        <f t="shared" si="0"/>
        <v>#DIV/0!</v>
      </c>
      <c r="G66" s="3"/>
      <c r="H66" s="3"/>
      <c r="I66" s="2"/>
      <c r="J66" s="3" t="e">
        <f t="shared" si="1"/>
        <v>#DIV/0!</v>
      </c>
      <c r="K66" s="3"/>
      <c r="L66" s="3"/>
      <c r="M66" s="2"/>
      <c r="N66" s="3">
        <f t="shared" si="2"/>
        <v>0</v>
      </c>
      <c r="O66" s="3"/>
      <c r="P66" s="3"/>
      <c r="Q66" s="2"/>
      <c r="R66" s="3">
        <f t="shared" si="3"/>
        <v>0</v>
      </c>
      <c r="S66" s="3"/>
      <c r="T66" s="3"/>
      <c r="U66" s="2">
        <f t="shared" si="4"/>
        <v>0</v>
      </c>
      <c r="V66" s="3">
        <f t="shared" si="5"/>
        <v>0</v>
      </c>
      <c r="W66" s="3"/>
    </row>
    <row r="67" spans="3:23" hidden="1">
      <c r="C67" s="55"/>
      <c r="D67" s="1"/>
      <c r="E67" s="2"/>
      <c r="F67" s="3" t="e">
        <f t="shared" si="0"/>
        <v>#DIV/0!</v>
      </c>
      <c r="G67" s="3"/>
      <c r="H67" s="3"/>
      <c r="I67" s="2"/>
      <c r="J67" s="3" t="e">
        <f t="shared" si="1"/>
        <v>#DIV/0!</v>
      </c>
      <c r="K67" s="3"/>
      <c r="L67" s="3"/>
      <c r="M67" s="2"/>
      <c r="N67" s="3">
        <f t="shared" si="2"/>
        <v>0</v>
      </c>
      <c r="O67" s="3"/>
      <c r="P67" s="3"/>
      <c r="Q67" s="2"/>
      <c r="R67" s="3">
        <f t="shared" si="3"/>
        <v>0</v>
      </c>
      <c r="S67" s="3"/>
      <c r="T67" s="3"/>
      <c r="U67" s="2">
        <f t="shared" si="4"/>
        <v>0</v>
      </c>
      <c r="V67" s="3">
        <f t="shared" si="5"/>
        <v>0</v>
      </c>
      <c r="W67" s="3"/>
    </row>
    <row r="68" spans="3:23" hidden="1">
      <c r="C68" s="55"/>
      <c r="D68" s="1"/>
      <c r="E68" s="2"/>
      <c r="F68" s="3" t="e">
        <f t="shared" si="0"/>
        <v>#DIV/0!</v>
      </c>
      <c r="G68" s="3"/>
      <c r="H68" s="3"/>
      <c r="I68" s="2"/>
      <c r="J68" s="3" t="e">
        <f t="shared" si="1"/>
        <v>#DIV/0!</v>
      </c>
      <c r="K68" s="3"/>
      <c r="L68" s="3"/>
      <c r="M68" s="2"/>
      <c r="N68" s="3">
        <f t="shared" si="2"/>
        <v>0</v>
      </c>
      <c r="O68" s="3"/>
      <c r="P68" s="3"/>
      <c r="Q68" s="2"/>
      <c r="R68" s="3">
        <f t="shared" si="3"/>
        <v>0</v>
      </c>
      <c r="S68" s="3"/>
      <c r="T68" s="3"/>
      <c r="U68" s="2">
        <f t="shared" si="4"/>
        <v>0</v>
      </c>
      <c r="V68" s="3">
        <f t="shared" si="5"/>
        <v>0</v>
      </c>
      <c r="W68" s="3"/>
    </row>
    <row r="69" spans="3:23" hidden="1">
      <c r="C69" s="55"/>
      <c r="D69" s="1"/>
      <c r="E69" s="2"/>
      <c r="F69" s="3" t="e">
        <f t="shared" si="0"/>
        <v>#DIV/0!</v>
      </c>
      <c r="G69" s="3"/>
      <c r="H69" s="3"/>
      <c r="I69" s="2"/>
      <c r="J69" s="3" t="e">
        <f t="shared" si="1"/>
        <v>#DIV/0!</v>
      </c>
      <c r="K69" s="3"/>
      <c r="L69" s="3"/>
      <c r="M69" s="2"/>
      <c r="N69" s="3">
        <f t="shared" si="2"/>
        <v>0</v>
      </c>
      <c r="O69" s="3"/>
      <c r="P69" s="3"/>
      <c r="Q69" s="2"/>
      <c r="R69" s="3">
        <f t="shared" si="3"/>
        <v>0</v>
      </c>
      <c r="S69" s="3"/>
      <c r="T69" s="3"/>
      <c r="U69" s="2">
        <f t="shared" si="4"/>
        <v>0</v>
      </c>
      <c r="V69" s="3">
        <f t="shared" si="5"/>
        <v>0</v>
      </c>
      <c r="W69" s="3"/>
    </row>
    <row r="70" spans="3:23" hidden="1">
      <c r="C70" s="55"/>
      <c r="D70" s="1"/>
      <c r="E70" s="2"/>
      <c r="F70" s="3" t="e">
        <f t="shared" si="0"/>
        <v>#DIV/0!</v>
      </c>
      <c r="G70" s="3"/>
      <c r="H70" s="3"/>
      <c r="I70" s="2"/>
      <c r="J70" s="3" t="e">
        <f t="shared" si="1"/>
        <v>#DIV/0!</v>
      </c>
      <c r="K70" s="3"/>
      <c r="L70" s="3"/>
      <c r="M70" s="2"/>
      <c r="N70" s="3">
        <f t="shared" si="2"/>
        <v>0</v>
      </c>
      <c r="O70" s="3"/>
      <c r="P70" s="3"/>
      <c r="Q70" s="2"/>
      <c r="R70" s="3">
        <f t="shared" si="3"/>
        <v>0</v>
      </c>
      <c r="S70" s="3"/>
      <c r="T70" s="3"/>
      <c r="U70" s="2">
        <f t="shared" si="4"/>
        <v>0</v>
      </c>
      <c r="V70" s="3">
        <f t="shared" si="5"/>
        <v>0</v>
      </c>
      <c r="W70" s="3"/>
    </row>
    <row r="71" spans="3:23" hidden="1">
      <c r="C71" s="55"/>
      <c r="D71" s="1"/>
      <c r="E71" s="2"/>
      <c r="F71" s="3" t="e">
        <f t="shared" si="0"/>
        <v>#DIV/0!</v>
      </c>
      <c r="G71" s="3"/>
      <c r="H71" s="3"/>
      <c r="I71" s="2"/>
      <c r="J71" s="3" t="e">
        <f t="shared" si="1"/>
        <v>#DIV/0!</v>
      </c>
      <c r="K71" s="3"/>
      <c r="L71" s="3"/>
      <c r="M71" s="2"/>
      <c r="N71" s="3">
        <f t="shared" si="2"/>
        <v>0</v>
      </c>
      <c r="O71" s="3"/>
      <c r="P71" s="3"/>
      <c r="Q71" s="2"/>
      <c r="R71" s="3">
        <f t="shared" si="3"/>
        <v>0</v>
      </c>
      <c r="S71" s="3"/>
      <c r="T71" s="3"/>
      <c r="U71" s="2">
        <f t="shared" si="4"/>
        <v>0</v>
      </c>
      <c r="V71" s="3">
        <f t="shared" si="5"/>
        <v>0</v>
      </c>
      <c r="W71" s="3"/>
    </row>
    <row r="72" spans="3:23" hidden="1">
      <c r="C72" s="55"/>
      <c r="D72" s="1"/>
      <c r="E72" s="2"/>
      <c r="F72" s="3" t="e">
        <f t="shared" si="0"/>
        <v>#DIV/0!</v>
      </c>
      <c r="G72" s="3"/>
      <c r="H72" s="3"/>
      <c r="I72" s="2"/>
      <c r="J72" s="3" t="e">
        <f t="shared" si="1"/>
        <v>#DIV/0!</v>
      </c>
      <c r="K72" s="3"/>
      <c r="L72" s="3"/>
      <c r="M72" s="2"/>
      <c r="N72" s="3">
        <f t="shared" si="2"/>
        <v>0</v>
      </c>
      <c r="O72" s="3"/>
      <c r="P72" s="3"/>
      <c r="Q72" s="2"/>
      <c r="R72" s="3">
        <f t="shared" si="3"/>
        <v>0</v>
      </c>
      <c r="S72" s="3"/>
      <c r="T72" s="3"/>
      <c r="U72" s="2">
        <f t="shared" si="4"/>
        <v>0</v>
      </c>
      <c r="V72" s="3">
        <f t="shared" si="5"/>
        <v>0</v>
      </c>
      <c r="W72" s="3"/>
    </row>
    <row r="73" spans="3:23">
      <c r="C73" s="55"/>
      <c r="D73" s="4" t="s">
        <v>31</v>
      </c>
      <c r="E73" s="5">
        <f>SUM(E59:E72)</f>
        <v>0</v>
      </c>
      <c r="F73" s="6"/>
      <c r="G73" s="6"/>
      <c r="H73" s="6"/>
      <c r="I73" s="5">
        <f>SUM(I59:I72)</f>
        <v>0</v>
      </c>
      <c r="J73" s="6"/>
      <c r="K73" s="6"/>
      <c r="L73" s="6"/>
      <c r="M73" s="5">
        <f>SUM(M59:M72)</f>
        <v>891</v>
      </c>
      <c r="N73" s="6"/>
      <c r="O73" s="6"/>
      <c r="P73" s="6"/>
      <c r="Q73" s="5">
        <f>SUM(Q59:Q72)</f>
        <v>1607</v>
      </c>
      <c r="R73" s="6"/>
      <c r="S73" s="6"/>
      <c r="T73" s="6"/>
      <c r="U73" s="5">
        <f>SUM(U59:U72)</f>
        <v>2498</v>
      </c>
      <c r="V73" s="6"/>
      <c r="W73" s="6"/>
    </row>
    <row r="76" spans="3:23" ht="60.75" customHeight="1">
      <c r="C76" s="51" t="s">
        <v>355</v>
      </c>
      <c r="D76" s="52"/>
      <c r="E76" s="52"/>
      <c r="F76" s="52"/>
      <c r="G76" s="52"/>
      <c r="H76" s="52"/>
      <c r="I76" s="52"/>
      <c r="J76" s="52"/>
      <c r="K76" s="52"/>
      <c r="L76" s="52"/>
      <c r="M76" s="52"/>
      <c r="N76" s="52"/>
      <c r="O76" s="52"/>
      <c r="P76" s="52"/>
      <c r="Q76" s="52"/>
      <c r="R76" s="52"/>
      <c r="S76" s="52"/>
      <c r="T76" s="52"/>
      <c r="U76" s="52"/>
      <c r="V76" s="52"/>
      <c r="W76" s="53"/>
    </row>
  </sheetData>
  <mergeCells count="7">
    <mergeCell ref="C76:W76"/>
    <mergeCell ref="U57:V57"/>
    <mergeCell ref="C59:C73"/>
    <mergeCell ref="E57:F57"/>
    <mergeCell ref="I57:J57"/>
    <mergeCell ref="M57:N57"/>
    <mergeCell ref="Q57:R57"/>
  </mergeCells>
  <phoneticPr fontId="3"/>
  <conditionalFormatting sqref="E59:E72">
    <cfRule type="top10" dxfId="774" priority="15" stopIfTrue="1" rank="1"/>
  </conditionalFormatting>
  <conditionalFormatting sqref="F59:F72">
    <cfRule type="top10" dxfId="773" priority="14" stopIfTrue="1" rank="1"/>
  </conditionalFormatting>
  <conditionalFormatting sqref="I59:I72">
    <cfRule type="top10" dxfId="772" priority="13" stopIfTrue="1" rank="1"/>
  </conditionalFormatting>
  <conditionalFormatting sqref="J59:J72">
    <cfRule type="top10" dxfId="771" priority="12" stopIfTrue="1" rank="1"/>
  </conditionalFormatting>
  <conditionalFormatting sqref="M59:M72">
    <cfRule type="top10" dxfId="770" priority="11" stopIfTrue="1" rank="1"/>
  </conditionalFormatting>
  <conditionalFormatting sqref="N59:N72">
    <cfRule type="top10" dxfId="769" priority="10" stopIfTrue="1" rank="1"/>
  </conditionalFormatting>
  <conditionalFormatting sqref="Q59:Q72">
    <cfRule type="top10" dxfId="768" priority="9" stopIfTrue="1" rank="1"/>
  </conditionalFormatting>
  <conditionalFormatting sqref="R59:R72">
    <cfRule type="top10" dxfId="767" priority="8" stopIfTrue="1" rank="1"/>
  </conditionalFormatting>
  <conditionalFormatting sqref="U59:U72">
    <cfRule type="top10" dxfId="766" priority="6" stopIfTrue="1" rank="1"/>
    <cfRule type="top10" priority="7" stopIfTrue="1" rank="1"/>
  </conditionalFormatting>
  <conditionalFormatting sqref="V59:V72">
    <cfRule type="top10" dxfId="765" priority="5" stopIfTrue="1" rank="1"/>
  </conditionalFormatting>
  <conditionalFormatting sqref="G59:H72">
    <cfRule type="top10" dxfId="764" priority="4" stopIfTrue="1" rank="1"/>
  </conditionalFormatting>
  <conditionalFormatting sqref="K59:L72">
    <cfRule type="top10" dxfId="763" priority="3" stopIfTrue="1" rank="1"/>
  </conditionalFormatting>
  <conditionalFormatting sqref="O59:P72">
    <cfRule type="top10" dxfId="762" priority="2" stopIfTrue="1" rank="1"/>
  </conditionalFormatting>
  <conditionalFormatting sqref="S59:T72">
    <cfRule type="top10" dxfId="761" priority="1" stopIfTrue="1" rank="1"/>
  </conditionalFormatting>
  <conditionalFormatting sqref="W59:W72">
    <cfRule type="top10" dxfId="760"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225"/>
  <sheetViews>
    <sheetView zoomScaleNormal="100" workbookViewId="0">
      <selection activeCell="G228" sqref="G228"/>
    </sheetView>
  </sheetViews>
  <sheetFormatPr defaultRowHeight="13.5"/>
  <cols>
    <col min="1" max="2" width="2.625" customWidth="1"/>
    <col min="3" max="3" width="5.625" customWidth="1"/>
    <col min="4" max="4" width="12.125" customWidth="1"/>
  </cols>
  <sheetData>
    <row r="1" spans="1:14" ht="17.25">
      <c r="A1" s="47" t="s">
        <v>208</v>
      </c>
      <c r="B1" s="47"/>
      <c r="C1" s="47"/>
    </row>
    <row r="2" spans="1:14">
      <c r="C2" s="58"/>
      <c r="D2" s="59"/>
      <c r="E2" s="60" t="s">
        <v>5</v>
      </c>
      <c r="F2" s="60"/>
      <c r="G2" s="60" t="s">
        <v>6</v>
      </c>
      <c r="H2" s="60"/>
      <c r="I2" s="60" t="s">
        <v>7</v>
      </c>
      <c r="J2" s="60"/>
      <c r="K2" s="60" t="s">
        <v>8</v>
      </c>
      <c r="L2" s="60"/>
      <c r="M2" s="60" t="s">
        <v>9</v>
      </c>
      <c r="N2" s="60"/>
    </row>
    <row r="3" spans="1:14">
      <c r="C3" s="64" t="s">
        <v>32</v>
      </c>
      <c r="D3" s="1" t="s">
        <v>356</v>
      </c>
      <c r="E3" s="2"/>
      <c r="F3" s="3" t="e">
        <f>E3/$E$17</f>
        <v>#DIV/0!</v>
      </c>
      <c r="G3" s="2"/>
      <c r="H3" s="3" t="e">
        <f>G3/$G$17</f>
        <v>#DIV/0!</v>
      </c>
      <c r="I3" s="2">
        <v>105</v>
      </c>
      <c r="J3" s="3">
        <f>I3/$I$17</f>
        <v>0.11784511784511785</v>
      </c>
      <c r="K3" s="2">
        <v>149</v>
      </c>
      <c r="L3" s="3">
        <f>K3/$K$17</f>
        <v>9.2719352831362789E-2</v>
      </c>
      <c r="M3" s="2">
        <f>E3+G3+I3+K3</f>
        <v>254</v>
      </c>
      <c r="N3" s="3">
        <f>M3/$M$17</f>
        <v>0.10168134507606084</v>
      </c>
    </row>
    <row r="4" spans="1:14">
      <c r="C4" s="64"/>
      <c r="D4" s="1" t="s">
        <v>357</v>
      </c>
      <c r="E4" s="2"/>
      <c r="F4" s="3" t="e">
        <f t="shared" ref="F4:F16" si="0">E4/$E$17</f>
        <v>#DIV/0!</v>
      </c>
      <c r="G4" s="2"/>
      <c r="H4" s="3" t="e">
        <f t="shared" ref="H4:H16" si="1">G4/$G$17</f>
        <v>#DIV/0!</v>
      </c>
      <c r="I4" s="2">
        <v>150</v>
      </c>
      <c r="J4" s="3">
        <f t="shared" ref="J4:J16" si="2">I4/$I$17</f>
        <v>0.16835016835016836</v>
      </c>
      <c r="K4" s="2">
        <v>297</v>
      </c>
      <c r="L4" s="3">
        <f t="shared" ref="L4:L16" si="3">K4/$K$17</f>
        <v>0.18481642812694463</v>
      </c>
      <c r="M4" s="2">
        <f t="shared" ref="M4:M16" si="4">E4+G4+I4+K4</f>
        <v>447</v>
      </c>
      <c r="N4" s="3">
        <f t="shared" ref="N4:N16" si="5">M4/$M$17</f>
        <v>0.17894315452361889</v>
      </c>
    </row>
    <row r="5" spans="1:14">
      <c r="C5" s="64"/>
      <c r="D5" s="1" t="s">
        <v>358</v>
      </c>
      <c r="E5" s="2"/>
      <c r="F5" s="3" t="e">
        <f t="shared" si="0"/>
        <v>#DIV/0!</v>
      </c>
      <c r="G5" s="2"/>
      <c r="H5" s="3" t="e">
        <f t="shared" si="1"/>
        <v>#DIV/0!</v>
      </c>
      <c r="I5" s="2">
        <v>113</v>
      </c>
      <c r="J5" s="3">
        <f t="shared" si="2"/>
        <v>0.12682379349046016</v>
      </c>
      <c r="K5" s="2">
        <v>280</v>
      </c>
      <c r="L5" s="3">
        <f t="shared" si="3"/>
        <v>0.17423771001866833</v>
      </c>
      <c r="M5" s="2">
        <f t="shared" si="4"/>
        <v>393</v>
      </c>
      <c r="N5" s="3">
        <f t="shared" si="5"/>
        <v>0.15732586068855084</v>
      </c>
    </row>
    <row r="6" spans="1:14">
      <c r="C6" s="64"/>
      <c r="D6" s="1" t="s">
        <v>359</v>
      </c>
      <c r="E6" s="2"/>
      <c r="F6" s="3" t="e">
        <f t="shared" si="0"/>
        <v>#DIV/0!</v>
      </c>
      <c r="G6" s="2"/>
      <c r="H6" s="3" t="e">
        <f t="shared" si="1"/>
        <v>#DIV/0!</v>
      </c>
      <c r="I6" s="2">
        <v>206</v>
      </c>
      <c r="J6" s="3">
        <f t="shared" si="2"/>
        <v>0.23120089786756454</v>
      </c>
      <c r="K6" s="2">
        <v>368</v>
      </c>
      <c r="L6" s="3">
        <f t="shared" si="3"/>
        <v>0.22899813316739265</v>
      </c>
      <c r="M6" s="2">
        <f t="shared" si="4"/>
        <v>574</v>
      </c>
      <c r="N6" s="3">
        <f t="shared" si="5"/>
        <v>0.22978382706164932</v>
      </c>
    </row>
    <row r="7" spans="1:14">
      <c r="C7" s="64"/>
      <c r="D7" s="1" t="s">
        <v>360</v>
      </c>
      <c r="E7" s="2"/>
      <c r="F7" s="3" t="e">
        <f t="shared" si="0"/>
        <v>#DIV/0!</v>
      </c>
      <c r="G7" s="2"/>
      <c r="H7" s="3" t="e">
        <f t="shared" si="1"/>
        <v>#DIV/0!</v>
      </c>
      <c r="I7" s="2">
        <v>276</v>
      </c>
      <c r="J7" s="3">
        <f t="shared" si="2"/>
        <v>0.30976430976430974</v>
      </c>
      <c r="K7" s="2">
        <v>414</v>
      </c>
      <c r="L7" s="3">
        <f t="shared" si="3"/>
        <v>0.25762289981331676</v>
      </c>
      <c r="M7" s="2">
        <f t="shared" si="4"/>
        <v>690</v>
      </c>
      <c r="N7" s="3">
        <f t="shared" si="5"/>
        <v>0.27622097678142515</v>
      </c>
    </row>
    <row r="8" spans="1:14">
      <c r="C8" s="64"/>
      <c r="D8" s="1" t="s">
        <v>54</v>
      </c>
      <c r="E8" s="2"/>
      <c r="F8" s="3" t="e">
        <f t="shared" si="0"/>
        <v>#DIV/0!</v>
      </c>
      <c r="G8" s="2"/>
      <c r="H8" s="3" t="e">
        <f t="shared" si="1"/>
        <v>#DIV/0!</v>
      </c>
      <c r="I8" s="2">
        <v>41</v>
      </c>
      <c r="J8" s="3">
        <f t="shared" si="2"/>
        <v>4.6015712682379348E-2</v>
      </c>
      <c r="K8" s="2">
        <v>99</v>
      </c>
      <c r="L8" s="3">
        <f t="shared" si="3"/>
        <v>6.1605476042314873E-2</v>
      </c>
      <c r="M8" s="2">
        <f t="shared" si="4"/>
        <v>140</v>
      </c>
      <c r="N8" s="3">
        <f t="shared" si="5"/>
        <v>5.6044835868694957E-2</v>
      </c>
    </row>
    <row r="9" spans="1:14" hidden="1">
      <c r="C9" s="64"/>
      <c r="D9" s="1"/>
      <c r="E9" s="2"/>
      <c r="F9" s="3" t="e">
        <f t="shared" si="0"/>
        <v>#DIV/0!</v>
      </c>
      <c r="G9" s="2"/>
      <c r="H9" s="3" t="e">
        <f t="shared" si="1"/>
        <v>#DIV/0!</v>
      </c>
      <c r="I9" s="2"/>
      <c r="J9" s="3">
        <f t="shared" si="2"/>
        <v>0</v>
      </c>
      <c r="K9" s="2"/>
      <c r="L9" s="3">
        <f t="shared" si="3"/>
        <v>0</v>
      </c>
      <c r="M9" s="2">
        <f t="shared" si="4"/>
        <v>0</v>
      </c>
      <c r="N9" s="3">
        <f t="shared" si="5"/>
        <v>0</v>
      </c>
    </row>
    <row r="10" spans="1:14" hidden="1">
      <c r="C10" s="64"/>
      <c r="D10" s="1"/>
      <c r="E10" s="2"/>
      <c r="F10" s="3" t="e">
        <f t="shared" si="0"/>
        <v>#DIV/0!</v>
      </c>
      <c r="G10" s="2"/>
      <c r="H10" s="3" t="e">
        <f t="shared" si="1"/>
        <v>#DIV/0!</v>
      </c>
      <c r="I10" s="2"/>
      <c r="J10" s="3">
        <f t="shared" si="2"/>
        <v>0</v>
      </c>
      <c r="K10" s="2"/>
      <c r="L10" s="3">
        <f t="shared" si="3"/>
        <v>0</v>
      </c>
      <c r="M10" s="2">
        <f t="shared" si="4"/>
        <v>0</v>
      </c>
      <c r="N10" s="3">
        <f t="shared" si="5"/>
        <v>0</v>
      </c>
    </row>
    <row r="11" spans="1:14" hidden="1">
      <c r="C11" s="64"/>
      <c r="D11" s="1"/>
      <c r="E11" s="2"/>
      <c r="F11" s="3" t="e">
        <f t="shared" si="0"/>
        <v>#DIV/0!</v>
      </c>
      <c r="G11" s="2"/>
      <c r="H11" s="3" t="e">
        <f t="shared" si="1"/>
        <v>#DIV/0!</v>
      </c>
      <c r="I11" s="2"/>
      <c r="J11" s="3">
        <f t="shared" si="2"/>
        <v>0</v>
      </c>
      <c r="K11" s="2"/>
      <c r="L11" s="3">
        <f t="shared" si="3"/>
        <v>0</v>
      </c>
      <c r="M11" s="2">
        <f t="shared" si="4"/>
        <v>0</v>
      </c>
      <c r="N11" s="3">
        <f t="shared" si="5"/>
        <v>0</v>
      </c>
    </row>
    <row r="12" spans="1:14" hidden="1">
      <c r="C12" s="64"/>
      <c r="D12" s="1"/>
      <c r="E12" s="2"/>
      <c r="F12" s="3" t="e">
        <f t="shared" si="0"/>
        <v>#DIV/0!</v>
      </c>
      <c r="G12" s="2"/>
      <c r="H12" s="3" t="e">
        <f t="shared" si="1"/>
        <v>#DIV/0!</v>
      </c>
      <c r="I12" s="2"/>
      <c r="J12" s="3">
        <f t="shared" si="2"/>
        <v>0</v>
      </c>
      <c r="K12" s="2"/>
      <c r="L12" s="3">
        <f t="shared" si="3"/>
        <v>0</v>
      </c>
      <c r="M12" s="2">
        <f t="shared" si="4"/>
        <v>0</v>
      </c>
      <c r="N12" s="3">
        <f t="shared" si="5"/>
        <v>0</v>
      </c>
    </row>
    <row r="13" spans="1:14" hidden="1">
      <c r="C13" s="64"/>
      <c r="D13" s="1"/>
      <c r="E13" s="2"/>
      <c r="F13" s="3" t="e">
        <f t="shared" si="0"/>
        <v>#DIV/0!</v>
      </c>
      <c r="G13" s="2"/>
      <c r="H13" s="3" t="e">
        <f t="shared" si="1"/>
        <v>#DIV/0!</v>
      </c>
      <c r="I13" s="2"/>
      <c r="J13" s="3">
        <f t="shared" si="2"/>
        <v>0</v>
      </c>
      <c r="K13" s="2"/>
      <c r="L13" s="3">
        <f t="shared" si="3"/>
        <v>0</v>
      </c>
      <c r="M13" s="2">
        <f t="shared" si="4"/>
        <v>0</v>
      </c>
      <c r="N13" s="3">
        <f t="shared" si="5"/>
        <v>0</v>
      </c>
    </row>
    <row r="14" spans="1:14" hidden="1">
      <c r="C14" s="64"/>
      <c r="D14" s="1"/>
      <c r="E14" s="2"/>
      <c r="F14" s="3" t="e">
        <f t="shared" si="0"/>
        <v>#DIV/0!</v>
      </c>
      <c r="G14" s="2"/>
      <c r="H14" s="3" t="e">
        <f t="shared" si="1"/>
        <v>#DIV/0!</v>
      </c>
      <c r="I14" s="2"/>
      <c r="J14" s="3">
        <f t="shared" si="2"/>
        <v>0</v>
      </c>
      <c r="K14" s="2"/>
      <c r="L14" s="3">
        <f t="shared" si="3"/>
        <v>0</v>
      </c>
      <c r="M14" s="2">
        <f t="shared" si="4"/>
        <v>0</v>
      </c>
      <c r="N14" s="3">
        <f t="shared" si="5"/>
        <v>0</v>
      </c>
    </row>
    <row r="15" spans="1:14" hidden="1">
      <c r="C15" s="64"/>
      <c r="D15" s="1"/>
      <c r="E15" s="2"/>
      <c r="F15" s="3" t="e">
        <f t="shared" si="0"/>
        <v>#DIV/0!</v>
      </c>
      <c r="G15" s="2"/>
      <c r="H15" s="3" t="e">
        <f t="shared" si="1"/>
        <v>#DIV/0!</v>
      </c>
      <c r="I15" s="2"/>
      <c r="J15" s="3">
        <f t="shared" si="2"/>
        <v>0</v>
      </c>
      <c r="K15" s="2"/>
      <c r="L15" s="3">
        <f t="shared" si="3"/>
        <v>0</v>
      </c>
      <c r="M15" s="2">
        <f t="shared" si="4"/>
        <v>0</v>
      </c>
      <c r="N15" s="3">
        <f t="shared" si="5"/>
        <v>0</v>
      </c>
    </row>
    <row r="16" spans="1:14" hidden="1">
      <c r="C16" s="64"/>
      <c r="D16" s="1"/>
      <c r="E16" s="2"/>
      <c r="F16" s="3" t="e">
        <f t="shared" si="0"/>
        <v>#DIV/0!</v>
      </c>
      <c r="G16" s="2"/>
      <c r="H16" s="3" t="e">
        <f t="shared" si="1"/>
        <v>#DIV/0!</v>
      </c>
      <c r="I16" s="2"/>
      <c r="J16" s="3">
        <f t="shared" si="2"/>
        <v>0</v>
      </c>
      <c r="K16" s="2"/>
      <c r="L16" s="3">
        <f t="shared" si="3"/>
        <v>0</v>
      </c>
      <c r="M16" s="2">
        <f t="shared" si="4"/>
        <v>0</v>
      </c>
      <c r="N16" s="3">
        <f t="shared" si="5"/>
        <v>0</v>
      </c>
    </row>
    <row r="17" spans="3:14">
      <c r="C17" s="64"/>
      <c r="D17" s="4" t="s">
        <v>31</v>
      </c>
      <c r="E17" s="5">
        <f>SUM(E3:E16)</f>
        <v>0</v>
      </c>
      <c r="F17" s="6"/>
      <c r="G17" s="5">
        <f>SUM(G3:G16)</f>
        <v>0</v>
      </c>
      <c r="H17" s="6"/>
      <c r="I17" s="5">
        <f>SUM(I3:I16)</f>
        <v>891</v>
      </c>
      <c r="J17" s="6"/>
      <c r="K17" s="5">
        <f>SUM(K3:K16)</f>
        <v>1607</v>
      </c>
      <c r="L17" s="6"/>
      <c r="M17" s="5">
        <f>SUM(M3:M16)</f>
        <v>2498</v>
      </c>
      <c r="N17" s="6"/>
    </row>
    <row r="18" spans="3:14">
      <c r="C18" s="58"/>
      <c r="D18" s="59"/>
      <c r="E18" s="60" t="s">
        <v>5</v>
      </c>
      <c r="F18" s="60"/>
      <c r="G18" s="60" t="s">
        <v>6</v>
      </c>
      <c r="H18" s="60"/>
      <c r="I18" s="60" t="s">
        <v>7</v>
      </c>
      <c r="J18" s="60"/>
      <c r="K18" s="60" t="s">
        <v>8</v>
      </c>
      <c r="L18" s="60"/>
      <c r="M18" s="60" t="s">
        <v>9</v>
      </c>
      <c r="N18" s="60"/>
    </row>
    <row r="19" spans="3:14">
      <c r="C19" s="64" t="s">
        <v>33</v>
      </c>
      <c r="D19" s="1" t="s">
        <v>356</v>
      </c>
      <c r="E19" s="2"/>
      <c r="F19" s="3" t="e">
        <f>E19/$E$33</f>
        <v>#DIV/0!</v>
      </c>
      <c r="G19" s="2"/>
      <c r="H19" s="3" t="e">
        <f>G19/$G$33</f>
        <v>#DIV/0!</v>
      </c>
      <c r="I19" s="2">
        <v>4</v>
      </c>
      <c r="J19" s="3">
        <f>I19/$I$33</f>
        <v>0.15384615384615385</v>
      </c>
      <c r="K19" s="2">
        <v>7</v>
      </c>
      <c r="L19" s="3">
        <f>K19/$K$33</f>
        <v>6.7307692307692304E-2</v>
      </c>
      <c r="M19" s="2">
        <f t="shared" ref="M19:M32" si="6">E19+G19+I19+K19</f>
        <v>11</v>
      </c>
      <c r="N19" s="3">
        <f>M19/$M$33</f>
        <v>8.461538461538462E-2</v>
      </c>
    </row>
    <row r="20" spans="3:14">
      <c r="C20" s="64"/>
      <c r="D20" s="1" t="s">
        <v>357</v>
      </c>
      <c r="E20" s="2"/>
      <c r="F20" s="3" t="e">
        <f t="shared" ref="F20:F32" si="7">E20/$E$33</f>
        <v>#DIV/0!</v>
      </c>
      <c r="G20" s="2"/>
      <c r="H20" s="3" t="e">
        <f t="shared" ref="H20:H32" si="8">G20/$G$33</f>
        <v>#DIV/0!</v>
      </c>
      <c r="I20" s="2">
        <v>6</v>
      </c>
      <c r="J20" s="3">
        <f t="shared" ref="J20:J32" si="9">I20/$I$33</f>
        <v>0.23076923076923078</v>
      </c>
      <c r="K20" s="2">
        <v>14</v>
      </c>
      <c r="L20" s="3">
        <f t="shared" ref="L20:L32" si="10">K20/$K$33</f>
        <v>0.13461538461538461</v>
      </c>
      <c r="M20" s="2">
        <f t="shared" si="6"/>
        <v>20</v>
      </c>
      <c r="N20" s="3">
        <f t="shared" ref="N20:N32" si="11">M20/$M$33</f>
        <v>0.15384615384615385</v>
      </c>
    </row>
    <row r="21" spans="3:14">
      <c r="C21" s="64"/>
      <c r="D21" s="1" t="s">
        <v>358</v>
      </c>
      <c r="E21" s="2"/>
      <c r="F21" s="3" t="e">
        <f t="shared" si="7"/>
        <v>#DIV/0!</v>
      </c>
      <c r="G21" s="2"/>
      <c r="H21" s="3" t="e">
        <f t="shared" si="8"/>
        <v>#DIV/0!</v>
      </c>
      <c r="I21" s="2">
        <v>4</v>
      </c>
      <c r="J21" s="3">
        <f t="shared" si="9"/>
        <v>0.15384615384615385</v>
      </c>
      <c r="K21" s="2">
        <v>26</v>
      </c>
      <c r="L21" s="3">
        <f t="shared" si="10"/>
        <v>0.25</v>
      </c>
      <c r="M21" s="2">
        <f t="shared" si="6"/>
        <v>30</v>
      </c>
      <c r="N21" s="3">
        <f t="shared" si="11"/>
        <v>0.23076923076923078</v>
      </c>
    </row>
    <row r="22" spans="3:14">
      <c r="C22" s="64"/>
      <c r="D22" s="1" t="s">
        <v>359</v>
      </c>
      <c r="E22" s="2"/>
      <c r="F22" s="3" t="e">
        <f t="shared" si="7"/>
        <v>#DIV/0!</v>
      </c>
      <c r="G22" s="2"/>
      <c r="H22" s="3" t="e">
        <f t="shared" si="8"/>
        <v>#DIV/0!</v>
      </c>
      <c r="I22" s="2">
        <v>3</v>
      </c>
      <c r="J22" s="3">
        <f t="shared" si="9"/>
        <v>0.11538461538461539</v>
      </c>
      <c r="K22" s="2">
        <v>19</v>
      </c>
      <c r="L22" s="3">
        <f t="shared" si="10"/>
        <v>0.18269230769230768</v>
      </c>
      <c r="M22" s="2">
        <f t="shared" si="6"/>
        <v>22</v>
      </c>
      <c r="N22" s="3">
        <f t="shared" si="11"/>
        <v>0.16923076923076924</v>
      </c>
    </row>
    <row r="23" spans="3:14">
      <c r="C23" s="64"/>
      <c r="D23" s="1" t="s">
        <v>360</v>
      </c>
      <c r="E23" s="2"/>
      <c r="F23" s="3" t="e">
        <f t="shared" si="7"/>
        <v>#DIV/0!</v>
      </c>
      <c r="G23" s="2"/>
      <c r="H23" s="3" t="e">
        <f t="shared" si="8"/>
        <v>#DIV/0!</v>
      </c>
      <c r="I23" s="2">
        <v>8</v>
      </c>
      <c r="J23" s="3">
        <f t="shared" si="9"/>
        <v>0.30769230769230771</v>
      </c>
      <c r="K23" s="2">
        <v>35</v>
      </c>
      <c r="L23" s="3">
        <f t="shared" si="10"/>
        <v>0.33653846153846156</v>
      </c>
      <c r="M23" s="2">
        <f t="shared" si="6"/>
        <v>43</v>
      </c>
      <c r="N23" s="3">
        <f>M23/$M$33</f>
        <v>0.33076923076923076</v>
      </c>
    </row>
    <row r="24" spans="3:14">
      <c r="C24" s="64"/>
      <c r="D24" s="1" t="s">
        <v>54</v>
      </c>
      <c r="E24" s="2"/>
      <c r="F24" s="3" t="e">
        <f t="shared" si="7"/>
        <v>#DIV/0!</v>
      </c>
      <c r="G24" s="2"/>
      <c r="H24" s="3" t="e">
        <f t="shared" si="8"/>
        <v>#DIV/0!</v>
      </c>
      <c r="I24" s="2">
        <v>1</v>
      </c>
      <c r="J24" s="3">
        <f t="shared" si="9"/>
        <v>3.8461538461538464E-2</v>
      </c>
      <c r="K24" s="2">
        <v>3</v>
      </c>
      <c r="L24" s="3">
        <f t="shared" si="10"/>
        <v>2.8846153846153848E-2</v>
      </c>
      <c r="M24" s="2">
        <f t="shared" si="6"/>
        <v>4</v>
      </c>
      <c r="N24" s="3">
        <f t="shared" si="11"/>
        <v>3.0769230769230771E-2</v>
      </c>
    </row>
    <row r="25" spans="3:14" hidden="1">
      <c r="C25" s="64"/>
      <c r="D25" s="1"/>
      <c r="E25" s="2"/>
      <c r="F25" s="3" t="e">
        <f t="shared" si="7"/>
        <v>#DIV/0!</v>
      </c>
      <c r="G25" s="2"/>
      <c r="H25" s="3" t="e">
        <f t="shared" si="8"/>
        <v>#DIV/0!</v>
      </c>
      <c r="I25" s="2"/>
      <c r="J25" s="3">
        <f t="shared" si="9"/>
        <v>0</v>
      </c>
      <c r="K25" s="2"/>
      <c r="L25" s="3">
        <f t="shared" si="10"/>
        <v>0</v>
      </c>
      <c r="M25" s="2">
        <f t="shared" si="6"/>
        <v>0</v>
      </c>
      <c r="N25" s="3">
        <f t="shared" si="11"/>
        <v>0</v>
      </c>
    </row>
    <row r="26" spans="3:14" hidden="1">
      <c r="C26" s="64"/>
      <c r="D26" s="1"/>
      <c r="E26" s="2"/>
      <c r="F26" s="3" t="e">
        <f t="shared" si="7"/>
        <v>#DIV/0!</v>
      </c>
      <c r="G26" s="2"/>
      <c r="H26" s="3" t="e">
        <f t="shared" si="8"/>
        <v>#DIV/0!</v>
      </c>
      <c r="I26" s="2"/>
      <c r="J26" s="3">
        <f t="shared" si="9"/>
        <v>0</v>
      </c>
      <c r="K26" s="2"/>
      <c r="L26" s="3">
        <f t="shared" si="10"/>
        <v>0</v>
      </c>
      <c r="M26" s="2">
        <f t="shared" si="6"/>
        <v>0</v>
      </c>
      <c r="N26" s="3">
        <f t="shared" si="11"/>
        <v>0</v>
      </c>
    </row>
    <row r="27" spans="3:14" hidden="1">
      <c r="C27" s="64"/>
      <c r="D27" s="1"/>
      <c r="E27" s="2"/>
      <c r="F27" s="3" t="e">
        <f t="shared" si="7"/>
        <v>#DIV/0!</v>
      </c>
      <c r="G27" s="2"/>
      <c r="H27" s="3" t="e">
        <f t="shared" si="8"/>
        <v>#DIV/0!</v>
      </c>
      <c r="I27" s="2"/>
      <c r="J27" s="3">
        <f t="shared" si="9"/>
        <v>0</v>
      </c>
      <c r="K27" s="2"/>
      <c r="L27" s="3">
        <f t="shared" si="10"/>
        <v>0</v>
      </c>
      <c r="M27" s="2">
        <f t="shared" si="6"/>
        <v>0</v>
      </c>
      <c r="N27" s="3">
        <f t="shared" si="11"/>
        <v>0</v>
      </c>
    </row>
    <row r="28" spans="3:14" hidden="1">
      <c r="C28" s="64"/>
      <c r="D28" s="1"/>
      <c r="E28" s="2"/>
      <c r="F28" s="3" t="e">
        <f t="shared" si="7"/>
        <v>#DIV/0!</v>
      </c>
      <c r="G28" s="2"/>
      <c r="H28" s="3" t="e">
        <f t="shared" si="8"/>
        <v>#DIV/0!</v>
      </c>
      <c r="I28" s="2"/>
      <c r="J28" s="3">
        <f t="shared" si="9"/>
        <v>0</v>
      </c>
      <c r="K28" s="2"/>
      <c r="L28" s="3">
        <f t="shared" si="10"/>
        <v>0</v>
      </c>
      <c r="M28" s="2">
        <f t="shared" si="6"/>
        <v>0</v>
      </c>
      <c r="N28" s="3">
        <f t="shared" si="11"/>
        <v>0</v>
      </c>
    </row>
    <row r="29" spans="3:14" hidden="1">
      <c r="C29" s="64"/>
      <c r="D29" s="1"/>
      <c r="E29" s="2"/>
      <c r="F29" s="3" t="e">
        <f t="shared" si="7"/>
        <v>#DIV/0!</v>
      </c>
      <c r="G29" s="2"/>
      <c r="H29" s="3" t="e">
        <f t="shared" si="8"/>
        <v>#DIV/0!</v>
      </c>
      <c r="I29" s="2"/>
      <c r="J29" s="3">
        <f t="shared" si="9"/>
        <v>0</v>
      </c>
      <c r="K29" s="2"/>
      <c r="L29" s="3">
        <f t="shared" si="10"/>
        <v>0</v>
      </c>
      <c r="M29" s="2">
        <f t="shared" si="6"/>
        <v>0</v>
      </c>
      <c r="N29" s="3">
        <f t="shared" si="11"/>
        <v>0</v>
      </c>
    </row>
    <row r="30" spans="3:14" hidden="1">
      <c r="C30" s="64"/>
      <c r="D30" s="1"/>
      <c r="E30" s="2"/>
      <c r="F30" s="3" t="e">
        <f t="shared" si="7"/>
        <v>#DIV/0!</v>
      </c>
      <c r="G30" s="2"/>
      <c r="H30" s="3" t="e">
        <f t="shared" si="8"/>
        <v>#DIV/0!</v>
      </c>
      <c r="I30" s="2"/>
      <c r="J30" s="3">
        <f t="shared" si="9"/>
        <v>0</v>
      </c>
      <c r="K30" s="2"/>
      <c r="L30" s="3">
        <f t="shared" si="10"/>
        <v>0</v>
      </c>
      <c r="M30" s="2">
        <f t="shared" si="6"/>
        <v>0</v>
      </c>
      <c r="N30" s="3">
        <f t="shared" si="11"/>
        <v>0</v>
      </c>
    </row>
    <row r="31" spans="3:14" hidden="1">
      <c r="C31" s="64"/>
      <c r="D31" s="1"/>
      <c r="E31" s="2"/>
      <c r="F31" s="3" t="e">
        <f t="shared" si="7"/>
        <v>#DIV/0!</v>
      </c>
      <c r="G31" s="2"/>
      <c r="H31" s="3" t="e">
        <f t="shared" si="8"/>
        <v>#DIV/0!</v>
      </c>
      <c r="I31" s="2"/>
      <c r="J31" s="3">
        <f t="shared" si="9"/>
        <v>0</v>
      </c>
      <c r="K31" s="2"/>
      <c r="L31" s="3">
        <f t="shared" si="10"/>
        <v>0</v>
      </c>
      <c r="M31" s="2">
        <f t="shared" si="6"/>
        <v>0</v>
      </c>
      <c r="N31" s="3">
        <f t="shared" si="11"/>
        <v>0</v>
      </c>
    </row>
    <row r="32" spans="3:14" hidden="1">
      <c r="C32" s="64"/>
      <c r="D32" s="1"/>
      <c r="E32" s="2"/>
      <c r="F32" s="3" t="e">
        <f t="shared" si="7"/>
        <v>#DIV/0!</v>
      </c>
      <c r="G32" s="2"/>
      <c r="H32" s="3" t="e">
        <f t="shared" si="8"/>
        <v>#DIV/0!</v>
      </c>
      <c r="I32" s="2"/>
      <c r="J32" s="3">
        <f t="shared" si="9"/>
        <v>0</v>
      </c>
      <c r="K32" s="2"/>
      <c r="L32" s="3">
        <f t="shared" si="10"/>
        <v>0</v>
      </c>
      <c r="M32" s="2">
        <f t="shared" si="6"/>
        <v>0</v>
      </c>
      <c r="N32" s="3">
        <f t="shared" si="11"/>
        <v>0</v>
      </c>
    </row>
    <row r="33" spans="3:14">
      <c r="C33" s="64"/>
      <c r="D33" s="4" t="s">
        <v>31</v>
      </c>
      <c r="E33" s="5">
        <f>SUM(E19:E32)</f>
        <v>0</v>
      </c>
      <c r="F33" s="6"/>
      <c r="G33" s="5">
        <f>SUM(G19:G32)</f>
        <v>0</v>
      </c>
      <c r="H33" s="6"/>
      <c r="I33" s="5">
        <f>SUM(I19:I32)</f>
        <v>26</v>
      </c>
      <c r="J33" s="6"/>
      <c r="K33" s="5">
        <f>SUM(K19:K32)</f>
        <v>104</v>
      </c>
      <c r="L33" s="6"/>
      <c r="M33" s="5">
        <f>SUM(M19:M32)</f>
        <v>130</v>
      </c>
      <c r="N33" s="6"/>
    </row>
    <row r="34" spans="3:14">
      <c r="C34" s="58"/>
      <c r="D34" s="59"/>
      <c r="E34" s="60" t="s">
        <v>5</v>
      </c>
      <c r="F34" s="60"/>
      <c r="G34" s="60" t="s">
        <v>6</v>
      </c>
      <c r="H34" s="60"/>
      <c r="I34" s="60" t="s">
        <v>7</v>
      </c>
      <c r="J34" s="60"/>
      <c r="K34" s="60" t="s">
        <v>8</v>
      </c>
      <c r="L34" s="60"/>
      <c r="M34" s="60" t="s">
        <v>9</v>
      </c>
      <c r="N34" s="60"/>
    </row>
    <row r="35" spans="3:14">
      <c r="C35" s="64" t="s">
        <v>34</v>
      </c>
      <c r="D35" s="1" t="s">
        <v>356</v>
      </c>
      <c r="E35" s="2"/>
      <c r="F35" s="3" t="e">
        <f>E35/$E$49</f>
        <v>#DIV/0!</v>
      </c>
      <c r="G35" s="2"/>
      <c r="H35" s="3" t="e">
        <f>G35/$G$49</f>
        <v>#DIV/0!</v>
      </c>
      <c r="I35" s="2">
        <v>8</v>
      </c>
      <c r="J35" s="3">
        <f>I35/$I$49</f>
        <v>0.16326530612244897</v>
      </c>
      <c r="K35" s="2">
        <v>15</v>
      </c>
      <c r="L35" s="3">
        <f>K35/$K$49</f>
        <v>0.19736842105263158</v>
      </c>
      <c r="M35" s="2">
        <f t="shared" ref="M35:M48" si="12">E35+G35+I35+K35</f>
        <v>23</v>
      </c>
      <c r="N35" s="3">
        <f t="shared" ref="N35:N48" si="13">M35/$M$49</f>
        <v>0.184</v>
      </c>
    </row>
    <row r="36" spans="3:14">
      <c r="C36" s="64"/>
      <c r="D36" s="1" t="s">
        <v>357</v>
      </c>
      <c r="E36" s="2"/>
      <c r="F36" s="3" t="e">
        <f t="shared" ref="F36:F48" si="14">E36/$E$49</f>
        <v>#DIV/0!</v>
      </c>
      <c r="G36" s="2"/>
      <c r="H36" s="3" t="e">
        <f t="shared" ref="H36:H48" si="15">G36/$G$49</f>
        <v>#DIV/0!</v>
      </c>
      <c r="I36" s="2">
        <v>10</v>
      </c>
      <c r="J36" s="3">
        <f t="shared" ref="J36:J48" si="16">I36/$I$49</f>
        <v>0.20408163265306123</v>
      </c>
      <c r="K36" s="2">
        <v>9</v>
      </c>
      <c r="L36" s="3">
        <f t="shared" ref="L36:L48" si="17">K36/$K$49</f>
        <v>0.11842105263157894</v>
      </c>
      <c r="M36" s="2">
        <f t="shared" si="12"/>
        <v>19</v>
      </c>
      <c r="N36" s="3">
        <f t="shared" si="13"/>
        <v>0.152</v>
      </c>
    </row>
    <row r="37" spans="3:14">
      <c r="C37" s="64"/>
      <c r="D37" s="1" t="s">
        <v>358</v>
      </c>
      <c r="E37" s="2"/>
      <c r="F37" s="3" t="e">
        <f t="shared" si="14"/>
        <v>#DIV/0!</v>
      </c>
      <c r="G37" s="2"/>
      <c r="H37" s="3" t="e">
        <f t="shared" si="15"/>
        <v>#DIV/0!</v>
      </c>
      <c r="I37" s="2">
        <v>5</v>
      </c>
      <c r="J37" s="3">
        <f t="shared" si="16"/>
        <v>0.10204081632653061</v>
      </c>
      <c r="K37" s="2">
        <v>18</v>
      </c>
      <c r="L37" s="3">
        <f t="shared" si="17"/>
        <v>0.23684210526315788</v>
      </c>
      <c r="M37" s="2">
        <f t="shared" si="12"/>
        <v>23</v>
      </c>
      <c r="N37" s="3">
        <f t="shared" si="13"/>
        <v>0.184</v>
      </c>
    </row>
    <row r="38" spans="3:14">
      <c r="C38" s="64"/>
      <c r="D38" s="1" t="s">
        <v>359</v>
      </c>
      <c r="E38" s="2"/>
      <c r="F38" s="3" t="e">
        <f t="shared" si="14"/>
        <v>#DIV/0!</v>
      </c>
      <c r="G38" s="2"/>
      <c r="H38" s="3" t="e">
        <f t="shared" si="15"/>
        <v>#DIV/0!</v>
      </c>
      <c r="I38" s="2">
        <v>12</v>
      </c>
      <c r="J38" s="3">
        <f t="shared" si="16"/>
        <v>0.24489795918367346</v>
      </c>
      <c r="K38" s="2">
        <v>17</v>
      </c>
      <c r="L38" s="3">
        <f t="shared" si="17"/>
        <v>0.22368421052631579</v>
      </c>
      <c r="M38" s="2">
        <f t="shared" si="12"/>
        <v>29</v>
      </c>
      <c r="N38" s="3">
        <f t="shared" si="13"/>
        <v>0.23200000000000001</v>
      </c>
    </row>
    <row r="39" spans="3:14">
      <c r="C39" s="64"/>
      <c r="D39" s="1" t="s">
        <v>360</v>
      </c>
      <c r="E39" s="2"/>
      <c r="F39" s="3" t="e">
        <f t="shared" si="14"/>
        <v>#DIV/0!</v>
      </c>
      <c r="G39" s="2"/>
      <c r="H39" s="3" t="e">
        <f t="shared" si="15"/>
        <v>#DIV/0!</v>
      </c>
      <c r="I39" s="2">
        <v>13</v>
      </c>
      <c r="J39" s="3">
        <f t="shared" si="16"/>
        <v>0.26530612244897961</v>
      </c>
      <c r="K39" s="2">
        <v>16</v>
      </c>
      <c r="L39" s="3">
        <f t="shared" si="17"/>
        <v>0.21052631578947367</v>
      </c>
      <c r="M39" s="2">
        <f t="shared" si="12"/>
        <v>29</v>
      </c>
      <c r="N39" s="3">
        <f t="shared" si="13"/>
        <v>0.23200000000000001</v>
      </c>
    </row>
    <row r="40" spans="3:14">
      <c r="C40" s="64"/>
      <c r="D40" s="1" t="s">
        <v>54</v>
      </c>
      <c r="E40" s="2"/>
      <c r="F40" s="3" t="e">
        <f t="shared" si="14"/>
        <v>#DIV/0!</v>
      </c>
      <c r="G40" s="2"/>
      <c r="H40" s="3" t="e">
        <f t="shared" si="15"/>
        <v>#DIV/0!</v>
      </c>
      <c r="I40" s="2">
        <v>1</v>
      </c>
      <c r="J40" s="3">
        <f t="shared" si="16"/>
        <v>2.0408163265306121E-2</v>
      </c>
      <c r="K40" s="2">
        <v>1</v>
      </c>
      <c r="L40" s="3">
        <f t="shared" si="17"/>
        <v>1.3157894736842105E-2</v>
      </c>
      <c r="M40" s="2">
        <f t="shared" si="12"/>
        <v>2</v>
      </c>
      <c r="N40" s="3">
        <f t="shared" si="13"/>
        <v>1.6E-2</v>
      </c>
    </row>
    <row r="41" spans="3:14" hidden="1">
      <c r="C41" s="64"/>
      <c r="D41" s="1"/>
      <c r="E41" s="2"/>
      <c r="F41" s="3" t="e">
        <f t="shared" si="14"/>
        <v>#DIV/0!</v>
      </c>
      <c r="G41" s="2"/>
      <c r="H41" s="3" t="e">
        <f t="shared" si="15"/>
        <v>#DIV/0!</v>
      </c>
      <c r="I41" s="2"/>
      <c r="J41" s="3">
        <f t="shared" si="16"/>
        <v>0</v>
      </c>
      <c r="K41" s="2"/>
      <c r="L41" s="3">
        <f t="shared" si="17"/>
        <v>0</v>
      </c>
      <c r="M41" s="2">
        <f t="shared" si="12"/>
        <v>0</v>
      </c>
      <c r="N41" s="3">
        <f t="shared" si="13"/>
        <v>0</v>
      </c>
    </row>
    <row r="42" spans="3:14" hidden="1">
      <c r="C42" s="64"/>
      <c r="D42" s="1"/>
      <c r="E42" s="2"/>
      <c r="F42" s="3" t="e">
        <f t="shared" si="14"/>
        <v>#DIV/0!</v>
      </c>
      <c r="G42" s="2"/>
      <c r="H42" s="3" t="e">
        <f t="shared" si="15"/>
        <v>#DIV/0!</v>
      </c>
      <c r="I42" s="2"/>
      <c r="J42" s="3">
        <f t="shared" si="16"/>
        <v>0</v>
      </c>
      <c r="K42" s="2"/>
      <c r="L42" s="3">
        <f t="shared" si="17"/>
        <v>0</v>
      </c>
      <c r="M42" s="2">
        <f t="shared" si="12"/>
        <v>0</v>
      </c>
      <c r="N42" s="3">
        <f t="shared" si="13"/>
        <v>0</v>
      </c>
    </row>
    <row r="43" spans="3:14" hidden="1">
      <c r="C43" s="64"/>
      <c r="D43" s="1"/>
      <c r="E43" s="2"/>
      <c r="F43" s="3" t="e">
        <f t="shared" si="14"/>
        <v>#DIV/0!</v>
      </c>
      <c r="G43" s="2"/>
      <c r="H43" s="3" t="e">
        <f t="shared" si="15"/>
        <v>#DIV/0!</v>
      </c>
      <c r="I43" s="2"/>
      <c r="J43" s="3">
        <f t="shared" si="16"/>
        <v>0</v>
      </c>
      <c r="K43" s="2"/>
      <c r="L43" s="3">
        <f t="shared" si="17"/>
        <v>0</v>
      </c>
      <c r="M43" s="2">
        <f t="shared" si="12"/>
        <v>0</v>
      </c>
      <c r="N43" s="3">
        <f t="shared" si="13"/>
        <v>0</v>
      </c>
    </row>
    <row r="44" spans="3:14" hidden="1">
      <c r="C44" s="64"/>
      <c r="D44" s="1"/>
      <c r="E44" s="2"/>
      <c r="F44" s="3" t="e">
        <f t="shared" si="14"/>
        <v>#DIV/0!</v>
      </c>
      <c r="G44" s="2"/>
      <c r="H44" s="3" t="e">
        <f t="shared" si="15"/>
        <v>#DIV/0!</v>
      </c>
      <c r="I44" s="2"/>
      <c r="J44" s="3">
        <f t="shared" si="16"/>
        <v>0</v>
      </c>
      <c r="K44" s="2"/>
      <c r="L44" s="3">
        <f t="shared" si="17"/>
        <v>0</v>
      </c>
      <c r="M44" s="2">
        <f t="shared" si="12"/>
        <v>0</v>
      </c>
      <c r="N44" s="3">
        <f t="shared" si="13"/>
        <v>0</v>
      </c>
    </row>
    <row r="45" spans="3:14" hidden="1">
      <c r="C45" s="64"/>
      <c r="D45" s="1"/>
      <c r="E45" s="2"/>
      <c r="F45" s="3" t="e">
        <f t="shared" si="14"/>
        <v>#DIV/0!</v>
      </c>
      <c r="G45" s="2"/>
      <c r="H45" s="3" t="e">
        <f t="shared" si="15"/>
        <v>#DIV/0!</v>
      </c>
      <c r="I45" s="2"/>
      <c r="J45" s="3">
        <f t="shared" si="16"/>
        <v>0</v>
      </c>
      <c r="K45" s="2"/>
      <c r="L45" s="3">
        <f t="shared" si="17"/>
        <v>0</v>
      </c>
      <c r="M45" s="2">
        <f t="shared" si="12"/>
        <v>0</v>
      </c>
      <c r="N45" s="3">
        <f t="shared" si="13"/>
        <v>0</v>
      </c>
    </row>
    <row r="46" spans="3:14" hidden="1">
      <c r="C46" s="64"/>
      <c r="D46" s="1"/>
      <c r="E46" s="2"/>
      <c r="F46" s="3" t="e">
        <f t="shared" si="14"/>
        <v>#DIV/0!</v>
      </c>
      <c r="G46" s="2"/>
      <c r="H46" s="3" t="e">
        <f t="shared" si="15"/>
        <v>#DIV/0!</v>
      </c>
      <c r="I46" s="2"/>
      <c r="J46" s="3">
        <f t="shared" si="16"/>
        <v>0</v>
      </c>
      <c r="K46" s="2"/>
      <c r="L46" s="3">
        <f t="shared" si="17"/>
        <v>0</v>
      </c>
      <c r="M46" s="2">
        <f t="shared" si="12"/>
        <v>0</v>
      </c>
      <c r="N46" s="3">
        <f t="shared" si="13"/>
        <v>0</v>
      </c>
    </row>
    <row r="47" spans="3:14" hidden="1">
      <c r="C47" s="64"/>
      <c r="D47" s="1"/>
      <c r="E47" s="2"/>
      <c r="F47" s="3" t="e">
        <f t="shared" si="14"/>
        <v>#DIV/0!</v>
      </c>
      <c r="G47" s="2"/>
      <c r="H47" s="3" t="e">
        <f t="shared" si="15"/>
        <v>#DIV/0!</v>
      </c>
      <c r="I47" s="2"/>
      <c r="J47" s="3">
        <f t="shared" si="16"/>
        <v>0</v>
      </c>
      <c r="K47" s="2"/>
      <c r="L47" s="3">
        <f t="shared" si="17"/>
        <v>0</v>
      </c>
      <c r="M47" s="2">
        <f t="shared" si="12"/>
        <v>0</v>
      </c>
      <c r="N47" s="3">
        <f t="shared" si="13"/>
        <v>0</v>
      </c>
    </row>
    <row r="48" spans="3:14" hidden="1">
      <c r="C48" s="64"/>
      <c r="D48" s="1"/>
      <c r="E48" s="2"/>
      <c r="F48" s="3" t="e">
        <f t="shared" si="14"/>
        <v>#DIV/0!</v>
      </c>
      <c r="G48" s="2"/>
      <c r="H48" s="3" t="e">
        <f t="shared" si="15"/>
        <v>#DIV/0!</v>
      </c>
      <c r="I48" s="2"/>
      <c r="J48" s="3">
        <f t="shared" si="16"/>
        <v>0</v>
      </c>
      <c r="K48" s="2"/>
      <c r="L48" s="3">
        <f t="shared" si="17"/>
        <v>0</v>
      </c>
      <c r="M48" s="2">
        <f t="shared" si="12"/>
        <v>0</v>
      </c>
      <c r="N48" s="3">
        <f t="shared" si="13"/>
        <v>0</v>
      </c>
    </row>
    <row r="49" spans="3:14">
      <c r="C49" s="64"/>
      <c r="D49" s="4" t="s">
        <v>31</v>
      </c>
      <c r="E49" s="5">
        <f>SUM(E35:E48)</f>
        <v>0</v>
      </c>
      <c r="F49" s="6"/>
      <c r="G49" s="5">
        <f>SUM(G35:G48)</f>
        <v>0</v>
      </c>
      <c r="H49" s="6"/>
      <c r="I49" s="5">
        <f>SUM(I35:I48)</f>
        <v>49</v>
      </c>
      <c r="J49" s="6"/>
      <c r="K49" s="5">
        <f>SUM(K35:K48)</f>
        <v>76</v>
      </c>
      <c r="L49" s="6"/>
      <c r="M49" s="5">
        <f>SUM(M35:M48)</f>
        <v>125</v>
      </c>
      <c r="N49" s="6"/>
    </row>
    <row r="50" spans="3:14">
      <c r="C50" s="58"/>
      <c r="D50" s="59"/>
      <c r="E50" s="60" t="s">
        <v>5</v>
      </c>
      <c r="F50" s="60"/>
      <c r="G50" s="60" t="s">
        <v>6</v>
      </c>
      <c r="H50" s="60"/>
      <c r="I50" s="60" t="s">
        <v>7</v>
      </c>
      <c r="J50" s="60"/>
      <c r="K50" s="60" t="s">
        <v>8</v>
      </c>
      <c r="L50" s="60"/>
      <c r="M50" s="60" t="s">
        <v>9</v>
      </c>
      <c r="N50" s="60"/>
    </row>
    <row r="51" spans="3:14">
      <c r="C51" s="64" t="s">
        <v>35</v>
      </c>
      <c r="D51" s="1" t="s">
        <v>356</v>
      </c>
      <c r="E51" s="2"/>
      <c r="F51" s="3" t="e">
        <f>E51/$E$65</f>
        <v>#DIV/0!</v>
      </c>
      <c r="G51" s="2"/>
      <c r="H51" s="3" t="e">
        <f>G51/$G$65</f>
        <v>#DIV/0!</v>
      </c>
      <c r="I51" s="2">
        <v>42</v>
      </c>
      <c r="J51" s="3">
        <f>I51/$I$65</f>
        <v>0.14685314685314685</v>
      </c>
      <c r="K51" s="2">
        <v>70</v>
      </c>
      <c r="L51" s="3">
        <f>K51/$K$65</f>
        <v>8.2938388625592413E-2</v>
      </c>
      <c r="M51" s="2">
        <f t="shared" ref="M51:M64" si="18">E51+G51+I51+K51</f>
        <v>112</v>
      </c>
      <c r="N51" s="3">
        <f>M51/$M$65</f>
        <v>9.9115044247787609E-2</v>
      </c>
    </row>
    <row r="52" spans="3:14">
      <c r="C52" s="64"/>
      <c r="D52" s="1" t="s">
        <v>357</v>
      </c>
      <c r="E52" s="2"/>
      <c r="F52" s="3" t="e">
        <f t="shared" ref="F52:F64" si="19">E52/$E$65</f>
        <v>#DIV/0!</v>
      </c>
      <c r="G52" s="2"/>
      <c r="H52" s="3" t="e">
        <f t="shared" ref="H52:H64" si="20">G52/$G$65</f>
        <v>#DIV/0!</v>
      </c>
      <c r="I52" s="2">
        <v>65</v>
      </c>
      <c r="J52" s="3">
        <f t="shared" ref="J52:J64" si="21">I52/$I$65</f>
        <v>0.22727272727272727</v>
      </c>
      <c r="K52" s="2">
        <v>178</v>
      </c>
      <c r="L52" s="3">
        <f t="shared" ref="L52:L64" si="22">K52/$K$65</f>
        <v>0.2109004739336493</v>
      </c>
      <c r="M52" s="2">
        <f t="shared" si="18"/>
        <v>243</v>
      </c>
      <c r="N52" s="3">
        <f t="shared" ref="N52:N64" si="23">M52/$M$65</f>
        <v>0.21504424778761061</v>
      </c>
    </row>
    <row r="53" spans="3:14">
      <c r="C53" s="64"/>
      <c r="D53" s="1" t="s">
        <v>358</v>
      </c>
      <c r="E53" s="2"/>
      <c r="F53" s="3" t="e">
        <f t="shared" si="19"/>
        <v>#DIV/0!</v>
      </c>
      <c r="G53" s="2"/>
      <c r="H53" s="3" t="e">
        <f t="shared" si="20"/>
        <v>#DIV/0!</v>
      </c>
      <c r="I53" s="2">
        <v>37</v>
      </c>
      <c r="J53" s="3">
        <f t="shared" si="21"/>
        <v>0.12937062937062938</v>
      </c>
      <c r="K53" s="2">
        <v>159</v>
      </c>
      <c r="L53" s="3">
        <f t="shared" si="22"/>
        <v>0.18838862559241706</v>
      </c>
      <c r="M53" s="2">
        <f t="shared" si="18"/>
        <v>196</v>
      </c>
      <c r="N53" s="3">
        <f t="shared" si="23"/>
        <v>0.17345132743362832</v>
      </c>
    </row>
    <row r="54" spans="3:14">
      <c r="C54" s="64"/>
      <c r="D54" s="1" t="s">
        <v>359</v>
      </c>
      <c r="E54" s="2"/>
      <c r="F54" s="3" t="e">
        <f t="shared" si="19"/>
        <v>#DIV/0!</v>
      </c>
      <c r="G54" s="2"/>
      <c r="H54" s="3" t="e">
        <f t="shared" si="20"/>
        <v>#DIV/0!</v>
      </c>
      <c r="I54" s="2">
        <v>67</v>
      </c>
      <c r="J54" s="3">
        <f t="shared" si="21"/>
        <v>0.23426573426573427</v>
      </c>
      <c r="K54" s="2">
        <v>199</v>
      </c>
      <c r="L54" s="3">
        <f t="shared" si="22"/>
        <v>0.23578199052132701</v>
      </c>
      <c r="M54" s="2">
        <f t="shared" si="18"/>
        <v>266</v>
      </c>
      <c r="N54" s="3">
        <f t="shared" si="23"/>
        <v>0.23539823008849559</v>
      </c>
    </row>
    <row r="55" spans="3:14">
      <c r="C55" s="64"/>
      <c r="D55" s="1" t="s">
        <v>360</v>
      </c>
      <c r="E55" s="2"/>
      <c r="F55" s="3" t="e">
        <f t="shared" si="19"/>
        <v>#DIV/0!</v>
      </c>
      <c r="G55" s="2"/>
      <c r="H55" s="3" t="e">
        <f t="shared" si="20"/>
        <v>#DIV/0!</v>
      </c>
      <c r="I55" s="2">
        <v>62</v>
      </c>
      <c r="J55" s="3">
        <f t="shared" si="21"/>
        <v>0.21678321678321677</v>
      </c>
      <c r="K55" s="2">
        <v>183</v>
      </c>
      <c r="L55" s="3">
        <f t="shared" si="22"/>
        <v>0.21682464454976302</v>
      </c>
      <c r="M55" s="2">
        <f t="shared" si="18"/>
        <v>245</v>
      </c>
      <c r="N55" s="3">
        <f t="shared" si="23"/>
        <v>0.2168141592920354</v>
      </c>
    </row>
    <row r="56" spans="3:14">
      <c r="C56" s="64"/>
      <c r="D56" s="1" t="s">
        <v>54</v>
      </c>
      <c r="E56" s="2"/>
      <c r="F56" s="3" t="e">
        <f t="shared" si="19"/>
        <v>#DIV/0!</v>
      </c>
      <c r="G56" s="2"/>
      <c r="H56" s="3" t="e">
        <f t="shared" si="20"/>
        <v>#DIV/0!</v>
      </c>
      <c r="I56" s="2">
        <v>13</v>
      </c>
      <c r="J56" s="3">
        <f t="shared" si="21"/>
        <v>4.5454545454545456E-2</v>
      </c>
      <c r="K56" s="2">
        <v>55</v>
      </c>
      <c r="L56" s="3">
        <f t="shared" si="22"/>
        <v>6.5165876777251192E-2</v>
      </c>
      <c r="M56" s="2">
        <f t="shared" si="18"/>
        <v>68</v>
      </c>
      <c r="N56" s="3">
        <f t="shared" si="23"/>
        <v>6.0176991150442477E-2</v>
      </c>
    </row>
    <row r="57" spans="3:14" hidden="1">
      <c r="C57" s="64"/>
      <c r="D57" s="1"/>
      <c r="E57" s="2"/>
      <c r="F57" s="3" t="e">
        <f t="shared" si="19"/>
        <v>#DIV/0!</v>
      </c>
      <c r="G57" s="2"/>
      <c r="H57" s="3" t="e">
        <f t="shared" si="20"/>
        <v>#DIV/0!</v>
      </c>
      <c r="I57" s="2"/>
      <c r="J57" s="3">
        <f t="shared" si="21"/>
        <v>0</v>
      </c>
      <c r="K57" s="2"/>
      <c r="L57" s="3">
        <f t="shared" si="22"/>
        <v>0</v>
      </c>
      <c r="M57" s="2">
        <f t="shared" si="18"/>
        <v>0</v>
      </c>
      <c r="N57" s="3">
        <f t="shared" si="23"/>
        <v>0</v>
      </c>
    </row>
    <row r="58" spans="3:14" hidden="1">
      <c r="C58" s="64"/>
      <c r="D58" s="1"/>
      <c r="E58" s="2"/>
      <c r="F58" s="3" t="e">
        <f t="shared" si="19"/>
        <v>#DIV/0!</v>
      </c>
      <c r="G58" s="2"/>
      <c r="H58" s="3" t="e">
        <f t="shared" si="20"/>
        <v>#DIV/0!</v>
      </c>
      <c r="I58" s="2"/>
      <c r="J58" s="3">
        <f t="shared" si="21"/>
        <v>0</v>
      </c>
      <c r="K58" s="2"/>
      <c r="L58" s="3">
        <f t="shared" si="22"/>
        <v>0</v>
      </c>
      <c r="M58" s="2">
        <f t="shared" si="18"/>
        <v>0</v>
      </c>
      <c r="N58" s="3">
        <f t="shared" si="23"/>
        <v>0</v>
      </c>
    </row>
    <row r="59" spans="3:14" hidden="1">
      <c r="C59" s="64"/>
      <c r="D59" s="1"/>
      <c r="E59" s="2"/>
      <c r="F59" s="3" t="e">
        <f t="shared" si="19"/>
        <v>#DIV/0!</v>
      </c>
      <c r="G59" s="2"/>
      <c r="H59" s="3" t="e">
        <f t="shared" si="20"/>
        <v>#DIV/0!</v>
      </c>
      <c r="I59" s="2"/>
      <c r="J59" s="3">
        <f t="shared" si="21"/>
        <v>0</v>
      </c>
      <c r="K59" s="2"/>
      <c r="L59" s="3">
        <f t="shared" si="22"/>
        <v>0</v>
      </c>
      <c r="M59" s="2">
        <f t="shared" si="18"/>
        <v>0</v>
      </c>
      <c r="N59" s="3">
        <f t="shared" si="23"/>
        <v>0</v>
      </c>
    </row>
    <row r="60" spans="3:14" hidden="1">
      <c r="C60" s="64"/>
      <c r="D60" s="1"/>
      <c r="E60" s="2"/>
      <c r="F60" s="3" t="e">
        <f t="shared" si="19"/>
        <v>#DIV/0!</v>
      </c>
      <c r="G60" s="2"/>
      <c r="H60" s="3" t="e">
        <f t="shared" si="20"/>
        <v>#DIV/0!</v>
      </c>
      <c r="I60" s="2"/>
      <c r="J60" s="3">
        <f t="shared" si="21"/>
        <v>0</v>
      </c>
      <c r="K60" s="2"/>
      <c r="L60" s="3">
        <f t="shared" si="22"/>
        <v>0</v>
      </c>
      <c r="M60" s="2">
        <f t="shared" si="18"/>
        <v>0</v>
      </c>
      <c r="N60" s="3">
        <f t="shared" si="23"/>
        <v>0</v>
      </c>
    </row>
    <row r="61" spans="3:14" hidden="1">
      <c r="C61" s="64"/>
      <c r="D61" s="1"/>
      <c r="E61" s="2"/>
      <c r="F61" s="3" t="e">
        <f t="shared" si="19"/>
        <v>#DIV/0!</v>
      </c>
      <c r="G61" s="2"/>
      <c r="H61" s="3" t="e">
        <f t="shared" si="20"/>
        <v>#DIV/0!</v>
      </c>
      <c r="I61" s="2"/>
      <c r="J61" s="3">
        <f t="shared" si="21"/>
        <v>0</v>
      </c>
      <c r="K61" s="2"/>
      <c r="L61" s="3">
        <f t="shared" si="22"/>
        <v>0</v>
      </c>
      <c r="M61" s="2">
        <f t="shared" si="18"/>
        <v>0</v>
      </c>
      <c r="N61" s="3">
        <f t="shared" si="23"/>
        <v>0</v>
      </c>
    </row>
    <row r="62" spans="3:14" hidden="1">
      <c r="C62" s="64"/>
      <c r="D62" s="1"/>
      <c r="E62" s="2"/>
      <c r="F62" s="3" t="e">
        <f t="shared" si="19"/>
        <v>#DIV/0!</v>
      </c>
      <c r="G62" s="2"/>
      <c r="H62" s="3" t="e">
        <f t="shared" si="20"/>
        <v>#DIV/0!</v>
      </c>
      <c r="I62" s="2"/>
      <c r="J62" s="3">
        <f t="shared" si="21"/>
        <v>0</v>
      </c>
      <c r="K62" s="2"/>
      <c r="L62" s="3">
        <f t="shared" si="22"/>
        <v>0</v>
      </c>
      <c r="M62" s="2">
        <f t="shared" si="18"/>
        <v>0</v>
      </c>
      <c r="N62" s="3">
        <f t="shared" si="23"/>
        <v>0</v>
      </c>
    </row>
    <row r="63" spans="3:14" hidden="1">
      <c r="C63" s="64"/>
      <c r="D63" s="1"/>
      <c r="E63" s="2"/>
      <c r="F63" s="3" t="e">
        <f t="shared" si="19"/>
        <v>#DIV/0!</v>
      </c>
      <c r="G63" s="2"/>
      <c r="H63" s="3" t="e">
        <f t="shared" si="20"/>
        <v>#DIV/0!</v>
      </c>
      <c r="I63" s="2"/>
      <c r="J63" s="3">
        <f t="shared" si="21"/>
        <v>0</v>
      </c>
      <c r="K63" s="2"/>
      <c r="L63" s="3">
        <f t="shared" si="22"/>
        <v>0</v>
      </c>
      <c r="M63" s="2">
        <f t="shared" si="18"/>
        <v>0</v>
      </c>
      <c r="N63" s="3">
        <f t="shared" si="23"/>
        <v>0</v>
      </c>
    </row>
    <row r="64" spans="3:14" hidden="1">
      <c r="C64" s="64"/>
      <c r="D64" s="1"/>
      <c r="E64" s="2"/>
      <c r="F64" s="3" t="e">
        <f t="shared" si="19"/>
        <v>#DIV/0!</v>
      </c>
      <c r="G64" s="2"/>
      <c r="H64" s="3" t="e">
        <f t="shared" si="20"/>
        <v>#DIV/0!</v>
      </c>
      <c r="I64" s="2"/>
      <c r="J64" s="3">
        <f t="shared" si="21"/>
        <v>0</v>
      </c>
      <c r="K64" s="2"/>
      <c r="L64" s="3">
        <f t="shared" si="22"/>
        <v>0</v>
      </c>
      <c r="M64" s="2">
        <f t="shared" si="18"/>
        <v>0</v>
      </c>
      <c r="N64" s="3">
        <f t="shared" si="23"/>
        <v>0</v>
      </c>
    </row>
    <row r="65" spans="3:14">
      <c r="C65" s="64"/>
      <c r="D65" s="4" t="s">
        <v>31</v>
      </c>
      <c r="E65" s="5">
        <f>SUM(E51:E64)</f>
        <v>0</v>
      </c>
      <c r="F65" s="6"/>
      <c r="G65" s="5">
        <f>SUM(G51:G64)</f>
        <v>0</v>
      </c>
      <c r="H65" s="6"/>
      <c r="I65" s="5">
        <f>SUM(I51:I64)</f>
        <v>286</v>
      </c>
      <c r="J65" s="6"/>
      <c r="K65" s="5">
        <f>SUM(K51:K64)</f>
        <v>844</v>
      </c>
      <c r="L65" s="6"/>
      <c r="M65" s="5">
        <f>SUM(M51:M64)</f>
        <v>1130</v>
      </c>
      <c r="N65" s="6"/>
    </row>
    <row r="66" spans="3:14">
      <c r="C66" s="58"/>
      <c r="D66" s="59"/>
      <c r="E66" s="60" t="s">
        <v>5</v>
      </c>
      <c r="F66" s="60"/>
      <c r="G66" s="60" t="s">
        <v>6</v>
      </c>
      <c r="H66" s="60"/>
      <c r="I66" s="60" t="s">
        <v>7</v>
      </c>
      <c r="J66" s="60"/>
      <c r="K66" s="60" t="s">
        <v>8</v>
      </c>
      <c r="L66" s="60"/>
      <c r="M66" s="60" t="s">
        <v>9</v>
      </c>
      <c r="N66" s="60"/>
    </row>
    <row r="67" spans="3:14">
      <c r="C67" s="64" t="s">
        <v>36</v>
      </c>
      <c r="D67" s="1" t="s">
        <v>356</v>
      </c>
      <c r="E67" s="2"/>
      <c r="F67" s="3" t="e">
        <f>E67/$E$81</f>
        <v>#DIV/0!</v>
      </c>
      <c r="G67" s="2"/>
      <c r="H67" s="3" t="e">
        <f>G67/$G$81</f>
        <v>#DIV/0!</v>
      </c>
      <c r="I67" s="2">
        <v>1</v>
      </c>
      <c r="J67" s="3">
        <f>I67/$I$81</f>
        <v>2.7777777777777776E-2</v>
      </c>
      <c r="K67" s="2">
        <v>3</v>
      </c>
      <c r="L67" s="3">
        <f>K67/$K$81</f>
        <v>4.0540540540540543E-2</v>
      </c>
      <c r="M67" s="2">
        <f t="shared" ref="M67:M80" si="24">E67+G67+I67+K67</f>
        <v>4</v>
      </c>
      <c r="N67" s="3">
        <f t="shared" ref="N67:N80" si="25">M67/$M$81</f>
        <v>3.6363636363636362E-2</v>
      </c>
    </row>
    <row r="68" spans="3:14">
      <c r="C68" s="64"/>
      <c r="D68" s="1" t="s">
        <v>357</v>
      </c>
      <c r="E68" s="2"/>
      <c r="F68" s="3" t="e">
        <f t="shared" ref="F68:F80" si="26">E68/$E$81</f>
        <v>#DIV/0!</v>
      </c>
      <c r="G68" s="2"/>
      <c r="H68" s="3" t="e">
        <f t="shared" ref="H68:H80" si="27">G68/$G$81</f>
        <v>#DIV/0!</v>
      </c>
      <c r="I68" s="2">
        <v>3</v>
      </c>
      <c r="J68" s="3">
        <f t="shared" ref="J68:J80" si="28">I68/$I$81</f>
        <v>8.3333333333333329E-2</v>
      </c>
      <c r="K68" s="2">
        <v>8</v>
      </c>
      <c r="L68" s="3">
        <f t="shared" ref="L68:L80" si="29">K68/$K$81</f>
        <v>0.10810810810810811</v>
      </c>
      <c r="M68" s="2">
        <f t="shared" si="24"/>
        <v>11</v>
      </c>
      <c r="N68" s="3">
        <f t="shared" si="25"/>
        <v>0.1</v>
      </c>
    </row>
    <row r="69" spans="3:14">
      <c r="C69" s="64"/>
      <c r="D69" s="1" t="s">
        <v>358</v>
      </c>
      <c r="E69" s="2"/>
      <c r="F69" s="3" t="e">
        <f t="shared" si="26"/>
        <v>#DIV/0!</v>
      </c>
      <c r="G69" s="2"/>
      <c r="H69" s="3" t="e">
        <f t="shared" si="27"/>
        <v>#DIV/0!</v>
      </c>
      <c r="I69" s="2">
        <v>7</v>
      </c>
      <c r="J69" s="3">
        <f t="shared" si="28"/>
        <v>0.19444444444444445</v>
      </c>
      <c r="K69" s="2">
        <v>8</v>
      </c>
      <c r="L69" s="3">
        <f t="shared" si="29"/>
        <v>0.10810810810810811</v>
      </c>
      <c r="M69" s="2">
        <f t="shared" si="24"/>
        <v>15</v>
      </c>
      <c r="N69" s="3">
        <f t="shared" si="25"/>
        <v>0.13636363636363635</v>
      </c>
    </row>
    <row r="70" spans="3:14">
      <c r="C70" s="64"/>
      <c r="D70" s="1" t="s">
        <v>359</v>
      </c>
      <c r="E70" s="2"/>
      <c r="F70" s="3" t="e">
        <f t="shared" si="26"/>
        <v>#DIV/0!</v>
      </c>
      <c r="G70" s="2"/>
      <c r="H70" s="3" t="e">
        <f t="shared" si="27"/>
        <v>#DIV/0!</v>
      </c>
      <c r="I70" s="2">
        <v>10</v>
      </c>
      <c r="J70" s="3">
        <f t="shared" si="28"/>
        <v>0.27777777777777779</v>
      </c>
      <c r="K70" s="2">
        <v>42</v>
      </c>
      <c r="L70" s="3">
        <f t="shared" si="29"/>
        <v>0.56756756756756754</v>
      </c>
      <c r="M70" s="2">
        <f t="shared" si="24"/>
        <v>52</v>
      </c>
      <c r="N70" s="3">
        <f t="shared" si="25"/>
        <v>0.47272727272727272</v>
      </c>
    </row>
    <row r="71" spans="3:14">
      <c r="C71" s="64"/>
      <c r="D71" s="1" t="s">
        <v>360</v>
      </c>
      <c r="E71" s="2"/>
      <c r="F71" s="3" t="e">
        <f t="shared" si="26"/>
        <v>#DIV/0!</v>
      </c>
      <c r="G71" s="2"/>
      <c r="H71" s="3" t="e">
        <f t="shared" si="27"/>
        <v>#DIV/0!</v>
      </c>
      <c r="I71" s="2">
        <v>15</v>
      </c>
      <c r="J71" s="3">
        <f t="shared" si="28"/>
        <v>0.41666666666666669</v>
      </c>
      <c r="K71" s="2">
        <v>9</v>
      </c>
      <c r="L71" s="3">
        <f t="shared" si="29"/>
        <v>0.12162162162162163</v>
      </c>
      <c r="M71" s="2">
        <f t="shared" si="24"/>
        <v>24</v>
      </c>
      <c r="N71" s="3">
        <f t="shared" si="25"/>
        <v>0.21818181818181817</v>
      </c>
    </row>
    <row r="72" spans="3:14">
      <c r="C72" s="64"/>
      <c r="D72" s="1" t="s">
        <v>54</v>
      </c>
      <c r="E72" s="2"/>
      <c r="F72" s="3" t="e">
        <f t="shared" si="26"/>
        <v>#DIV/0!</v>
      </c>
      <c r="G72" s="2"/>
      <c r="H72" s="3" t="e">
        <f t="shared" si="27"/>
        <v>#DIV/0!</v>
      </c>
      <c r="I72" s="2">
        <v>0</v>
      </c>
      <c r="J72" s="3">
        <f t="shared" si="28"/>
        <v>0</v>
      </c>
      <c r="K72" s="2">
        <v>4</v>
      </c>
      <c r="L72" s="3">
        <f t="shared" si="29"/>
        <v>5.4054054054054057E-2</v>
      </c>
      <c r="M72" s="2">
        <f t="shared" si="24"/>
        <v>4</v>
      </c>
      <c r="N72" s="3">
        <f t="shared" si="25"/>
        <v>3.6363636363636362E-2</v>
      </c>
    </row>
    <row r="73" spans="3:14" hidden="1">
      <c r="C73" s="64"/>
      <c r="D73" s="1"/>
      <c r="E73" s="2"/>
      <c r="F73" s="3" t="e">
        <f t="shared" si="26"/>
        <v>#DIV/0!</v>
      </c>
      <c r="G73" s="2"/>
      <c r="H73" s="3" t="e">
        <f t="shared" si="27"/>
        <v>#DIV/0!</v>
      </c>
      <c r="I73" s="2"/>
      <c r="J73" s="3">
        <f t="shared" si="28"/>
        <v>0</v>
      </c>
      <c r="K73" s="2"/>
      <c r="L73" s="3">
        <f t="shared" si="29"/>
        <v>0</v>
      </c>
      <c r="M73" s="2">
        <f t="shared" si="24"/>
        <v>0</v>
      </c>
      <c r="N73" s="3">
        <f t="shared" si="25"/>
        <v>0</v>
      </c>
    </row>
    <row r="74" spans="3:14" hidden="1">
      <c r="C74" s="64"/>
      <c r="D74" s="1"/>
      <c r="E74" s="2"/>
      <c r="F74" s="3" t="e">
        <f t="shared" si="26"/>
        <v>#DIV/0!</v>
      </c>
      <c r="G74" s="2"/>
      <c r="H74" s="3" t="e">
        <f t="shared" si="27"/>
        <v>#DIV/0!</v>
      </c>
      <c r="I74" s="2"/>
      <c r="J74" s="3">
        <f t="shared" si="28"/>
        <v>0</v>
      </c>
      <c r="K74" s="2"/>
      <c r="L74" s="3">
        <f t="shared" si="29"/>
        <v>0</v>
      </c>
      <c r="M74" s="2">
        <f t="shared" si="24"/>
        <v>0</v>
      </c>
      <c r="N74" s="3">
        <f t="shared" si="25"/>
        <v>0</v>
      </c>
    </row>
    <row r="75" spans="3:14" hidden="1">
      <c r="C75" s="64"/>
      <c r="D75" s="1"/>
      <c r="E75" s="2"/>
      <c r="F75" s="3" t="e">
        <f t="shared" si="26"/>
        <v>#DIV/0!</v>
      </c>
      <c r="G75" s="2"/>
      <c r="H75" s="3" t="e">
        <f t="shared" si="27"/>
        <v>#DIV/0!</v>
      </c>
      <c r="I75" s="2"/>
      <c r="J75" s="3">
        <f t="shared" si="28"/>
        <v>0</v>
      </c>
      <c r="K75" s="2"/>
      <c r="L75" s="3">
        <f t="shared" si="29"/>
        <v>0</v>
      </c>
      <c r="M75" s="2">
        <f t="shared" si="24"/>
        <v>0</v>
      </c>
      <c r="N75" s="3">
        <f t="shared" si="25"/>
        <v>0</v>
      </c>
    </row>
    <row r="76" spans="3:14" hidden="1">
      <c r="C76" s="64"/>
      <c r="D76" s="1"/>
      <c r="E76" s="2"/>
      <c r="F76" s="3" t="e">
        <f t="shared" si="26"/>
        <v>#DIV/0!</v>
      </c>
      <c r="G76" s="2"/>
      <c r="H76" s="3" t="e">
        <f t="shared" si="27"/>
        <v>#DIV/0!</v>
      </c>
      <c r="I76" s="2"/>
      <c r="J76" s="3">
        <f t="shared" si="28"/>
        <v>0</v>
      </c>
      <c r="K76" s="2"/>
      <c r="L76" s="3">
        <f t="shared" si="29"/>
        <v>0</v>
      </c>
      <c r="M76" s="2">
        <f t="shared" si="24"/>
        <v>0</v>
      </c>
      <c r="N76" s="3">
        <f t="shared" si="25"/>
        <v>0</v>
      </c>
    </row>
    <row r="77" spans="3:14" hidden="1">
      <c r="C77" s="64"/>
      <c r="D77" s="1"/>
      <c r="E77" s="2"/>
      <c r="F77" s="3" t="e">
        <f t="shared" si="26"/>
        <v>#DIV/0!</v>
      </c>
      <c r="G77" s="2"/>
      <c r="H77" s="3" t="e">
        <f t="shared" si="27"/>
        <v>#DIV/0!</v>
      </c>
      <c r="I77" s="2"/>
      <c r="J77" s="3">
        <f t="shared" si="28"/>
        <v>0</v>
      </c>
      <c r="K77" s="2"/>
      <c r="L77" s="3">
        <f t="shared" si="29"/>
        <v>0</v>
      </c>
      <c r="M77" s="2">
        <f t="shared" si="24"/>
        <v>0</v>
      </c>
      <c r="N77" s="3">
        <f t="shared" si="25"/>
        <v>0</v>
      </c>
    </row>
    <row r="78" spans="3:14" hidden="1">
      <c r="C78" s="64"/>
      <c r="D78" s="1"/>
      <c r="E78" s="2"/>
      <c r="F78" s="3" t="e">
        <f t="shared" si="26"/>
        <v>#DIV/0!</v>
      </c>
      <c r="G78" s="2"/>
      <c r="H78" s="3" t="e">
        <f t="shared" si="27"/>
        <v>#DIV/0!</v>
      </c>
      <c r="I78" s="2"/>
      <c r="J78" s="3">
        <f t="shared" si="28"/>
        <v>0</v>
      </c>
      <c r="K78" s="2"/>
      <c r="L78" s="3">
        <f t="shared" si="29"/>
        <v>0</v>
      </c>
      <c r="M78" s="2">
        <f t="shared" si="24"/>
        <v>0</v>
      </c>
      <c r="N78" s="3">
        <f t="shared" si="25"/>
        <v>0</v>
      </c>
    </row>
    <row r="79" spans="3:14" hidden="1">
      <c r="C79" s="64"/>
      <c r="D79" s="1"/>
      <c r="E79" s="2"/>
      <c r="F79" s="3" t="e">
        <f t="shared" si="26"/>
        <v>#DIV/0!</v>
      </c>
      <c r="G79" s="2"/>
      <c r="H79" s="3" t="e">
        <f t="shared" si="27"/>
        <v>#DIV/0!</v>
      </c>
      <c r="I79" s="2"/>
      <c r="J79" s="3">
        <f t="shared" si="28"/>
        <v>0</v>
      </c>
      <c r="K79" s="2"/>
      <c r="L79" s="3">
        <f t="shared" si="29"/>
        <v>0</v>
      </c>
      <c r="M79" s="2">
        <f t="shared" si="24"/>
        <v>0</v>
      </c>
      <c r="N79" s="3">
        <f t="shared" si="25"/>
        <v>0</v>
      </c>
    </row>
    <row r="80" spans="3:14" hidden="1">
      <c r="C80" s="64"/>
      <c r="D80" s="1"/>
      <c r="E80" s="2"/>
      <c r="F80" s="3" t="e">
        <f t="shared" si="26"/>
        <v>#DIV/0!</v>
      </c>
      <c r="G80" s="2"/>
      <c r="H80" s="3" t="e">
        <f t="shared" si="27"/>
        <v>#DIV/0!</v>
      </c>
      <c r="I80" s="2"/>
      <c r="J80" s="3">
        <f t="shared" si="28"/>
        <v>0</v>
      </c>
      <c r="K80" s="2"/>
      <c r="L80" s="3">
        <f t="shared" si="29"/>
        <v>0</v>
      </c>
      <c r="M80" s="2">
        <f t="shared" si="24"/>
        <v>0</v>
      </c>
      <c r="N80" s="3">
        <f t="shared" si="25"/>
        <v>0</v>
      </c>
    </row>
    <row r="81" spans="3:14">
      <c r="C81" s="64"/>
      <c r="D81" s="4" t="s">
        <v>31</v>
      </c>
      <c r="E81" s="5">
        <f>SUM(E67:E80)</f>
        <v>0</v>
      </c>
      <c r="F81" s="6"/>
      <c r="G81" s="5">
        <f>SUM(G67:G80)</f>
        <v>0</v>
      </c>
      <c r="H81" s="6"/>
      <c r="I81" s="5">
        <f>SUM(I67:I80)</f>
        <v>36</v>
      </c>
      <c r="J81" s="6"/>
      <c r="K81" s="5">
        <f>SUM(K67:K80)</f>
        <v>74</v>
      </c>
      <c r="L81" s="6"/>
      <c r="M81" s="5">
        <f>SUM(M67:M80)</f>
        <v>110</v>
      </c>
      <c r="N81" s="6"/>
    </row>
    <row r="82" spans="3:14">
      <c r="C82" s="58"/>
      <c r="D82" s="59"/>
      <c r="E82" s="60" t="s">
        <v>5</v>
      </c>
      <c r="F82" s="60"/>
      <c r="G82" s="60" t="s">
        <v>6</v>
      </c>
      <c r="H82" s="60"/>
      <c r="I82" s="60" t="s">
        <v>7</v>
      </c>
      <c r="J82" s="60"/>
      <c r="K82" s="60" t="s">
        <v>8</v>
      </c>
      <c r="L82" s="60"/>
      <c r="M82" s="60" t="s">
        <v>9</v>
      </c>
      <c r="N82" s="60"/>
    </row>
    <row r="83" spans="3:14">
      <c r="C83" s="64" t="s">
        <v>37</v>
      </c>
      <c r="D83" s="1" t="s">
        <v>356</v>
      </c>
      <c r="E83" s="2"/>
      <c r="F83" s="3" t="e">
        <f t="shared" ref="F83:F96" si="30">E83/$E$97</f>
        <v>#DIV/0!</v>
      </c>
      <c r="G83" s="2"/>
      <c r="H83" s="3" t="e">
        <f t="shared" ref="H83:H96" si="31">G83/$G$97</f>
        <v>#DIV/0!</v>
      </c>
      <c r="I83" s="2">
        <v>4</v>
      </c>
      <c r="J83" s="3">
        <f t="shared" ref="J83:J96" si="32">I83/$I$97</f>
        <v>0.21052631578947367</v>
      </c>
      <c r="K83" s="2">
        <v>3</v>
      </c>
      <c r="L83" s="3">
        <f t="shared" ref="L83:L96" si="33">K83/$K$97</f>
        <v>0.15789473684210525</v>
      </c>
      <c r="M83" s="2">
        <f t="shared" ref="M83:M96" si="34">E83+G83+I83+K83</f>
        <v>7</v>
      </c>
      <c r="N83" s="3">
        <f t="shared" ref="N83:N96" si="35">M83/$M$97</f>
        <v>0.18421052631578946</v>
      </c>
    </row>
    <row r="84" spans="3:14">
      <c r="C84" s="64"/>
      <c r="D84" s="1" t="s">
        <v>357</v>
      </c>
      <c r="E84" s="2"/>
      <c r="F84" s="3" t="e">
        <f t="shared" si="30"/>
        <v>#DIV/0!</v>
      </c>
      <c r="G84" s="2"/>
      <c r="H84" s="3" t="e">
        <f t="shared" si="31"/>
        <v>#DIV/0!</v>
      </c>
      <c r="I84" s="2">
        <v>4</v>
      </c>
      <c r="J84" s="3">
        <f t="shared" si="32"/>
        <v>0.21052631578947367</v>
      </c>
      <c r="K84" s="2">
        <v>6</v>
      </c>
      <c r="L84" s="3">
        <f t="shared" si="33"/>
        <v>0.31578947368421051</v>
      </c>
      <c r="M84" s="2">
        <f t="shared" si="34"/>
        <v>10</v>
      </c>
      <c r="N84" s="3">
        <f t="shared" si="35"/>
        <v>0.26315789473684209</v>
      </c>
    </row>
    <row r="85" spans="3:14">
      <c r="C85" s="64"/>
      <c r="D85" s="1" t="s">
        <v>358</v>
      </c>
      <c r="E85" s="2"/>
      <c r="F85" s="3" t="e">
        <f t="shared" si="30"/>
        <v>#DIV/0!</v>
      </c>
      <c r="G85" s="2"/>
      <c r="H85" s="3" t="e">
        <f t="shared" si="31"/>
        <v>#DIV/0!</v>
      </c>
      <c r="I85" s="2">
        <v>0</v>
      </c>
      <c r="J85" s="3">
        <f t="shared" si="32"/>
        <v>0</v>
      </c>
      <c r="K85" s="2">
        <v>4</v>
      </c>
      <c r="L85" s="3">
        <f t="shared" si="33"/>
        <v>0.21052631578947367</v>
      </c>
      <c r="M85" s="2">
        <f t="shared" si="34"/>
        <v>4</v>
      </c>
      <c r="N85" s="3">
        <f t="shared" si="35"/>
        <v>0.10526315789473684</v>
      </c>
    </row>
    <row r="86" spans="3:14">
      <c r="C86" s="64"/>
      <c r="D86" s="1" t="s">
        <v>359</v>
      </c>
      <c r="E86" s="2"/>
      <c r="F86" s="3" t="e">
        <f t="shared" si="30"/>
        <v>#DIV/0!</v>
      </c>
      <c r="G86" s="2"/>
      <c r="H86" s="3" t="e">
        <f t="shared" si="31"/>
        <v>#DIV/0!</v>
      </c>
      <c r="I86" s="2">
        <v>3</v>
      </c>
      <c r="J86" s="3">
        <f t="shared" si="32"/>
        <v>0.15789473684210525</v>
      </c>
      <c r="K86" s="2">
        <v>2</v>
      </c>
      <c r="L86" s="3">
        <f t="shared" si="33"/>
        <v>0.10526315789473684</v>
      </c>
      <c r="M86" s="2">
        <f t="shared" si="34"/>
        <v>5</v>
      </c>
      <c r="N86" s="3">
        <f t="shared" si="35"/>
        <v>0.13157894736842105</v>
      </c>
    </row>
    <row r="87" spans="3:14">
      <c r="C87" s="64"/>
      <c r="D87" s="1" t="s">
        <v>360</v>
      </c>
      <c r="E87" s="2"/>
      <c r="F87" s="3" t="e">
        <f t="shared" si="30"/>
        <v>#DIV/0!</v>
      </c>
      <c r="G87" s="2"/>
      <c r="H87" s="3" t="e">
        <f t="shared" si="31"/>
        <v>#DIV/0!</v>
      </c>
      <c r="I87" s="2">
        <v>8</v>
      </c>
      <c r="J87" s="3">
        <f t="shared" si="32"/>
        <v>0.42105263157894735</v>
      </c>
      <c r="K87" s="2">
        <v>4</v>
      </c>
      <c r="L87" s="3">
        <f t="shared" si="33"/>
        <v>0.21052631578947367</v>
      </c>
      <c r="M87" s="2">
        <f t="shared" si="34"/>
        <v>12</v>
      </c>
      <c r="N87" s="3">
        <f t="shared" si="35"/>
        <v>0.31578947368421051</v>
      </c>
    </row>
    <row r="88" spans="3:14">
      <c r="C88" s="64"/>
      <c r="D88" s="1" t="s">
        <v>54</v>
      </c>
      <c r="E88" s="2"/>
      <c r="F88" s="3" t="e">
        <f t="shared" si="30"/>
        <v>#DIV/0!</v>
      </c>
      <c r="G88" s="2"/>
      <c r="H88" s="3" t="e">
        <f t="shared" si="31"/>
        <v>#DIV/0!</v>
      </c>
      <c r="I88" s="2">
        <v>0</v>
      </c>
      <c r="J88" s="3">
        <f t="shared" si="32"/>
        <v>0</v>
      </c>
      <c r="K88" s="2">
        <v>0</v>
      </c>
      <c r="L88" s="3">
        <f t="shared" si="33"/>
        <v>0</v>
      </c>
      <c r="M88" s="2">
        <f t="shared" si="34"/>
        <v>0</v>
      </c>
      <c r="N88" s="3">
        <f t="shared" si="35"/>
        <v>0</v>
      </c>
    </row>
    <row r="89" spans="3:14" hidden="1">
      <c r="C89" s="64"/>
      <c r="D89" s="1"/>
      <c r="E89" s="2"/>
      <c r="F89" s="3" t="e">
        <f t="shared" si="30"/>
        <v>#DIV/0!</v>
      </c>
      <c r="G89" s="2"/>
      <c r="H89" s="3" t="e">
        <f t="shared" si="31"/>
        <v>#DIV/0!</v>
      </c>
      <c r="I89" s="2"/>
      <c r="J89" s="3">
        <f t="shared" si="32"/>
        <v>0</v>
      </c>
      <c r="K89" s="2"/>
      <c r="L89" s="3">
        <f t="shared" si="33"/>
        <v>0</v>
      </c>
      <c r="M89" s="2">
        <f t="shared" si="34"/>
        <v>0</v>
      </c>
      <c r="N89" s="3">
        <f t="shared" si="35"/>
        <v>0</v>
      </c>
    </row>
    <row r="90" spans="3:14" hidden="1">
      <c r="C90" s="64"/>
      <c r="D90" s="1"/>
      <c r="E90" s="2"/>
      <c r="F90" s="3" t="e">
        <f t="shared" si="30"/>
        <v>#DIV/0!</v>
      </c>
      <c r="G90" s="2"/>
      <c r="H90" s="3" t="e">
        <f t="shared" si="31"/>
        <v>#DIV/0!</v>
      </c>
      <c r="I90" s="2"/>
      <c r="J90" s="3">
        <f t="shared" si="32"/>
        <v>0</v>
      </c>
      <c r="K90" s="2"/>
      <c r="L90" s="3">
        <f t="shared" si="33"/>
        <v>0</v>
      </c>
      <c r="M90" s="2">
        <f t="shared" si="34"/>
        <v>0</v>
      </c>
      <c r="N90" s="3">
        <f t="shared" si="35"/>
        <v>0</v>
      </c>
    </row>
    <row r="91" spans="3:14" hidden="1">
      <c r="C91" s="64"/>
      <c r="D91" s="1"/>
      <c r="E91" s="2"/>
      <c r="F91" s="3" t="e">
        <f t="shared" si="30"/>
        <v>#DIV/0!</v>
      </c>
      <c r="G91" s="2"/>
      <c r="H91" s="3" t="e">
        <f t="shared" si="31"/>
        <v>#DIV/0!</v>
      </c>
      <c r="I91" s="2"/>
      <c r="J91" s="3">
        <f t="shared" si="32"/>
        <v>0</v>
      </c>
      <c r="K91" s="2"/>
      <c r="L91" s="3">
        <f t="shared" si="33"/>
        <v>0</v>
      </c>
      <c r="M91" s="2">
        <f t="shared" si="34"/>
        <v>0</v>
      </c>
      <c r="N91" s="3">
        <f t="shared" si="35"/>
        <v>0</v>
      </c>
    </row>
    <row r="92" spans="3:14" hidden="1">
      <c r="C92" s="64"/>
      <c r="D92" s="1"/>
      <c r="E92" s="2"/>
      <c r="F92" s="3" t="e">
        <f t="shared" si="30"/>
        <v>#DIV/0!</v>
      </c>
      <c r="G92" s="2"/>
      <c r="H92" s="3" t="e">
        <f t="shared" si="31"/>
        <v>#DIV/0!</v>
      </c>
      <c r="I92" s="2"/>
      <c r="J92" s="3">
        <f t="shared" si="32"/>
        <v>0</v>
      </c>
      <c r="K92" s="2"/>
      <c r="L92" s="3">
        <f t="shared" si="33"/>
        <v>0</v>
      </c>
      <c r="M92" s="2">
        <f t="shared" si="34"/>
        <v>0</v>
      </c>
      <c r="N92" s="3">
        <f t="shared" si="35"/>
        <v>0</v>
      </c>
    </row>
    <row r="93" spans="3:14" hidden="1">
      <c r="C93" s="64"/>
      <c r="D93" s="1"/>
      <c r="E93" s="2"/>
      <c r="F93" s="3" t="e">
        <f t="shared" si="30"/>
        <v>#DIV/0!</v>
      </c>
      <c r="G93" s="2"/>
      <c r="H93" s="3" t="e">
        <f t="shared" si="31"/>
        <v>#DIV/0!</v>
      </c>
      <c r="I93" s="2"/>
      <c r="J93" s="3">
        <f t="shared" si="32"/>
        <v>0</v>
      </c>
      <c r="K93" s="2"/>
      <c r="L93" s="3">
        <f t="shared" si="33"/>
        <v>0</v>
      </c>
      <c r="M93" s="2">
        <f t="shared" si="34"/>
        <v>0</v>
      </c>
      <c r="N93" s="3">
        <f t="shared" si="35"/>
        <v>0</v>
      </c>
    </row>
    <row r="94" spans="3:14" hidden="1">
      <c r="C94" s="64"/>
      <c r="D94" s="1"/>
      <c r="E94" s="2"/>
      <c r="F94" s="3" t="e">
        <f t="shared" si="30"/>
        <v>#DIV/0!</v>
      </c>
      <c r="G94" s="2"/>
      <c r="H94" s="3" t="e">
        <f t="shared" si="31"/>
        <v>#DIV/0!</v>
      </c>
      <c r="I94" s="2"/>
      <c r="J94" s="3">
        <f t="shared" si="32"/>
        <v>0</v>
      </c>
      <c r="K94" s="2"/>
      <c r="L94" s="3">
        <f t="shared" si="33"/>
        <v>0</v>
      </c>
      <c r="M94" s="2">
        <f t="shared" si="34"/>
        <v>0</v>
      </c>
      <c r="N94" s="3">
        <f t="shared" si="35"/>
        <v>0</v>
      </c>
    </row>
    <row r="95" spans="3:14" hidden="1">
      <c r="C95" s="64"/>
      <c r="D95" s="1"/>
      <c r="E95" s="2"/>
      <c r="F95" s="3" t="e">
        <f t="shared" si="30"/>
        <v>#DIV/0!</v>
      </c>
      <c r="G95" s="2"/>
      <c r="H95" s="3" t="e">
        <f t="shared" si="31"/>
        <v>#DIV/0!</v>
      </c>
      <c r="I95" s="2"/>
      <c r="J95" s="3">
        <f t="shared" si="32"/>
        <v>0</v>
      </c>
      <c r="K95" s="2"/>
      <c r="L95" s="3">
        <f t="shared" si="33"/>
        <v>0</v>
      </c>
      <c r="M95" s="2">
        <f t="shared" si="34"/>
        <v>0</v>
      </c>
      <c r="N95" s="3">
        <f t="shared" si="35"/>
        <v>0</v>
      </c>
    </row>
    <row r="96" spans="3:14" hidden="1">
      <c r="C96" s="64"/>
      <c r="D96" s="1"/>
      <c r="E96" s="2"/>
      <c r="F96" s="3" t="e">
        <f t="shared" si="30"/>
        <v>#DIV/0!</v>
      </c>
      <c r="G96" s="2"/>
      <c r="H96" s="3" t="e">
        <f t="shared" si="31"/>
        <v>#DIV/0!</v>
      </c>
      <c r="I96" s="2"/>
      <c r="J96" s="3">
        <f t="shared" si="32"/>
        <v>0</v>
      </c>
      <c r="K96" s="2"/>
      <c r="L96" s="3">
        <f t="shared" si="33"/>
        <v>0</v>
      </c>
      <c r="M96" s="2">
        <f t="shared" si="34"/>
        <v>0</v>
      </c>
      <c r="N96" s="3">
        <f t="shared" si="35"/>
        <v>0</v>
      </c>
    </row>
    <row r="97" spans="3:14">
      <c r="C97" s="64"/>
      <c r="D97" s="4" t="s">
        <v>31</v>
      </c>
      <c r="E97" s="5">
        <f>SUM(E83:E96)</f>
        <v>0</v>
      </c>
      <c r="F97" s="6"/>
      <c r="G97" s="5">
        <f>SUM(G83:G96)</f>
        <v>0</v>
      </c>
      <c r="H97" s="6"/>
      <c r="I97" s="5">
        <f>SUM(I83:I96)</f>
        <v>19</v>
      </c>
      <c r="J97" s="6"/>
      <c r="K97" s="5">
        <f>SUM(K83:K96)</f>
        <v>19</v>
      </c>
      <c r="L97" s="6"/>
      <c r="M97" s="5">
        <f>SUM(M83:M96)</f>
        <v>38</v>
      </c>
      <c r="N97" s="6"/>
    </row>
    <row r="98" spans="3:14">
      <c r="C98" s="58"/>
      <c r="D98" s="59"/>
      <c r="E98" s="60" t="s">
        <v>5</v>
      </c>
      <c r="F98" s="60"/>
      <c r="G98" s="60" t="s">
        <v>6</v>
      </c>
      <c r="H98" s="60"/>
      <c r="I98" s="60" t="s">
        <v>7</v>
      </c>
      <c r="J98" s="60"/>
      <c r="K98" s="60" t="s">
        <v>8</v>
      </c>
      <c r="L98" s="60"/>
      <c r="M98" s="60" t="s">
        <v>9</v>
      </c>
      <c r="N98" s="60"/>
    </row>
    <row r="99" spans="3:14">
      <c r="C99" s="64" t="s">
        <v>38</v>
      </c>
      <c r="D99" s="1" t="s">
        <v>356</v>
      </c>
      <c r="E99" s="2"/>
      <c r="F99" s="3" t="e">
        <f t="shared" ref="F99:F112" si="36">E99/$E$113</f>
        <v>#DIV/0!</v>
      </c>
      <c r="G99" s="2"/>
      <c r="H99" s="3" t="e">
        <f t="shared" ref="H99:H112" si="37">G99/$G$113</f>
        <v>#DIV/0!</v>
      </c>
      <c r="I99" s="2">
        <v>10</v>
      </c>
      <c r="J99" s="3">
        <f t="shared" ref="J99:J112" si="38">I99/$I$113</f>
        <v>0.10416666666666667</v>
      </c>
      <c r="K99" s="2">
        <v>3</v>
      </c>
      <c r="L99" s="3">
        <f t="shared" ref="L99:L112" si="39">K99/$K$113</f>
        <v>7.1428571428571425E-2</v>
      </c>
      <c r="M99" s="2">
        <f t="shared" ref="M99:M112" si="40">E99+G99+I99+K99</f>
        <v>13</v>
      </c>
      <c r="N99" s="3">
        <f t="shared" ref="N99:N112" si="41">M99/$M$113</f>
        <v>9.420289855072464E-2</v>
      </c>
    </row>
    <row r="100" spans="3:14">
      <c r="C100" s="64"/>
      <c r="D100" s="1" t="s">
        <v>357</v>
      </c>
      <c r="E100" s="2"/>
      <c r="F100" s="3" t="e">
        <f t="shared" si="36"/>
        <v>#DIV/0!</v>
      </c>
      <c r="G100" s="2"/>
      <c r="H100" s="3" t="e">
        <f t="shared" si="37"/>
        <v>#DIV/0!</v>
      </c>
      <c r="I100" s="2">
        <v>15</v>
      </c>
      <c r="J100" s="3">
        <f t="shared" si="38"/>
        <v>0.15625</v>
      </c>
      <c r="K100" s="2">
        <v>8</v>
      </c>
      <c r="L100" s="3">
        <f t="shared" si="39"/>
        <v>0.19047619047619047</v>
      </c>
      <c r="M100" s="2">
        <f t="shared" si="40"/>
        <v>23</v>
      </c>
      <c r="N100" s="3">
        <f t="shared" si="41"/>
        <v>0.16666666666666666</v>
      </c>
    </row>
    <row r="101" spans="3:14">
      <c r="C101" s="64"/>
      <c r="D101" s="1" t="s">
        <v>358</v>
      </c>
      <c r="E101" s="2"/>
      <c r="F101" s="3" t="e">
        <f t="shared" si="36"/>
        <v>#DIV/0!</v>
      </c>
      <c r="G101" s="2"/>
      <c r="H101" s="3" t="e">
        <f t="shared" si="37"/>
        <v>#DIV/0!</v>
      </c>
      <c r="I101" s="2">
        <v>15</v>
      </c>
      <c r="J101" s="3">
        <f t="shared" si="38"/>
        <v>0.15625</v>
      </c>
      <c r="K101" s="2">
        <v>7</v>
      </c>
      <c r="L101" s="3">
        <f t="shared" si="39"/>
        <v>0.16666666666666666</v>
      </c>
      <c r="M101" s="2">
        <f t="shared" si="40"/>
        <v>22</v>
      </c>
      <c r="N101" s="3">
        <f t="shared" si="41"/>
        <v>0.15942028985507245</v>
      </c>
    </row>
    <row r="102" spans="3:14">
      <c r="C102" s="64"/>
      <c r="D102" s="1" t="s">
        <v>359</v>
      </c>
      <c r="E102" s="2"/>
      <c r="F102" s="3" t="e">
        <f t="shared" si="36"/>
        <v>#DIV/0!</v>
      </c>
      <c r="G102" s="2"/>
      <c r="H102" s="3" t="e">
        <f t="shared" si="37"/>
        <v>#DIV/0!</v>
      </c>
      <c r="I102" s="2">
        <v>20</v>
      </c>
      <c r="J102" s="3">
        <f t="shared" si="38"/>
        <v>0.20833333333333334</v>
      </c>
      <c r="K102" s="2">
        <v>6</v>
      </c>
      <c r="L102" s="3">
        <f t="shared" si="39"/>
        <v>0.14285714285714285</v>
      </c>
      <c r="M102" s="2">
        <f t="shared" si="40"/>
        <v>26</v>
      </c>
      <c r="N102" s="3">
        <f t="shared" si="41"/>
        <v>0.18840579710144928</v>
      </c>
    </row>
    <row r="103" spans="3:14">
      <c r="C103" s="64"/>
      <c r="D103" s="1" t="s">
        <v>360</v>
      </c>
      <c r="E103" s="2"/>
      <c r="F103" s="3" t="e">
        <f t="shared" si="36"/>
        <v>#DIV/0!</v>
      </c>
      <c r="G103" s="2"/>
      <c r="H103" s="3" t="e">
        <f t="shared" si="37"/>
        <v>#DIV/0!</v>
      </c>
      <c r="I103" s="2">
        <v>29</v>
      </c>
      <c r="J103" s="3">
        <f t="shared" si="38"/>
        <v>0.30208333333333331</v>
      </c>
      <c r="K103" s="2">
        <v>13</v>
      </c>
      <c r="L103" s="3">
        <f t="shared" si="39"/>
        <v>0.30952380952380953</v>
      </c>
      <c r="M103" s="2">
        <f t="shared" si="40"/>
        <v>42</v>
      </c>
      <c r="N103" s="3">
        <f t="shared" si="41"/>
        <v>0.30434782608695654</v>
      </c>
    </row>
    <row r="104" spans="3:14">
      <c r="C104" s="64"/>
      <c r="D104" s="1" t="s">
        <v>54</v>
      </c>
      <c r="E104" s="2"/>
      <c r="F104" s="3" t="e">
        <f t="shared" si="36"/>
        <v>#DIV/0!</v>
      </c>
      <c r="G104" s="2"/>
      <c r="H104" s="3" t="e">
        <f t="shared" si="37"/>
        <v>#DIV/0!</v>
      </c>
      <c r="I104" s="2">
        <v>7</v>
      </c>
      <c r="J104" s="3">
        <f t="shared" si="38"/>
        <v>7.2916666666666671E-2</v>
      </c>
      <c r="K104" s="2">
        <v>5</v>
      </c>
      <c r="L104" s="3">
        <f t="shared" si="39"/>
        <v>0.11904761904761904</v>
      </c>
      <c r="M104" s="2">
        <f t="shared" si="40"/>
        <v>12</v>
      </c>
      <c r="N104" s="3">
        <f t="shared" si="41"/>
        <v>8.6956521739130432E-2</v>
      </c>
    </row>
    <row r="105" spans="3:14" hidden="1">
      <c r="C105" s="64"/>
      <c r="D105" s="1"/>
      <c r="E105" s="2"/>
      <c r="F105" s="3" t="e">
        <f t="shared" si="36"/>
        <v>#DIV/0!</v>
      </c>
      <c r="G105" s="2"/>
      <c r="H105" s="3" t="e">
        <f t="shared" si="37"/>
        <v>#DIV/0!</v>
      </c>
      <c r="I105" s="2"/>
      <c r="J105" s="3">
        <f t="shared" si="38"/>
        <v>0</v>
      </c>
      <c r="K105" s="2"/>
      <c r="L105" s="3">
        <f t="shared" si="39"/>
        <v>0</v>
      </c>
      <c r="M105" s="2">
        <f t="shared" si="40"/>
        <v>0</v>
      </c>
      <c r="N105" s="3">
        <f t="shared" si="41"/>
        <v>0</v>
      </c>
    </row>
    <row r="106" spans="3:14" hidden="1">
      <c r="C106" s="64"/>
      <c r="D106" s="1"/>
      <c r="E106" s="2"/>
      <c r="F106" s="3" t="e">
        <f t="shared" si="36"/>
        <v>#DIV/0!</v>
      </c>
      <c r="G106" s="2"/>
      <c r="H106" s="3" t="e">
        <f t="shared" si="37"/>
        <v>#DIV/0!</v>
      </c>
      <c r="I106" s="2"/>
      <c r="J106" s="3">
        <f t="shared" si="38"/>
        <v>0</v>
      </c>
      <c r="K106" s="2"/>
      <c r="L106" s="3">
        <f t="shared" si="39"/>
        <v>0</v>
      </c>
      <c r="M106" s="2">
        <f t="shared" si="40"/>
        <v>0</v>
      </c>
      <c r="N106" s="3">
        <f t="shared" si="41"/>
        <v>0</v>
      </c>
    </row>
    <row r="107" spans="3:14" hidden="1">
      <c r="C107" s="64"/>
      <c r="D107" s="1"/>
      <c r="E107" s="2"/>
      <c r="F107" s="3" t="e">
        <f t="shared" si="36"/>
        <v>#DIV/0!</v>
      </c>
      <c r="G107" s="2"/>
      <c r="H107" s="3" t="e">
        <f t="shared" si="37"/>
        <v>#DIV/0!</v>
      </c>
      <c r="I107" s="2"/>
      <c r="J107" s="3">
        <f t="shared" si="38"/>
        <v>0</v>
      </c>
      <c r="K107" s="2"/>
      <c r="L107" s="3">
        <f t="shared" si="39"/>
        <v>0</v>
      </c>
      <c r="M107" s="2">
        <f t="shared" si="40"/>
        <v>0</v>
      </c>
      <c r="N107" s="3">
        <f t="shared" si="41"/>
        <v>0</v>
      </c>
    </row>
    <row r="108" spans="3:14" hidden="1">
      <c r="C108" s="64"/>
      <c r="D108" s="1"/>
      <c r="E108" s="2"/>
      <c r="F108" s="3" t="e">
        <f t="shared" si="36"/>
        <v>#DIV/0!</v>
      </c>
      <c r="G108" s="2"/>
      <c r="H108" s="3" t="e">
        <f t="shared" si="37"/>
        <v>#DIV/0!</v>
      </c>
      <c r="I108" s="2"/>
      <c r="J108" s="3">
        <f t="shared" si="38"/>
        <v>0</v>
      </c>
      <c r="K108" s="2"/>
      <c r="L108" s="3">
        <f t="shared" si="39"/>
        <v>0</v>
      </c>
      <c r="M108" s="2">
        <f t="shared" si="40"/>
        <v>0</v>
      </c>
      <c r="N108" s="3">
        <f t="shared" si="41"/>
        <v>0</v>
      </c>
    </row>
    <row r="109" spans="3:14" hidden="1">
      <c r="C109" s="64"/>
      <c r="D109" s="1"/>
      <c r="E109" s="2"/>
      <c r="F109" s="3" t="e">
        <f t="shared" si="36"/>
        <v>#DIV/0!</v>
      </c>
      <c r="G109" s="2"/>
      <c r="H109" s="3" t="e">
        <f t="shared" si="37"/>
        <v>#DIV/0!</v>
      </c>
      <c r="I109" s="2"/>
      <c r="J109" s="3">
        <f t="shared" si="38"/>
        <v>0</v>
      </c>
      <c r="K109" s="2"/>
      <c r="L109" s="3">
        <f t="shared" si="39"/>
        <v>0</v>
      </c>
      <c r="M109" s="2">
        <f t="shared" si="40"/>
        <v>0</v>
      </c>
      <c r="N109" s="3">
        <f t="shared" si="41"/>
        <v>0</v>
      </c>
    </row>
    <row r="110" spans="3:14" hidden="1">
      <c r="C110" s="64"/>
      <c r="D110" s="1"/>
      <c r="E110" s="2"/>
      <c r="F110" s="3" t="e">
        <f t="shared" si="36"/>
        <v>#DIV/0!</v>
      </c>
      <c r="G110" s="2"/>
      <c r="H110" s="3" t="e">
        <f t="shared" si="37"/>
        <v>#DIV/0!</v>
      </c>
      <c r="I110" s="2"/>
      <c r="J110" s="3">
        <f t="shared" si="38"/>
        <v>0</v>
      </c>
      <c r="K110" s="2"/>
      <c r="L110" s="3">
        <f t="shared" si="39"/>
        <v>0</v>
      </c>
      <c r="M110" s="2">
        <f t="shared" si="40"/>
        <v>0</v>
      </c>
      <c r="N110" s="3">
        <f t="shared" si="41"/>
        <v>0</v>
      </c>
    </row>
    <row r="111" spans="3:14" hidden="1">
      <c r="C111" s="64"/>
      <c r="D111" s="1"/>
      <c r="E111" s="2"/>
      <c r="F111" s="3" t="e">
        <f t="shared" si="36"/>
        <v>#DIV/0!</v>
      </c>
      <c r="G111" s="2"/>
      <c r="H111" s="3" t="e">
        <f t="shared" si="37"/>
        <v>#DIV/0!</v>
      </c>
      <c r="I111" s="2"/>
      <c r="J111" s="3">
        <f t="shared" si="38"/>
        <v>0</v>
      </c>
      <c r="K111" s="2"/>
      <c r="L111" s="3">
        <f t="shared" si="39"/>
        <v>0</v>
      </c>
      <c r="M111" s="2">
        <f t="shared" si="40"/>
        <v>0</v>
      </c>
      <c r="N111" s="3">
        <f t="shared" si="41"/>
        <v>0</v>
      </c>
    </row>
    <row r="112" spans="3:14" hidden="1">
      <c r="C112" s="64"/>
      <c r="D112" s="1"/>
      <c r="E112" s="2"/>
      <c r="F112" s="3" t="e">
        <f t="shared" si="36"/>
        <v>#DIV/0!</v>
      </c>
      <c r="G112" s="2"/>
      <c r="H112" s="3" t="e">
        <f t="shared" si="37"/>
        <v>#DIV/0!</v>
      </c>
      <c r="I112" s="2"/>
      <c r="J112" s="3">
        <f t="shared" si="38"/>
        <v>0</v>
      </c>
      <c r="K112" s="2"/>
      <c r="L112" s="3">
        <f t="shared" si="39"/>
        <v>0</v>
      </c>
      <c r="M112" s="2">
        <f t="shared" si="40"/>
        <v>0</v>
      </c>
      <c r="N112" s="3">
        <f t="shared" si="41"/>
        <v>0</v>
      </c>
    </row>
    <row r="113" spans="3:14">
      <c r="C113" s="64"/>
      <c r="D113" s="4" t="s">
        <v>31</v>
      </c>
      <c r="E113" s="5">
        <f>SUM(E99:E112)</f>
        <v>0</v>
      </c>
      <c r="F113" s="6"/>
      <c r="G113" s="5">
        <f>SUM(G99:G112)</f>
        <v>0</v>
      </c>
      <c r="H113" s="6"/>
      <c r="I113" s="5">
        <f>SUM(I99:I112)</f>
        <v>96</v>
      </c>
      <c r="J113" s="6"/>
      <c r="K113" s="5">
        <f>SUM(K99:K112)</f>
        <v>42</v>
      </c>
      <c r="L113" s="6"/>
      <c r="M113" s="5">
        <f>SUM(M99:M112)</f>
        <v>138</v>
      </c>
      <c r="N113" s="6"/>
    </row>
    <row r="114" spans="3:14">
      <c r="C114" s="58"/>
      <c r="D114" s="59"/>
      <c r="E114" s="60" t="s">
        <v>5</v>
      </c>
      <c r="F114" s="60"/>
      <c r="G114" s="60" t="s">
        <v>6</v>
      </c>
      <c r="H114" s="60"/>
      <c r="I114" s="60" t="s">
        <v>7</v>
      </c>
      <c r="J114" s="60"/>
      <c r="K114" s="60" t="s">
        <v>8</v>
      </c>
      <c r="L114" s="60"/>
      <c r="M114" s="60" t="s">
        <v>9</v>
      </c>
      <c r="N114" s="60"/>
    </row>
    <row r="115" spans="3:14">
      <c r="C115" s="64" t="s">
        <v>39</v>
      </c>
      <c r="D115" s="1" t="s">
        <v>356</v>
      </c>
      <c r="E115" s="2"/>
      <c r="F115" s="3" t="e">
        <f t="shared" ref="F115:F128" si="42">E115/$E$129</f>
        <v>#DIV/0!</v>
      </c>
      <c r="G115" s="2"/>
      <c r="H115" s="3" t="e">
        <f t="shared" ref="H115:H128" si="43">G115/$G$129</f>
        <v>#DIV/0!</v>
      </c>
      <c r="I115" s="2">
        <v>1</v>
      </c>
      <c r="J115" s="3">
        <f t="shared" ref="J115:J128" si="44">I115/$I$129</f>
        <v>3.8461538461538464E-2</v>
      </c>
      <c r="K115" s="2">
        <v>2</v>
      </c>
      <c r="L115" s="3">
        <f t="shared" ref="L115:L128" si="45">K115/$K$129</f>
        <v>0.5</v>
      </c>
      <c r="M115" s="2">
        <f t="shared" ref="M115:M128" si="46">E115+G115+I115+K115</f>
        <v>3</v>
      </c>
      <c r="N115" s="3">
        <f t="shared" ref="N115:N128" si="47">M115/$M$129</f>
        <v>0.1</v>
      </c>
    </row>
    <row r="116" spans="3:14">
      <c r="C116" s="64"/>
      <c r="D116" s="1" t="s">
        <v>357</v>
      </c>
      <c r="E116" s="2"/>
      <c r="F116" s="3" t="e">
        <f t="shared" si="42"/>
        <v>#DIV/0!</v>
      </c>
      <c r="G116" s="2"/>
      <c r="H116" s="3" t="e">
        <f t="shared" si="43"/>
        <v>#DIV/0!</v>
      </c>
      <c r="I116" s="2">
        <v>1</v>
      </c>
      <c r="J116" s="3">
        <f t="shared" si="44"/>
        <v>3.8461538461538464E-2</v>
      </c>
      <c r="K116" s="2">
        <v>0</v>
      </c>
      <c r="L116" s="3">
        <f t="shared" si="45"/>
        <v>0</v>
      </c>
      <c r="M116" s="2">
        <f t="shared" si="46"/>
        <v>1</v>
      </c>
      <c r="N116" s="3">
        <f t="shared" si="47"/>
        <v>3.3333333333333333E-2</v>
      </c>
    </row>
    <row r="117" spans="3:14">
      <c r="C117" s="64"/>
      <c r="D117" s="1" t="s">
        <v>358</v>
      </c>
      <c r="E117" s="2"/>
      <c r="F117" s="3" t="e">
        <f t="shared" si="42"/>
        <v>#DIV/0!</v>
      </c>
      <c r="G117" s="2"/>
      <c r="H117" s="3" t="e">
        <f t="shared" si="43"/>
        <v>#DIV/0!</v>
      </c>
      <c r="I117" s="2">
        <v>1</v>
      </c>
      <c r="J117" s="3">
        <f t="shared" si="44"/>
        <v>3.8461538461538464E-2</v>
      </c>
      <c r="K117" s="2">
        <v>0</v>
      </c>
      <c r="L117" s="3">
        <f t="shared" si="45"/>
        <v>0</v>
      </c>
      <c r="M117" s="2">
        <f t="shared" si="46"/>
        <v>1</v>
      </c>
      <c r="N117" s="3">
        <f t="shared" si="47"/>
        <v>3.3333333333333333E-2</v>
      </c>
    </row>
    <row r="118" spans="3:14">
      <c r="C118" s="64"/>
      <c r="D118" s="1" t="s">
        <v>359</v>
      </c>
      <c r="E118" s="2"/>
      <c r="F118" s="3" t="e">
        <f t="shared" si="42"/>
        <v>#DIV/0!</v>
      </c>
      <c r="G118" s="2"/>
      <c r="H118" s="3" t="e">
        <f t="shared" si="43"/>
        <v>#DIV/0!</v>
      </c>
      <c r="I118" s="2">
        <v>7</v>
      </c>
      <c r="J118" s="3">
        <f t="shared" si="44"/>
        <v>0.26923076923076922</v>
      </c>
      <c r="K118" s="2">
        <v>0</v>
      </c>
      <c r="L118" s="3">
        <f t="shared" si="45"/>
        <v>0</v>
      </c>
      <c r="M118" s="2">
        <f t="shared" si="46"/>
        <v>7</v>
      </c>
      <c r="N118" s="3">
        <f t="shared" si="47"/>
        <v>0.23333333333333334</v>
      </c>
    </row>
    <row r="119" spans="3:14">
      <c r="C119" s="64"/>
      <c r="D119" s="1" t="s">
        <v>360</v>
      </c>
      <c r="E119" s="2"/>
      <c r="F119" s="3" t="e">
        <f t="shared" si="42"/>
        <v>#DIV/0!</v>
      </c>
      <c r="G119" s="2"/>
      <c r="H119" s="3" t="e">
        <f t="shared" si="43"/>
        <v>#DIV/0!</v>
      </c>
      <c r="I119" s="2">
        <v>14</v>
      </c>
      <c r="J119" s="3">
        <f t="shared" si="44"/>
        <v>0.53846153846153844</v>
      </c>
      <c r="K119" s="2">
        <v>2</v>
      </c>
      <c r="L119" s="3">
        <f t="shared" si="45"/>
        <v>0.5</v>
      </c>
      <c r="M119" s="2">
        <f t="shared" si="46"/>
        <v>16</v>
      </c>
      <c r="N119" s="3">
        <f t="shared" si="47"/>
        <v>0.53333333333333333</v>
      </c>
    </row>
    <row r="120" spans="3:14">
      <c r="C120" s="64"/>
      <c r="D120" s="1" t="s">
        <v>54</v>
      </c>
      <c r="E120" s="2"/>
      <c r="F120" s="3" t="e">
        <f t="shared" si="42"/>
        <v>#DIV/0!</v>
      </c>
      <c r="G120" s="2"/>
      <c r="H120" s="3" t="e">
        <f t="shared" si="43"/>
        <v>#DIV/0!</v>
      </c>
      <c r="I120" s="2">
        <v>2</v>
      </c>
      <c r="J120" s="3">
        <f t="shared" si="44"/>
        <v>7.6923076923076927E-2</v>
      </c>
      <c r="K120" s="2">
        <v>0</v>
      </c>
      <c r="L120" s="3">
        <f t="shared" si="45"/>
        <v>0</v>
      </c>
      <c r="M120" s="2">
        <f t="shared" si="46"/>
        <v>2</v>
      </c>
      <c r="N120" s="3">
        <f t="shared" si="47"/>
        <v>6.6666666666666666E-2</v>
      </c>
    </row>
    <row r="121" spans="3:14" hidden="1">
      <c r="C121" s="64"/>
      <c r="D121" s="1"/>
      <c r="E121" s="2"/>
      <c r="F121" s="3" t="e">
        <f t="shared" si="42"/>
        <v>#DIV/0!</v>
      </c>
      <c r="G121" s="2"/>
      <c r="H121" s="3" t="e">
        <f t="shared" si="43"/>
        <v>#DIV/0!</v>
      </c>
      <c r="I121" s="2"/>
      <c r="J121" s="3">
        <f t="shared" si="44"/>
        <v>0</v>
      </c>
      <c r="K121" s="2"/>
      <c r="L121" s="3">
        <f t="shared" si="45"/>
        <v>0</v>
      </c>
      <c r="M121" s="2">
        <f t="shared" si="46"/>
        <v>0</v>
      </c>
      <c r="N121" s="3">
        <f t="shared" si="47"/>
        <v>0</v>
      </c>
    </row>
    <row r="122" spans="3:14" hidden="1">
      <c r="C122" s="64"/>
      <c r="D122" s="1"/>
      <c r="E122" s="2"/>
      <c r="F122" s="3" t="e">
        <f t="shared" si="42"/>
        <v>#DIV/0!</v>
      </c>
      <c r="G122" s="2"/>
      <c r="H122" s="3" t="e">
        <f t="shared" si="43"/>
        <v>#DIV/0!</v>
      </c>
      <c r="I122" s="2"/>
      <c r="J122" s="3">
        <f t="shared" si="44"/>
        <v>0</v>
      </c>
      <c r="K122" s="2"/>
      <c r="L122" s="3">
        <f t="shared" si="45"/>
        <v>0</v>
      </c>
      <c r="M122" s="2">
        <f t="shared" si="46"/>
        <v>0</v>
      </c>
      <c r="N122" s="3">
        <f t="shared" si="47"/>
        <v>0</v>
      </c>
    </row>
    <row r="123" spans="3:14" hidden="1">
      <c r="C123" s="64"/>
      <c r="D123" s="1"/>
      <c r="E123" s="2"/>
      <c r="F123" s="3" t="e">
        <f t="shared" si="42"/>
        <v>#DIV/0!</v>
      </c>
      <c r="G123" s="2"/>
      <c r="H123" s="3" t="e">
        <f t="shared" si="43"/>
        <v>#DIV/0!</v>
      </c>
      <c r="I123" s="2"/>
      <c r="J123" s="3">
        <f t="shared" si="44"/>
        <v>0</v>
      </c>
      <c r="K123" s="2"/>
      <c r="L123" s="3">
        <f t="shared" si="45"/>
        <v>0</v>
      </c>
      <c r="M123" s="2">
        <f t="shared" si="46"/>
        <v>0</v>
      </c>
      <c r="N123" s="3">
        <f t="shared" si="47"/>
        <v>0</v>
      </c>
    </row>
    <row r="124" spans="3:14" hidden="1">
      <c r="C124" s="64"/>
      <c r="D124" s="1"/>
      <c r="E124" s="2"/>
      <c r="F124" s="3" t="e">
        <f t="shared" si="42"/>
        <v>#DIV/0!</v>
      </c>
      <c r="G124" s="2"/>
      <c r="H124" s="3" t="e">
        <f t="shared" si="43"/>
        <v>#DIV/0!</v>
      </c>
      <c r="I124" s="2"/>
      <c r="J124" s="3">
        <f t="shared" si="44"/>
        <v>0</v>
      </c>
      <c r="K124" s="2"/>
      <c r="L124" s="3">
        <f t="shared" si="45"/>
        <v>0</v>
      </c>
      <c r="M124" s="2">
        <f t="shared" si="46"/>
        <v>0</v>
      </c>
      <c r="N124" s="3">
        <f t="shared" si="47"/>
        <v>0</v>
      </c>
    </row>
    <row r="125" spans="3:14" hidden="1">
      <c r="C125" s="64"/>
      <c r="D125" s="1"/>
      <c r="E125" s="2"/>
      <c r="F125" s="3" t="e">
        <f t="shared" si="42"/>
        <v>#DIV/0!</v>
      </c>
      <c r="G125" s="2"/>
      <c r="H125" s="3" t="e">
        <f t="shared" si="43"/>
        <v>#DIV/0!</v>
      </c>
      <c r="I125" s="2"/>
      <c r="J125" s="3">
        <f t="shared" si="44"/>
        <v>0</v>
      </c>
      <c r="K125" s="2"/>
      <c r="L125" s="3">
        <f t="shared" si="45"/>
        <v>0</v>
      </c>
      <c r="M125" s="2">
        <f t="shared" si="46"/>
        <v>0</v>
      </c>
      <c r="N125" s="3">
        <f t="shared" si="47"/>
        <v>0</v>
      </c>
    </row>
    <row r="126" spans="3:14" hidden="1">
      <c r="C126" s="64"/>
      <c r="D126" s="1"/>
      <c r="E126" s="2"/>
      <c r="F126" s="3" t="e">
        <f t="shared" si="42"/>
        <v>#DIV/0!</v>
      </c>
      <c r="G126" s="2"/>
      <c r="H126" s="3" t="e">
        <f t="shared" si="43"/>
        <v>#DIV/0!</v>
      </c>
      <c r="I126" s="2"/>
      <c r="J126" s="3">
        <f t="shared" si="44"/>
        <v>0</v>
      </c>
      <c r="K126" s="2"/>
      <c r="L126" s="3">
        <f t="shared" si="45"/>
        <v>0</v>
      </c>
      <c r="M126" s="2">
        <f t="shared" si="46"/>
        <v>0</v>
      </c>
      <c r="N126" s="3">
        <f t="shared" si="47"/>
        <v>0</v>
      </c>
    </row>
    <row r="127" spans="3:14" hidden="1">
      <c r="C127" s="64"/>
      <c r="D127" s="1"/>
      <c r="E127" s="2"/>
      <c r="F127" s="3" t="e">
        <f t="shared" si="42"/>
        <v>#DIV/0!</v>
      </c>
      <c r="G127" s="2"/>
      <c r="H127" s="3" t="e">
        <f t="shared" si="43"/>
        <v>#DIV/0!</v>
      </c>
      <c r="I127" s="2"/>
      <c r="J127" s="3">
        <f t="shared" si="44"/>
        <v>0</v>
      </c>
      <c r="K127" s="2"/>
      <c r="L127" s="3">
        <f t="shared" si="45"/>
        <v>0</v>
      </c>
      <c r="M127" s="2">
        <f t="shared" si="46"/>
        <v>0</v>
      </c>
      <c r="N127" s="3">
        <f t="shared" si="47"/>
        <v>0</v>
      </c>
    </row>
    <row r="128" spans="3:14" hidden="1">
      <c r="C128" s="64"/>
      <c r="D128" s="1"/>
      <c r="E128" s="2"/>
      <c r="F128" s="3" t="e">
        <f t="shared" si="42"/>
        <v>#DIV/0!</v>
      </c>
      <c r="G128" s="2"/>
      <c r="H128" s="3" t="e">
        <f t="shared" si="43"/>
        <v>#DIV/0!</v>
      </c>
      <c r="I128" s="2"/>
      <c r="J128" s="3">
        <f t="shared" si="44"/>
        <v>0</v>
      </c>
      <c r="K128" s="2"/>
      <c r="L128" s="3">
        <f t="shared" si="45"/>
        <v>0</v>
      </c>
      <c r="M128" s="2">
        <f t="shared" si="46"/>
        <v>0</v>
      </c>
      <c r="N128" s="3">
        <f t="shared" si="47"/>
        <v>0</v>
      </c>
    </row>
    <row r="129" spans="3:14">
      <c r="C129" s="64"/>
      <c r="D129" s="4" t="s">
        <v>31</v>
      </c>
      <c r="E129" s="5">
        <f>SUM(E115:E128)</f>
        <v>0</v>
      </c>
      <c r="F129" s="6"/>
      <c r="G129" s="5">
        <f>SUM(G115:G128)</f>
        <v>0</v>
      </c>
      <c r="H129" s="6"/>
      <c r="I129" s="5">
        <f>SUM(I115:I128)</f>
        <v>26</v>
      </c>
      <c r="J129" s="6"/>
      <c r="K129" s="5">
        <f>SUM(K115:K128)</f>
        <v>4</v>
      </c>
      <c r="L129" s="6"/>
      <c r="M129" s="5">
        <f>SUM(M115:M128)</f>
        <v>30</v>
      </c>
      <c r="N129" s="6"/>
    </row>
    <row r="130" spans="3:14">
      <c r="C130" s="58"/>
      <c r="D130" s="59"/>
      <c r="E130" s="60" t="s">
        <v>5</v>
      </c>
      <c r="F130" s="60"/>
      <c r="G130" s="60" t="s">
        <v>6</v>
      </c>
      <c r="H130" s="60"/>
      <c r="I130" s="60" t="s">
        <v>7</v>
      </c>
      <c r="J130" s="60"/>
      <c r="K130" s="60" t="s">
        <v>8</v>
      </c>
      <c r="L130" s="60"/>
      <c r="M130" s="60" t="s">
        <v>9</v>
      </c>
      <c r="N130" s="60"/>
    </row>
    <row r="131" spans="3:14">
      <c r="C131" s="64" t="s">
        <v>40</v>
      </c>
      <c r="D131" s="1" t="s">
        <v>356</v>
      </c>
      <c r="E131" s="2"/>
      <c r="F131" s="3" t="e">
        <f>E131/$E$145</f>
        <v>#DIV/0!</v>
      </c>
      <c r="G131" s="2"/>
      <c r="H131" s="3" t="e">
        <f>G131/$G$145</f>
        <v>#DIV/0!</v>
      </c>
      <c r="I131" s="2">
        <v>5</v>
      </c>
      <c r="J131" s="3">
        <f>I131/$I$145</f>
        <v>0.1</v>
      </c>
      <c r="K131" s="2">
        <v>3</v>
      </c>
      <c r="L131" s="3">
        <f>K131/$K$145</f>
        <v>4.2253521126760563E-2</v>
      </c>
      <c r="M131" s="2">
        <f t="shared" ref="M131:M144" si="48">E131+G131+I131+K131</f>
        <v>8</v>
      </c>
      <c r="N131" s="3">
        <f>M131/$M$145</f>
        <v>6.6115702479338845E-2</v>
      </c>
    </row>
    <row r="132" spans="3:14">
      <c r="C132" s="64"/>
      <c r="D132" s="1" t="s">
        <v>357</v>
      </c>
      <c r="E132" s="2"/>
      <c r="F132" s="3" t="e">
        <f>E132/$E$145</f>
        <v>#DIV/0!</v>
      </c>
      <c r="G132" s="2"/>
      <c r="H132" s="3" t="e">
        <f>G132/$G$145</f>
        <v>#DIV/0!</v>
      </c>
      <c r="I132" s="2">
        <v>8</v>
      </c>
      <c r="J132" s="3">
        <f>I132/$I$145</f>
        <v>0.16</v>
      </c>
      <c r="K132" s="2">
        <v>6</v>
      </c>
      <c r="L132" s="3">
        <f>K132/$K$145</f>
        <v>8.4507042253521125E-2</v>
      </c>
      <c r="M132" s="2">
        <f t="shared" si="48"/>
        <v>14</v>
      </c>
      <c r="N132" s="3">
        <f>M132/$M$145</f>
        <v>0.11570247933884298</v>
      </c>
    </row>
    <row r="133" spans="3:14">
      <c r="C133" s="64"/>
      <c r="D133" s="1" t="s">
        <v>358</v>
      </c>
      <c r="E133" s="2"/>
      <c r="F133" s="3" t="e">
        <f>E1177/$E$145</f>
        <v>#DIV/0!</v>
      </c>
      <c r="G133" s="2"/>
      <c r="H133" s="3" t="e">
        <f>G1177/$G$145</f>
        <v>#DIV/0!</v>
      </c>
      <c r="I133" s="2">
        <v>10</v>
      </c>
      <c r="J133" s="3">
        <f>I1177/$I$145</f>
        <v>0</v>
      </c>
      <c r="K133" s="2">
        <v>11</v>
      </c>
      <c r="L133" s="3">
        <f>K1177/$K$145</f>
        <v>0</v>
      </c>
      <c r="M133" s="2">
        <f t="shared" si="48"/>
        <v>21</v>
      </c>
      <c r="N133" s="3">
        <f>M1177/$M$145</f>
        <v>0</v>
      </c>
    </row>
    <row r="134" spans="3:14">
      <c r="C134" s="64"/>
      <c r="D134" s="1" t="s">
        <v>359</v>
      </c>
      <c r="E134" s="2"/>
      <c r="F134" s="3" t="e">
        <f t="shared" ref="F134:F144" si="49">E134/$E$145</f>
        <v>#DIV/0!</v>
      </c>
      <c r="G134" s="2"/>
      <c r="H134" s="3" t="e">
        <f t="shared" ref="H134:H144" si="50">G134/$G$145</f>
        <v>#DIV/0!</v>
      </c>
      <c r="I134" s="2">
        <v>13</v>
      </c>
      <c r="J134" s="3">
        <f t="shared" ref="J134:J144" si="51">I134/$I$145</f>
        <v>0.26</v>
      </c>
      <c r="K134" s="2">
        <v>15</v>
      </c>
      <c r="L134" s="3">
        <f t="shared" ref="L134:L144" si="52">K134/$K$145</f>
        <v>0.21126760563380281</v>
      </c>
      <c r="M134" s="2">
        <f t="shared" si="48"/>
        <v>28</v>
      </c>
      <c r="N134" s="3">
        <f t="shared" ref="N134:N144" si="53">M134/$M$145</f>
        <v>0.23140495867768596</v>
      </c>
    </row>
    <row r="135" spans="3:14">
      <c r="C135" s="64"/>
      <c r="D135" s="1" t="s">
        <v>360</v>
      </c>
      <c r="E135" s="2"/>
      <c r="F135" s="3" t="e">
        <f t="shared" si="49"/>
        <v>#DIV/0!</v>
      </c>
      <c r="G135" s="2"/>
      <c r="H135" s="3" t="e">
        <f t="shared" si="50"/>
        <v>#DIV/0!</v>
      </c>
      <c r="I135" s="2">
        <v>12</v>
      </c>
      <c r="J135" s="3">
        <f t="shared" si="51"/>
        <v>0.24</v>
      </c>
      <c r="K135" s="2">
        <v>31</v>
      </c>
      <c r="L135" s="3">
        <f t="shared" si="52"/>
        <v>0.43661971830985913</v>
      </c>
      <c r="M135" s="2">
        <f t="shared" si="48"/>
        <v>43</v>
      </c>
      <c r="N135" s="3">
        <f t="shared" si="53"/>
        <v>0.35537190082644626</v>
      </c>
    </row>
    <row r="136" spans="3:14">
      <c r="C136" s="64"/>
      <c r="D136" s="1" t="s">
        <v>54</v>
      </c>
      <c r="E136" s="2"/>
      <c r="F136" s="3" t="e">
        <f t="shared" si="49"/>
        <v>#DIV/0!</v>
      </c>
      <c r="G136" s="2"/>
      <c r="H136" s="3" t="e">
        <f t="shared" si="50"/>
        <v>#DIV/0!</v>
      </c>
      <c r="I136" s="2">
        <v>2</v>
      </c>
      <c r="J136" s="3">
        <f t="shared" si="51"/>
        <v>0.04</v>
      </c>
      <c r="K136" s="2">
        <v>5</v>
      </c>
      <c r="L136" s="3">
        <f t="shared" si="52"/>
        <v>7.0422535211267609E-2</v>
      </c>
      <c r="M136" s="2">
        <f t="shared" si="48"/>
        <v>7</v>
      </c>
      <c r="N136" s="3">
        <f t="shared" si="53"/>
        <v>5.7851239669421489E-2</v>
      </c>
    </row>
    <row r="137" spans="3:14" hidden="1">
      <c r="C137" s="64"/>
      <c r="D137" s="1"/>
      <c r="E137" s="2"/>
      <c r="F137" s="3" t="e">
        <f t="shared" si="49"/>
        <v>#DIV/0!</v>
      </c>
      <c r="G137" s="2"/>
      <c r="H137" s="3" t="e">
        <f t="shared" si="50"/>
        <v>#DIV/0!</v>
      </c>
      <c r="I137" s="2"/>
      <c r="J137" s="3">
        <f t="shared" si="51"/>
        <v>0</v>
      </c>
      <c r="K137" s="2"/>
      <c r="L137" s="3">
        <f t="shared" si="52"/>
        <v>0</v>
      </c>
      <c r="M137" s="2">
        <f t="shared" si="48"/>
        <v>0</v>
      </c>
      <c r="N137" s="3">
        <f t="shared" si="53"/>
        <v>0</v>
      </c>
    </row>
    <row r="138" spans="3:14" hidden="1">
      <c r="C138" s="64"/>
      <c r="D138" s="1"/>
      <c r="E138" s="2"/>
      <c r="F138" s="3" t="e">
        <f t="shared" si="49"/>
        <v>#DIV/0!</v>
      </c>
      <c r="G138" s="2"/>
      <c r="H138" s="3" t="e">
        <f t="shared" si="50"/>
        <v>#DIV/0!</v>
      </c>
      <c r="I138" s="2"/>
      <c r="J138" s="3">
        <f t="shared" si="51"/>
        <v>0</v>
      </c>
      <c r="K138" s="2"/>
      <c r="L138" s="3">
        <f t="shared" si="52"/>
        <v>0</v>
      </c>
      <c r="M138" s="2">
        <f t="shared" si="48"/>
        <v>0</v>
      </c>
      <c r="N138" s="3">
        <f t="shared" si="53"/>
        <v>0</v>
      </c>
    </row>
    <row r="139" spans="3:14" hidden="1">
      <c r="C139" s="64"/>
      <c r="D139" s="1"/>
      <c r="E139" s="2"/>
      <c r="F139" s="3" t="e">
        <f t="shared" si="49"/>
        <v>#DIV/0!</v>
      </c>
      <c r="G139" s="2"/>
      <c r="H139" s="3" t="e">
        <f t="shared" si="50"/>
        <v>#DIV/0!</v>
      </c>
      <c r="I139" s="2"/>
      <c r="J139" s="3">
        <f t="shared" si="51"/>
        <v>0</v>
      </c>
      <c r="K139" s="2"/>
      <c r="L139" s="3">
        <f t="shared" si="52"/>
        <v>0</v>
      </c>
      <c r="M139" s="2">
        <f t="shared" si="48"/>
        <v>0</v>
      </c>
      <c r="N139" s="3">
        <f t="shared" si="53"/>
        <v>0</v>
      </c>
    </row>
    <row r="140" spans="3:14" hidden="1">
      <c r="C140" s="64"/>
      <c r="D140" s="1"/>
      <c r="E140" s="2"/>
      <c r="F140" s="3" t="e">
        <f t="shared" si="49"/>
        <v>#DIV/0!</v>
      </c>
      <c r="G140" s="2"/>
      <c r="H140" s="3" t="e">
        <f t="shared" si="50"/>
        <v>#DIV/0!</v>
      </c>
      <c r="I140" s="2"/>
      <c r="J140" s="3">
        <f t="shared" si="51"/>
        <v>0</v>
      </c>
      <c r="K140" s="2"/>
      <c r="L140" s="3">
        <f t="shared" si="52"/>
        <v>0</v>
      </c>
      <c r="M140" s="2">
        <f t="shared" si="48"/>
        <v>0</v>
      </c>
      <c r="N140" s="3">
        <f t="shared" si="53"/>
        <v>0</v>
      </c>
    </row>
    <row r="141" spans="3:14" hidden="1">
      <c r="C141" s="64"/>
      <c r="D141" s="1"/>
      <c r="E141" s="2"/>
      <c r="F141" s="3" t="e">
        <f t="shared" si="49"/>
        <v>#DIV/0!</v>
      </c>
      <c r="G141" s="2"/>
      <c r="H141" s="3" t="e">
        <f t="shared" si="50"/>
        <v>#DIV/0!</v>
      </c>
      <c r="I141" s="2"/>
      <c r="J141" s="3">
        <f t="shared" si="51"/>
        <v>0</v>
      </c>
      <c r="K141" s="2"/>
      <c r="L141" s="3">
        <f t="shared" si="52"/>
        <v>0</v>
      </c>
      <c r="M141" s="2">
        <f t="shared" si="48"/>
        <v>0</v>
      </c>
      <c r="N141" s="3">
        <f t="shared" si="53"/>
        <v>0</v>
      </c>
    </row>
    <row r="142" spans="3:14" hidden="1">
      <c r="C142" s="64"/>
      <c r="D142" s="1"/>
      <c r="E142" s="2"/>
      <c r="F142" s="3" t="e">
        <f t="shared" si="49"/>
        <v>#DIV/0!</v>
      </c>
      <c r="G142" s="2"/>
      <c r="H142" s="3" t="e">
        <f t="shared" si="50"/>
        <v>#DIV/0!</v>
      </c>
      <c r="I142" s="2"/>
      <c r="J142" s="3">
        <f t="shared" si="51"/>
        <v>0</v>
      </c>
      <c r="K142" s="2"/>
      <c r="L142" s="3">
        <f t="shared" si="52"/>
        <v>0</v>
      </c>
      <c r="M142" s="2">
        <f t="shared" si="48"/>
        <v>0</v>
      </c>
      <c r="N142" s="3">
        <f t="shared" si="53"/>
        <v>0</v>
      </c>
    </row>
    <row r="143" spans="3:14" hidden="1">
      <c r="C143" s="64"/>
      <c r="D143" s="1"/>
      <c r="E143" s="2"/>
      <c r="F143" s="3" t="e">
        <f t="shared" si="49"/>
        <v>#DIV/0!</v>
      </c>
      <c r="G143" s="2"/>
      <c r="H143" s="3" t="e">
        <f t="shared" si="50"/>
        <v>#DIV/0!</v>
      </c>
      <c r="I143" s="2"/>
      <c r="J143" s="3">
        <f t="shared" si="51"/>
        <v>0</v>
      </c>
      <c r="K143" s="2"/>
      <c r="L143" s="3">
        <f t="shared" si="52"/>
        <v>0</v>
      </c>
      <c r="M143" s="2">
        <f t="shared" si="48"/>
        <v>0</v>
      </c>
      <c r="N143" s="3">
        <f t="shared" si="53"/>
        <v>0</v>
      </c>
    </row>
    <row r="144" spans="3:14" hidden="1">
      <c r="C144" s="64"/>
      <c r="D144" s="1"/>
      <c r="E144" s="2"/>
      <c r="F144" s="3" t="e">
        <f t="shared" si="49"/>
        <v>#DIV/0!</v>
      </c>
      <c r="G144" s="2"/>
      <c r="H144" s="3" t="e">
        <f t="shared" si="50"/>
        <v>#DIV/0!</v>
      </c>
      <c r="I144" s="2"/>
      <c r="J144" s="3">
        <f t="shared" si="51"/>
        <v>0</v>
      </c>
      <c r="K144" s="2"/>
      <c r="L144" s="3">
        <f t="shared" si="52"/>
        <v>0</v>
      </c>
      <c r="M144" s="2">
        <f t="shared" si="48"/>
        <v>0</v>
      </c>
      <c r="N144" s="3">
        <f t="shared" si="53"/>
        <v>0</v>
      </c>
    </row>
    <row r="145" spans="3:14">
      <c r="C145" s="64"/>
      <c r="D145" s="4" t="s">
        <v>31</v>
      </c>
      <c r="E145" s="5">
        <f>SUM(E131:E144)</f>
        <v>0</v>
      </c>
      <c r="F145" s="6"/>
      <c r="G145" s="5">
        <f>SUM(G131:G144)</f>
        <v>0</v>
      </c>
      <c r="H145" s="6"/>
      <c r="I145" s="5">
        <f>SUM(I131:I144)</f>
        <v>50</v>
      </c>
      <c r="J145" s="6"/>
      <c r="K145" s="5">
        <f>SUM(K131:K144)</f>
        <v>71</v>
      </c>
      <c r="L145" s="6"/>
      <c r="M145" s="5">
        <f>SUM(M131:M144)</f>
        <v>121</v>
      </c>
      <c r="N145" s="6"/>
    </row>
    <row r="146" spans="3:14">
      <c r="C146" s="58"/>
      <c r="D146" s="59"/>
      <c r="E146" s="60" t="s">
        <v>5</v>
      </c>
      <c r="F146" s="60"/>
      <c r="G146" s="60" t="s">
        <v>6</v>
      </c>
      <c r="H146" s="60"/>
      <c r="I146" s="60" t="s">
        <v>7</v>
      </c>
      <c r="J146" s="60"/>
      <c r="K146" s="60" t="s">
        <v>8</v>
      </c>
      <c r="L146" s="60"/>
      <c r="M146" s="60" t="s">
        <v>9</v>
      </c>
      <c r="N146" s="60"/>
    </row>
    <row r="147" spans="3:14">
      <c r="C147" s="64" t="s">
        <v>41</v>
      </c>
      <c r="D147" s="1" t="s">
        <v>356</v>
      </c>
      <c r="E147" s="2"/>
      <c r="F147" s="3" t="e">
        <f t="shared" ref="F147:F160" si="54">E147/$E$161</f>
        <v>#DIV/0!</v>
      </c>
      <c r="G147" s="2"/>
      <c r="H147" s="3" t="e">
        <f t="shared" ref="H147:H160" si="55">G147/$G$161</f>
        <v>#DIV/0!</v>
      </c>
      <c r="I147" s="2">
        <v>4</v>
      </c>
      <c r="J147" s="3">
        <f t="shared" ref="J147:J160" si="56">I147/$I$161</f>
        <v>0.16</v>
      </c>
      <c r="K147" s="2">
        <v>2</v>
      </c>
      <c r="L147" s="3">
        <f t="shared" ref="L147:L160" si="57">K147/$K$161</f>
        <v>0.15384615384615385</v>
      </c>
      <c r="M147" s="2">
        <f t="shared" ref="M147:M160" si="58">E147+G147+I147+K147</f>
        <v>6</v>
      </c>
      <c r="N147" s="3">
        <f t="shared" ref="N147:N160" si="59">M147/$M$161</f>
        <v>0.15789473684210525</v>
      </c>
    </row>
    <row r="148" spans="3:14">
      <c r="C148" s="64"/>
      <c r="D148" s="1" t="s">
        <v>357</v>
      </c>
      <c r="E148" s="2"/>
      <c r="F148" s="3" t="e">
        <f t="shared" si="54"/>
        <v>#DIV/0!</v>
      </c>
      <c r="G148" s="2"/>
      <c r="H148" s="3" t="e">
        <f t="shared" si="55"/>
        <v>#DIV/0!</v>
      </c>
      <c r="I148" s="2">
        <v>5</v>
      </c>
      <c r="J148" s="3">
        <f t="shared" si="56"/>
        <v>0.2</v>
      </c>
      <c r="K148" s="2">
        <v>6</v>
      </c>
      <c r="L148" s="3">
        <f t="shared" si="57"/>
        <v>0.46153846153846156</v>
      </c>
      <c r="M148" s="2">
        <f t="shared" si="58"/>
        <v>11</v>
      </c>
      <c r="N148" s="3">
        <f t="shared" si="59"/>
        <v>0.28947368421052633</v>
      </c>
    </row>
    <row r="149" spans="3:14">
      <c r="C149" s="64"/>
      <c r="D149" s="1" t="s">
        <v>358</v>
      </c>
      <c r="E149" s="2"/>
      <c r="F149" s="3" t="e">
        <f t="shared" si="54"/>
        <v>#DIV/0!</v>
      </c>
      <c r="G149" s="2"/>
      <c r="H149" s="3" t="e">
        <f t="shared" si="55"/>
        <v>#DIV/0!</v>
      </c>
      <c r="I149" s="2">
        <v>6</v>
      </c>
      <c r="J149" s="3">
        <f t="shared" si="56"/>
        <v>0.24</v>
      </c>
      <c r="K149" s="2">
        <v>1</v>
      </c>
      <c r="L149" s="3">
        <f t="shared" si="57"/>
        <v>7.6923076923076927E-2</v>
      </c>
      <c r="M149" s="2">
        <f t="shared" si="58"/>
        <v>7</v>
      </c>
      <c r="N149" s="3">
        <f t="shared" si="59"/>
        <v>0.18421052631578946</v>
      </c>
    </row>
    <row r="150" spans="3:14">
      <c r="C150" s="64"/>
      <c r="D150" s="1" t="s">
        <v>359</v>
      </c>
      <c r="E150" s="2"/>
      <c r="F150" s="3" t="e">
        <f t="shared" si="54"/>
        <v>#DIV/0!</v>
      </c>
      <c r="G150" s="2"/>
      <c r="H150" s="3" t="e">
        <f t="shared" si="55"/>
        <v>#DIV/0!</v>
      </c>
      <c r="I150" s="2">
        <v>3</v>
      </c>
      <c r="J150" s="3">
        <f t="shared" si="56"/>
        <v>0.12</v>
      </c>
      <c r="K150" s="2">
        <v>3</v>
      </c>
      <c r="L150" s="3">
        <f t="shared" si="57"/>
        <v>0.23076923076923078</v>
      </c>
      <c r="M150" s="2">
        <f t="shared" si="58"/>
        <v>6</v>
      </c>
      <c r="N150" s="3">
        <f t="shared" si="59"/>
        <v>0.15789473684210525</v>
      </c>
    </row>
    <row r="151" spans="3:14">
      <c r="C151" s="64"/>
      <c r="D151" s="1" t="s">
        <v>360</v>
      </c>
      <c r="E151" s="2"/>
      <c r="F151" s="3" t="e">
        <f t="shared" si="54"/>
        <v>#DIV/0!</v>
      </c>
      <c r="G151" s="2"/>
      <c r="H151" s="3" t="e">
        <f t="shared" si="55"/>
        <v>#DIV/0!</v>
      </c>
      <c r="I151" s="2">
        <v>7</v>
      </c>
      <c r="J151" s="3">
        <f t="shared" si="56"/>
        <v>0.28000000000000003</v>
      </c>
      <c r="K151" s="2">
        <v>1</v>
      </c>
      <c r="L151" s="3">
        <f t="shared" si="57"/>
        <v>7.6923076923076927E-2</v>
      </c>
      <c r="M151" s="2">
        <f t="shared" si="58"/>
        <v>8</v>
      </c>
      <c r="N151" s="3">
        <f t="shared" si="59"/>
        <v>0.21052631578947367</v>
      </c>
    </row>
    <row r="152" spans="3:14">
      <c r="C152" s="64"/>
      <c r="D152" s="1" t="s">
        <v>54</v>
      </c>
      <c r="E152" s="2"/>
      <c r="F152" s="3" t="e">
        <f t="shared" si="54"/>
        <v>#DIV/0!</v>
      </c>
      <c r="G152" s="2"/>
      <c r="H152" s="3" t="e">
        <f t="shared" si="55"/>
        <v>#DIV/0!</v>
      </c>
      <c r="I152" s="2">
        <v>0</v>
      </c>
      <c r="J152" s="3">
        <f t="shared" si="56"/>
        <v>0</v>
      </c>
      <c r="K152" s="2">
        <v>0</v>
      </c>
      <c r="L152" s="3">
        <f t="shared" si="57"/>
        <v>0</v>
      </c>
      <c r="M152" s="2">
        <f t="shared" si="58"/>
        <v>0</v>
      </c>
      <c r="N152" s="3">
        <f t="shared" si="59"/>
        <v>0</v>
      </c>
    </row>
    <row r="153" spans="3:14" hidden="1">
      <c r="C153" s="64"/>
      <c r="D153" s="1"/>
      <c r="E153" s="2"/>
      <c r="F153" s="3" t="e">
        <f t="shared" si="54"/>
        <v>#DIV/0!</v>
      </c>
      <c r="G153" s="2"/>
      <c r="H153" s="3" t="e">
        <f t="shared" si="55"/>
        <v>#DIV/0!</v>
      </c>
      <c r="I153" s="2"/>
      <c r="J153" s="3">
        <f t="shared" si="56"/>
        <v>0</v>
      </c>
      <c r="K153" s="2"/>
      <c r="L153" s="3">
        <f t="shared" si="57"/>
        <v>0</v>
      </c>
      <c r="M153" s="2">
        <f t="shared" si="58"/>
        <v>0</v>
      </c>
      <c r="N153" s="3">
        <f t="shared" si="59"/>
        <v>0</v>
      </c>
    </row>
    <row r="154" spans="3:14" hidden="1">
      <c r="C154" s="64"/>
      <c r="D154" s="1"/>
      <c r="E154" s="2"/>
      <c r="F154" s="3" t="e">
        <f t="shared" si="54"/>
        <v>#DIV/0!</v>
      </c>
      <c r="G154" s="2"/>
      <c r="H154" s="3" t="e">
        <f t="shared" si="55"/>
        <v>#DIV/0!</v>
      </c>
      <c r="I154" s="2"/>
      <c r="J154" s="3">
        <f t="shared" si="56"/>
        <v>0</v>
      </c>
      <c r="K154" s="2"/>
      <c r="L154" s="3">
        <f t="shared" si="57"/>
        <v>0</v>
      </c>
      <c r="M154" s="2">
        <f t="shared" si="58"/>
        <v>0</v>
      </c>
      <c r="N154" s="3">
        <f t="shared" si="59"/>
        <v>0</v>
      </c>
    </row>
    <row r="155" spans="3:14" hidden="1">
      <c r="C155" s="64"/>
      <c r="D155" s="1"/>
      <c r="E155" s="2"/>
      <c r="F155" s="3" t="e">
        <f t="shared" si="54"/>
        <v>#DIV/0!</v>
      </c>
      <c r="G155" s="2"/>
      <c r="H155" s="3" t="e">
        <f t="shared" si="55"/>
        <v>#DIV/0!</v>
      </c>
      <c r="I155" s="2"/>
      <c r="J155" s="3">
        <f t="shared" si="56"/>
        <v>0</v>
      </c>
      <c r="K155" s="2"/>
      <c r="L155" s="3">
        <f t="shared" si="57"/>
        <v>0</v>
      </c>
      <c r="M155" s="2">
        <f t="shared" si="58"/>
        <v>0</v>
      </c>
      <c r="N155" s="3">
        <f t="shared" si="59"/>
        <v>0</v>
      </c>
    </row>
    <row r="156" spans="3:14" hidden="1">
      <c r="C156" s="64"/>
      <c r="D156" s="1"/>
      <c r="E156" s="2"/>
      <c r="F156" s="3" t="e">
        <f t="shared" si="54"/>
        <v>#DIV/0!</v>
      </c>
      <c r="G156" s="2"/>
      <c r="H156" s="3" t="e">
        <f t="shared" si="55"/>
        <v>#DIV/0!</v>
      </c>
      <c r="I156" s="2"/>
      <c r="J156" s="3">
        <f t="shared" si="56"/>
        <v>0</v>
      </c>
      <c r="K156" s="2"/>
      <c r="L156" s="3">
        <f t="shared" si="57"/>
        <v>0</v>
      </c>
      <c r="M156" s="2">
        <f t="shared" si="58"/>
        <v>0</v>
      </c>
      <c r="N156" s="3">
        <f t="shared" si="59"/>
        <v>0</v>
      </c>
    </row>
    <row r="157" spans="3:14" hidden="1">
      <c r="C157" s="64"/>
      <c r="D157" s="1"/>
      <c r="E157" s="2"/>
      <c r="F157" s="3" t="e">
        <f t="shared" si="54"/>
        <v>#DIV/0!</v>
      </c>
      <c r="G157" s="2"/>
      <c r="H157" s="3" t="e">
        <f t="shared" si="55"/>
        <v>#DIV/0!</v>
      </c>
      <c r="I157" s="2"/>
      <c r="J157" s="3">
        <f t="shared" si="56"/>
        <v>0</v>
      </c>
      <c r="K157" s="2"/>
      <c r="L157" s="3">
        <f t="shared" si="57"/>
        <v>0</v>
      </c>
      <c r="M157" s="2">
        <f t="shared" si="58"/>
        <v>0</v>
      </c>
      <c r="N157" s="3">
        <f t="shared" si="59"/>
        <v>0</v>
      </c>
    </row>
    <row r="158" spans="3:14" hidden="1">
      <c r="C158" s="64"/>
      <c r="D158" s="1"/>
      <c r="E158" s="2"/>
      <c r="F158" s="3" t="e">
        <f t="shared" si="54"/>
        <v>#DIV/0!</v>
      </c>
      <c r="G158" s="2"/>
      <c r="H158" s="3" t="e">
        <f t="shared" si="55"/>
        <v>#DIV/0!</v>
      </c>
      <c r="I158" s="2"/>
      <c r="J158" s="3">
        <f t="shared" si="56"/>
        <v>0</v>
      </c>
      <c r="K158" s="2"/>
      <c r="L158" s="3">
        <f t="shared" si="57"/>
        <v>0</v>
      </c>
      <c r="M158" s="2">
        <f t="shared" si="58"/>
        <v>0</v>
      </c>
      <c r="N158" s="3">
        <f t="shared" si="59"/>
        <v>0</v>
      </c>
    </row>
    <row r="159" spans="3:14" hidden="1">
      <c r="C159" s="64"/>
      <c r="D159" s="1"/>
      <c r="E159" s="2"/>
      <c r="F159" s="3" t="e">
        <f t="shared" si="54"/>
        <v>#DIV/0!</v>
      </c>
      <c r="G159" s="2"/>
      <c r="H159" s="3" t="e">
        <f t="shared" si="55"/>
        <v>#DIV/0!</v>
      </c>
      <c r="I159" s="2"/>
      <c r="J159" s="3">
        <f t="shared" si="56"/>
        <v>0</v>
      </c>
      <c r="K159" s="2"/>
      <c r="L159" s="3">
        <f t="shared" si="57"/>
        <v>0</v>
      </c>
      <c r="M159" s="2">
        <f t="shared" si="58"/>
        <v>0</v>
      </c>
      <c r="N159" s="3">
        <f t="shared" si="59"/>
        <v>0</v>
      </c>
    </row>
    <row r="160" spans="3:14" hidden="1">
      <c r="C160" s="64"/>
      <c r="D160" s="1"/>
      <c r="E160" s="2"/>
      <c r="F160" s="3" t="e">
        <f t="shared" si="54"/>
        <v>#DIV/0!</v>
      </c>
      <c r="G160" s="2"/>
      <c r="H160" s="3" t="e">
        <f t="shared" si="55"/>
        <v>#DIV/0!</v>
      </c>
      <c r="I160" s="2"/>
      <c r="J160" s="3">
        <f t="shared" si="56"/>
        <v>0</v>
      </c>
      <c r="K160" s="2"/>
      <c r="L160" s="3">
        <f t="shared" si="57"/>
        <v>0</v>
      </c>
      <c r="M160" s="2">
        <f t="shared" si="58"/>
        <v>0</v>
      </c>
      <c r="N160" s="3">
        <f t="shared" si="59"/>
        <v>0</v>
      </c>
    </row>
    <row r="161" spans="3:14">
      <c r="C161" s="64"/>
      <c r="D161" s="4" t="s">
        <v>31</v>
      </c>
      <c r="E161" s="5">
        <f>SUM(E147:E160)</f>
        <v>0</v>
      </c>
      <c r="F161" s="6"/>
      <c r="G161" s="5">
        <f>SUM(G147:G160)</f>
        <v>0</v>
      </c>
      <c r="H161" s="6"/>
      <c r="I161" s="5">
        <f>SUM(I147:I160)</f>
        <v>25</v>
      </c>
      <c r="J161" s="6"/>
      <c r="K161" s="5">
        <f>SUM(K147:K160)</f>
        <v>13</v>
      </c>
      <c r="L161" s="6"/>
      <c r="M161" s="5">
        <f>SUM(M147:M160)</f>
        <v>38</v>
      </c>
      <c r="N161" s="6"/>
    </row>
    <row r="162" spans="3:14">
      <c r="C162" s="58"/>
      <c r="D162" s="59"/>
      <c r="E162" s="60" t="s">
        <v>5</v>
      </c>
      <c r="F162" s="60"/>
      <c r="G162" s="60" t="s">
        <v>6</v>
      </c>
      <c r="H162" s="60"/>
      <c r="I162" s="60" t="s">
        <v>7</v>
      </c>
      <c r="J162" s="60"/>
      <c r="K162" s="60" t="s">
        <v>8</v>
      </c>
      <c r="L162" s="60"/>
      <c r="M162" s="60" t="s">
        <v>9</v>
      </c>
      <c r="N162" s="60"/>
    </row>
    <row r="163" spans="3:14">
      <c r="C163" s="64" t="s">
        <v>42</v>
      </c>
      <c r="D163" s="1" t="s">
        <v>356</v>
      </c>
      <c r="E163" s="2"/>
      <c r="F163" s="3" t="e">
        <f t="shared" ref="F163:F176" si="60">E163/$E$177</f>
        <v>#DIV/0!</v>
      </c>
      <c r="G163" s="2"/>
      <c r="H163" s="3" t="e">
        <f t="shared" ref="H163:H176" si="61">G163/$G$177</f>
        <v>#DIV/0!</v>
      </c>
      <c r="I163" s="2">
        <v>2</v>
      </c>
      <c r="J163" s="3">
        <f t="shared" ref="J163:J176" si="62">I163/$I$177</f>
        <v>5.2631578947368418E-2</v>
      </c>
      <c r="K163" s="2">
        <v>2</v>
      </c>
      <c r="L163" s="3">
        <f t="shared" ref="L163:L176" si="63">K163/$K$177</f>
        <v>8.6956521739130432E-2</v>
      </c>
      <c r="M163" s="2">
        <f t="shared" ref="M163:M176" si="64">E163+G163+I163+K163</f>
        <v>4</v>
      </c>
      <c r="N163" s="3">
        <f t="shared" ref="N163:N176" si="65">M163/$M$177</f>
        <v>6.5573770491803282E-2</v>
      </c>
    </row>
    <row r="164" spans="3:14">
      <c r="C164" s="64"/>
      <c r="D164" s="1" t="s">
        <v>357</v>
      </c>
      <c r="E164" s="2"/>
      <c r="F164" s="3" t="e">
        <f t="shared" si="60"/>
        <v>#DIV/0!</v>
      </c>
      <c r="G164" s="2"/>
      <c r="H164" s="3" t="e">
        <f t="shared" si="61"/>
        <v>#DIV/0!</v>
      </c>
      <c r="I164" s="2">
        <v>6</v>
      </c>
      <c r="J164" s="3">
        <f t="shared" si="62"/>
        <v>0.15789473684210525</v>
      </c>
      <c r="K164" s="2">
        <v>8</v>
      </c>
      <c r="L164" s="3">
        <f t="shared" si="63"/>
        <v>0.34782608695652173</v>
      </c>
      <c r="M164" s="2">
        <f t="shared" si="64"/>
        <v>14</v>
      </c>
      <c r="N164" s="3">
        <f t="shared" si="65"/>
        <v>0.22950819672131148</v>
      </c>
    </row>
    <row r="165" spans="3:14">
      <c r="C165" s="64"/>
      <c r="D165" s="1" t="s">
        <v>358</v>
      </c>
      <c r="E165" s="2"/>
      <c r="F165" s="3" t="e">
        <f t="shared" si="60"/>
        <v>#DIV/0!</v>
      </c>
      <c r="G165" s="2"/>
      <c r="H165" s="3" t="e">
        <f t="shared" si="61"/>
        <v>#DIV/0!</v>
      </c>
      <c r="I165" s="2">
        <v>3</v>
      </c>
      <c r="J165" s="3">
        <f t="shared" si="62"/>
        <v>7.8947368421052627E-2</v>
      </c>
      <c r="K165" s="2">
        <v>2</v>
      </c>
      <c r="L165" s="3">
        <f t="shared" si="63"/>
        <v>8.6956521739130432E-2</v>
      </c>
      <c r="M165" s="2">
        <f t="shared" si="64"/>
        <v>5</v>
      </c>
      <c r="N165" s="3">
        <f t="shared" si="65"/>
        <v>8.1967213114754092E-2</v>
      </c>
    </row>
    <row r="166" spans="3:14">
      <c r="C166" s="64"/>
      <c r="D166" s="1" t="s">
        <v>359</v>
      </c>
      <c r="E166" s="2"/>
      <c r="F166" s="3" t="e">
        <f t="shared" si="60"/>
        <v>#DIV/0!</v>
      </c>
      <c r="G166" s="2"/>
      <c r="H166" s="3" t="e">
        <f t="shared" si="61"/>
        <v>#DIV/0!</v>
      </c>
      <c r="I166" s="2">
        <v>7</v>
      </c>
      <c r="J166" s="3">
        <f t="shared" si="62"/>
        <v>0.18421052631578946</v>
      </c>
      <c r="K166" s="2">
        <v>6</v>
      </c>
      <c r="L166" s="3">
        <f t="shared" si="63"/>
        <v>0.2608695652173913</v>
      </c>
      <c r="M166" s="2">
        <f t="shared" si="64"/>
        <v>13</v>
      </c>
      <c r="N166" s="3">
        <f t="shared" si="65"/>
        <v>0.21311475409836064</v>
      </c>
    </row>
    <row r="167" spans="3:14">
      <c r="C167" s="64"/>
      <c r="D167" s="1" t="s">
        <v>360</v>
      </c>
      <c r="E167" s="2"/>
      <c r="F167" s="3" t="e">
        <f t="shared" si="60"/>
        <v>#DIV/0!</v>
      </c>
      <c r="G167" s="2"/>
      <c r="H167" s="3" t="e">
        <f t="shared" si="61"/>
        <v>#DIV/0!</v>
      </c>
      <c r="I167" s="2">
        <v>17</v>
      </c>
      <c r="J167" s="3">
        <f t="shared" si="62"/>
        <v>0.44736842105263158</v>
      </c>
      <c r="K167" s="2">
        <v>5</v>
      </c>
      <c r="L167" s="3">
        <f t="shared" si="63"/>
        <v>0.21739130434782608</v>
      </c>
      <c r="M167" s="2">
        <f t="shared" si="64"/>
        <v>22</v>
      </c>
      <c r="N167" s="3">
        <f t="shared" si="65"/>
        <v>0.36065573770491804</v>
      </c>
    </row>
    <row r="168" spans="3:14">
      <c r="C168" s="64"/>
      <c r="D168" s="1" t="s">
        <v>54</v>
      </c>
      <c r="E168" s="2"/>
      <c r="F168" s="3" t="e">
        <f t="shared" si="60"/>
        <v>#DIV/0!</v>
      </c>
      <c r="G168" s="2"/>
      <c r="H168" s="3" t="e">
        <f t="shared" si="61"/>
        <v>#DIV/0!</v>
      </c>
      <c r="I168" s="2">
        <v>3</v>
      </c>
      <c r="J168" s="3">
        <f t="shared" si="62"/>
        <v>7.8947368421052627E-2</v>
      </c>
      <c r="K168" s="2">
        <v>0</v>
      </c>
      <c r="L168" s="3">
        <f t="shared" si="63"/>
        <v>0</v>
      </c>
      <c r="M168" s="2">
        <f t="shared" si="64"/>
        <v>3</v>
      </c>
      <c r="N168" s="3">
        <f t="shared" si="65"/>
        <v>4.9180327868852458E-2</v>
      </c>
    </row>
    <row r="169" spans="3:14" hidden="1">
      <c r="C169" s="64"/>
      <c r="D169" s="1"/>
      <c r="E169" s="2"/>
      <c r="F169" s="3" t="e">
        <f t="shared" si="60"/>
        <v>#DIV/0!</v>
      </c>
      <c r="G169" s="2"/>
      <c r="H169" s="3" t="e">
        <f t="shared" si="61"/>
        <v>#DIV/0!</v>
      </c>
      <c r="I169" s="2"/>
      <c r="J169" s="3">
        <f t="shared" si="62"/>
        <v>0</v>
      </c>
      <c r="K169" s="2"/>
      <c r="L169" s="3">
        <f t="shared" si="63"/>
        <v>0</v>
      </c>
      <c r="M169" s="2">
        <f t="shared" si="64"/>
        <v>0</v>
      </c>
      <c r="N169" s="3">
        <f t="shared" si="65"/>
        <v>0</v>
      </c>
    </row>
    <row r="170" spans="3:14" hidden="1">
      <c r="C170" s="64"/>
      <c r="D170" s="1"/>
      <c r="E170" s="2"/>
      <c r="F170" s="3" t="e">
        <f t="shared" si="60"/>
        <v>#DIV/0!</v>
      </c>
      <c r="G170" s="2"/>
      <c r="H170" s="3" t="e">
        <f t="shared" si="61"/>
        <v>#DIV/0!</v>
      </c>
      <c r="I170" s="2"/>
      <c r="J170" s="3">
        <f t="shared" si="62"/>
        <v>0</v>
      </c>
      <c r="K170" s="2"/>
      <c r="L170" s="3">
        <f t="shared" si="63"/>
        <v>0</v>
      </c>
      <c r="M170" s="2">
        <f t="shared" si="64"/>
        <v>0</v>
      </c>
      <c r="N170" s="3">
        <f t="shared" si="65"/>
        <v>0</v>
      </c>
    </row>
    <row r="171" spans="3:14" hidden="1">
      <c r="C171" s="64"/>
      <c r="D171" s="1"/>
      <c r="E171" s="2"/>
      <c r="F171" s="3" t="e">
        <f t="shared" si="60"/>
        <v>#DIV/0!</v>
      </c>
      <c r="G171" s="2"/>
      <c r="H171" s="3" t="e">
        <f t="shared" si="61"/>
        <v>#DIV/0!</v>
      </c>
      <c r="I171" s="2"/>
      <c r="J171" s="3">
        <f t="shared" si="62"/>
        <v>0</v>
      </c>
      <c r="K171" s="2"/>
      <c r="L171" s="3">
        <f t="shared" si="63"/>
        <v>0</v>
      </c>
      <c r="M171" s="2">
        <f t="shared" si="64"/>
        <v>0</v>
      </c>
      <c r="N171" s="3">
        <f t="shared" si="65"/>
        <v>0</v>
      </c>
    </row>
    <row r="172" spans="3:14" hidden="1">
      <c r="C172" s="64"/>
      <c r="D172" s="1"/>
      <c r="E172" s="2"/>
      <c r="F172" s="3" t="e">
        <f t="shared" si="60"/>
        <v>#DIV/0!</v>
      </c>
      <c r="G172" s="2"/>
      <c r="H172" s="3" t="e">
        <f t="shared" si="61"/>
        <v>#DIV/0!</v>
      </c>
      <c r="I172" s="2"/>
      <c r="J172" s="3">
        <f t="shared" si="62"/>
        <v>0</v>
      </c>
      <c r="K172" s="2"/>
      <c r="L172" s="3">
        <f t="shared" si="63"/>
        <v>0</v>
      </c>
      <c r="M172" s="2">
        <f t="shared" si="64"/>
        <v>0</v>
      </c>
      <c r="N172" s="3">
        <f t="shared" si="65"/>
        <v>0</v>
      </c>
    </row>
    <row r="173" spans="3:14" hidden="1">
      <c r="C173" s="64"/>
      <c r="D173" s="1"/>
      <c r="E173" s="2"/>
      <c r="F173" s="3" t="e">
        <f t="shared" si="60"/>
        <v>#DIV/0!</v>
      </c>
      <c r="G173" s="2"/>
      <c r="H173" s="3" t="e">
        <f t="shared" si="61"/>
        <v>#DIV/0!</v>
      </c>
      <c r="I173" s="2"/>
      <c r="J173" s="3">
        <f t="shared" si="62"/>
        <v>0</v>
      </c>
      <c r="K173" s="2"/>
      <c r="L173" s="3">
        <f t="shared" si="63"/>
        <v>0</v>
      </c>
      <c r="M173" s="2">
        <f t="shared" si="64"/>
        <v>0</v>
      </c>
      <c r="N173" s="3">
        <f t="shared" si="65"/>
        <v>0</v>
      </c>
    </row>
    <row r="174" spans="3:14" hidden="1">
      <c r="C174" s="64"/>
      <c r="D174" s="1"/>
      <c r="E174" s="2"/>
      <c r="F174" s="3" t="e">
        <f t="shared" si="60"/>
        <v>#DIV/0!</v>
      </c>
      <c r="G174" s="2"/>
      <c r="H174" s="3" t="e">
        <f t="shared" si="61"/>
        <v>#DIV/0!</v>
      </c>
      <c r="I174" s="2"/>
      <c r="J174" s="3">
        <f t="shared" si="62"/>
        <v>0</v>
      </c>
      <c r="K174" s="2"/>
      <c r="L174" s="3">
        <f t="shared" si="63"/>
        <v>0</v>
      </c>
      <c r="M174" s="2">
        <f t="shared" si="64"/>
        <v>0</v>
      </c>
      <c r="N174" s="3">
        <f t="shared" si="65"/>
        <v>0</v>
      </c>
    </row>
    <row r="175" spans="3:14" hidden="1">
      <c r="C175" s="64"/>
      <c r="D175" s="1"/>
      <c r="E175" s="2"/>
      <c r="F175" s="3" t="e">
        <f t="shared" si="60"/>
        <v>#DIV/0!</v>
      </c>
      <c r="G175" s="2"/>
      <c r="H175" s="3" t="e">
        <f t="shared" si="61"/>
        <v>#DIV/0!</v>
      </c>
      <c r="I175" s="2"/>
      <c r="J175" s="3">
        <f t="shared" si="62"/>
        <v>0</v>
      </c>
      <c r="K175" s="2"/>
      <c r="L175" s="3">
        <f t="shared" si="63"/>
        <v>0</v>
      </c>
      <c r="M175" s="2">
        <f t="shared" si="64"/>
        <v>0</v>
      </c>
      <c r="N175" s="3">
        <f t="shared" si="65"/>
        <v>0</v>
      </c>
    </row>
    <row r="176" spans="3:14" hidden="1">
      <c r="C176" s="64"/>
      <c r="D176" s="1"/>
      <c r="E176" s="2"/>
      <c r="F176" s="3" t="e">
        <f t="shared" si="60"/>
        <v>#DIV/0!</v>
      </c>
      <c r="G176" s="2"/>
      <c r="H176" s="3" t="e">
        <f t="shared" si="61"/>
        <v>#DIV/0!</v>
      </c>
      <c r="I176" s="2"/>
      <c r="J176" s="3">
        <f t="shared" si="62"/>
        <v>0</v>
      </c>
      <c r="K176" s="2"/>
      <c r="L176" s="3">
        <f t="shared" si="63"/>
        <v>0</v>
      </c>
      <c r="M176" s="2">
        <f t="shared" si="64"/>
        <v>0</v>
      </c>
      <c r="N176" s="3">
        <f t="shared" si="65"/>
        <v>0</v>
      </c>
    </row>
    <row r="177" spans="3:14">
      <c r="C177" s="64"/>
      <c r="D177" s="4" t="s">
        <v>31</v>
      </c>
      <c r="E177" s="5">
        <f>SUM(E163:E176)</f>
        <v>0</v>
      </c>
      <c r="F177" s="6"/>
      <c r="G177" s="5">
        <f>SUM(G163:G176)</f>
        <v>0</v>
      </c>
      <c r="H177" s="6"/>
      <c r="I177" s="5">
        <f>SUM(I163:I176)</f>
        <v>38</v>
      </c>
      <c r="J177" s="6"/>
      <c r="K177" s="5">
        <f>SUM(K163:K176)</f>
        <v>23</v>
      </c>
      <c r="L177" s="6"/>
      <c r="M177" s="5">
        <f>SUM(M163:M176)</f>
        <v>61</v>
      </c>
      <c r="N177" s="6"/>
    </row>
    <row r="178" spans="3:14">
      <c r="C178" s="58"/>
      <c r="D178" s="59"/>
      <c r="E178" s="60" t="s">
        <v>5</v>
      </c>
      <c r="F178" s="60"/>
      <c r="G178" s="60" t="s">
        <v>6</v>
      </c>
      <c r="H178" s="60"/>
      <c r="I178" s="60" t="s">
        <v>7</v>
      </c>
      <c r="J178" s="60"/>
      <c r="K178" s="60" t="s">
        <v>8</v>
      </c>
      <c r="L178" s="60"/>
      <c r="M178" s="60" t="s">
        <v>9</v>
      </c>
      <c r="N178" s="60"/>
    </row>
    <row r="179" spans="3:14">
      <c r="C179" s="64" t="s">
        <v>43</v>
      </c>
      <c r="D179" s="1" t="s">
        <v>356</v>
      </c>
      <c r="E179" s="2"/>
      <c r="F179" s="3" t="e">
        <f t="shared" ref="F179:F192" si="66">E179/$E$193</f>
        <v>#DIV/0!</v>
      </c>
      <c r="G179" s="2"/>
      <c r="H179" s="3" t="e">
        <f t="shared" ref="H179:H192" si="67">G179/$G$193</f>
        <v>#DIV/0!</v>
      </c>
      <c r="I179" s="2">
        <v>20</v>
      </c>
      <c r="J179" s="3">
        <f t="shared" ref="J179:J192" si="68">I179/$I$193</f>
        <v>0.10309278350515463</v>
      </c>
      <c r="K179" s="2">
        <v>36</v>
      </c>
      <c r="L179" s="3">
        <f t="shared" ref="L179:L192" si="69">K179/$K$193</f>
        <v>0.13333333333333333</v>
      </c>
      <c r="M179" s="2">
        <f t="shared" ref="M179:M192" si="70">E179+G179+I179+K179</f>
        <v>56</v>
      </c>
      <c r="N179" s="3">
        <f t="shared" ref="N179:N192" si="71">M179/$M$193</f>
        <v>0.1206896551724138</v>
      </c>
    </row>
    <row r="180" spans="3:14">
      <c r="C180" s="64"/>
      <c r="D180" s="1" t="s">
        <v>357</v>
      </c>
      <c r="E180" s="2"/>
      <c r="F180" s="3" t="e">
        <f t="shared" si="66"/>
        <v>#DIV/0!</v>
      </c>
      <c r="G180" s="2"/>
      <c r="H180" s="3" t="e">
        <f t="shared" si="67"/>
        <v>#DIV/0!</v>
      </c>
      <c r="I180" s="2">
        <v>25</v>
      </c>
      <c r="J180" s="3">
        <f t="shared" si="68"/>
        <v>0.12886597938144329</v>
      </c>
      <c r="K180" s="2">
        <v>43</v>
      </c>
      <c r="L180" s="3">
        <f t="shared" si="69"/>
        <v>0.15925925925925927</v>
      </c>
      <c r="M180" s="2">
        <f t="shared" si="70"/>
        <v>68</v>
      </c>
      <c r="N180" s="3">
        <f t="shared" si="71"/>
        <v>0.14655172413793102</v>
      </c>
    </row>
    <row r="181" spans="3:14">
      <c r="C181" s="64"/>
      <c r="D181" s="1" t="s">
        <v>358</v>
      </c>
      <c r="E181" s="2"/>
      <c r="F181" s="3" t="e">
        <f t="shared" si="66"/>
        <v>#DIV/0!</v>
      </c>
      <c r="G181" s="2"/>
      <c r="H181" s="3" t="e">
        <f t="shared" si="67"/>
        <v>#DIV/0!</v>
      </c>
      <c r="I181" s="2">
        <v>23</v>
      </c>
      <c r="J181" s="3">
        <f t="shared" si="68"/>
        <v>0.11855670103092783</v>
      </c>
      <c r="K181" s="2">
        <v>39</v>
      </c>
      <c r="L181" s="3">
        <f t="shared" si="69"/>
        <v>0.14444444444444443</v>
      </c>
      <c r="M181" s="2">
        <f t="shared" si="70"/>
        <v>62</v>
      </c>
      <c r="N181" s="3">
        <f t="shared" si="71"/>
        <v>0.1336206896551724</v>
      </c>
    </row>
    <row r="182" spans="3:14">
      <c r="C182" s="64"/>
      <c r="D182" s="1" t="s">
        <v>359</v>
      </c>
      <c r="E182" s="2"/>
      <c r="F182" s="3" t="e">
        <f t="shared" si="66"/>
        <v>#DIV/0!</v>
      </c>
      <c r="G182" s="2"/>
      <c r="H182" s="3" t="e">
        <f t="shared" si="67"/>
        <v>#DIV/0!</v>
      </c>
      <c r="I182" s="2">
        <v>48</v>
      </c>
      <c r="J182" s="3">
        <f t="shared" si="68"/>
        <v>0.24742268041237114</v>
      </c>
      <c r="K182" s="2">
        <v>52</v>
      </c>
      <c r="L182" s="3">
        <f t="shared" si="69"/>
        <v>0.19259259259259259</v>
      </c>
      <c r="M182" s="2">
        <f t="shared" si="70"/>
        <v>100</v>
      </c>
      <c r="N182" s="3">
        <f t="shared" si="71"/>
        <v>0.21551724137931033</v>
      </c>
    </row>
    <row r="183" spans="3:14">
      <c r="C183" s="64"/>
      <c r="D183" s="1" t="s">
        <v>360</v>
      </c>
      <c r="E183" s="2"/>
      <c r="F183" s="3" t="e">
        <f t="shared" si="66"/>
        <v>#DIV/0!</v>
      </c>
      <c r="G183" s="2"/>
      <c r="H183" s="3" t="e">
        <f t="shared" si="67"/>
        <v>#DIV/0!</v>
      </c>
      <c r="I183" s="2">
        <v>69</v>
      </c>
      <c r="J183" s="3">
        <f t="shared" si="68"/>
        <v>0.35567010309278352</v>
      </c>
      <c r="K183" s="2">
        <v>80</v>
      </c>
      <c r="L183" s="3">
        <f t="shared" si="69"/>
        <v>0.29629629629629628</v>
      </c>
      <c r="M183" s="2">
        <f t="shared" si="70"/>
        <v>149</v>
      </c>
      <c r="N183" s="3">
        <f t="shared" si="71"/>
        <v>0.32112068965517243</v>
      </c>
    </row>
    <row r="184" spans="3:14">
      <c r="C184" s="64"/>
      <c r="D184" s="1" t="s">
        <v>54</v>
      </c>
      <c r="E184" s="2"/>
      <c r="F184" s="3" t="e">
        <f t="shared" si="66"/>
        <v>#DIV/0!</v>
      </c>
      <c r="G184" s="2"/>
      <c r="H184" s="3" t="e">
        <f t="shared" si="67"/>
        <v>#DIV/0!</v>
      </c>
      <c r="I184" s="2">
        <v>9</v>
      </c>
      <c r="J184" s="3">
        <f t="shared" si="68"/>
        <v>4.6391752577319589E-2</v>
      </c>
      <c r="K184" s="2">
        <v>20</v>
      </c>
      <c r="L184" s="3">
        <f t="shared" si="69"/>
        <v>7.407407407407407E-2</v>
      </c>
      <c r="M184" s="2">
        <f t="shared" si="70"/>
        <v>29</v>
      </c>
      <c r="N184" s="3">
        <f>M184/$M$193</f>
        <v>6.25E-2</v>
      </c>
    </row>
    <row r="185" spans="3:14" hidden="1">
      <c r="C185" s="64"/>
      <c r="D185" s="1"/>
      <c r="E185" s="2"/>
      <c r="F185" s="3" t="e">
        <f t="shared" si="66"/>
        <v>#DIV/0!</v>
      </c>
      <c r="G185" s="2"/>
      <c r="H185" s="3" t="e">
        <f t="shared" si="67"/>
        <v>#DIV/0!</v>
      </c>
      <c r="I185" s="2"/>
      <c r="J185" s="3">
        <f t="shared" si="68"/>
        <v>0</v>
      </c>
      <c r="K185" s="2"/>
      <c r="L185" s="3">
        <f t="shared" si="69"/>
        <v>0</v>
      </c>
      <c r="M185" s="2">
        <f t="shared" si="70"/>
        <v>0</v>
      </c>
      <c r="N185" s="3">
        <f t="shared" si="71"/>
        <v>0</v>
      </c>
    </row>
    <row r="186" spans="3:14" hidden="1">
      <c r="C186" s="64"/>
      <c r="D186" s="1"/>
      <c r="E186" s="2"/>
      <c r="F186" s="3" t="e">
        <f t="shared" si="66"/>
        <v>#DIV/0!</v>
      </c>
      <c r="G186" s="2"/>
      <c r="H186" s="3" t="e">
        <f t="shared" si="67"/>
        <v>#DIV/0!</v>
      </c>
      <c r="I186" s="2"/>
      <c r="J186" s="3">
        <f t="shared" si="68"/>
        <v>0</v>
      </c>
      <c r="K186" s="2"/>
      <c r="L186" s="3">
        <f t="shared" si="69"/>
        <v>0</v>
      </c>
      <c r="M186" s="2">
        <f t="shared" si="70"/>
        <v>0</v>
      </c>
      <c r="N186" s="3">
        <f t="shared" si="71"/>
        <v>0</v>
      </c>
    </row>
    <row r="187" spans="3:14" hidden="1">
      <c r="C187" s="64"/>
      <c r="D187" s="1"/>
      <c r="E187" s="2"/>
      <c r="F187" s="3" t="e">
        <f t="shared" si="66"/>
        <v>#DIV/0!</v>
      </c>
      <c r="G187" s="2"/>
      <c r="H187" s="3" t="e">
        <f t="shared" si="67"/>
        <v>#DIV/0!</v>
      </c>
      <c r="I187" s="2"/>
      <c r="J187" s="3">
        <f t="shared" si="68"/>
        <v>0</v>
      </c>
      <c r="K187" s="2"/>
      <c r="L187" s="3">
        <f t="shared" si="69"/>
        <v>0</v>
      </c>
      <c r="M187" s="2">
        <f t="shared" si="70"/>
        <v>0</v>
      </c>
      <c r="N187" s="3">
        <f t="shared" si="71"/>
        <v>0</v>
      </c>
    </row>
    <row r="188" spans="3:14" hidden="1">
      <c r="C188" s="64"/>
      <c r="D188" s="1"/>
      <c r="E188" s="2"/>
      <c r="F188" s="3" t="e">
        <f t="shared" si="66"/>
        <v>#DIV/0!</v>
      </c>
      <c r="G188" s="2"/>
      <c r="H188" s="3" t="e">
        <f t="shared" si="67"/>
        <v>#DIV/0!</v>
      </c>
      <c r="I188" s="2"/>
      <c r="J188" s="3">
        <f t="shared" si="68"/>
        <v>0</v>
      </c>
      <c r="K188" s="2"/>
      <c r="L188" s="3">
        <f t="shared" si="69"/>
        <v>0</v>
      </c>
      <c r="M188" s="2">
        <f t="shared" si="70"/>
        <v>0</v>
      </c>
      <c r="N188" s="3">
        <f t="shared" si="71"/>
        <v>0</v>
      </c>
    </row>
    <row r="189" spans="3:14" hidden="1">
      <c r="C189" s="64"/>
      <c r="D189" s="1"/>
      <c r="E189" s="2"/>
      <c r="F189" s="3" t="e">
        <f t="shared" si="66"/>
        <v>#DIV/0!</v>
      </c>
      <c r="G189" s="2"/>
      <c r="H189" s="3" t="e">
        <f t="shared" si="67"/>
        <v>#DIV/0!</v>
      </c>
      <c r="I189" s="2"/>
      <c r="J189" s="3">
        <f t="shared" si="68"/>
        <v>0</v>
      </c>
      <c r="K189" s="2"/>
      <c r="L189" s="3">
        <f t="shared" si="69"/>
        <v>0</v>
      </c>
      <c r="M189" s="2">
        <f t="shared" si="70"/>
        <v>0</v>
      </c>
      <c r="N189" s="3">
        <f t="shared" si="71"/>
        <v>0</v>
      </c>
    </row>
    <row r="190" spans="3:14" hidden="1">
      <c r="C190" s="64"/>
      <c r="D190" s="1"/>
      <c r="E190" s="2"/>
      <c r="F190" s="3" t="e">
        <f t="shared" si="66"/>
        <v>#DIV/0!</v>
      </c>
      <c r="G190" s="2"/>
      <c r="H190" s="3" t="e">
        <f t="shared" si="67"/>
        <v>#DIV/0!</v>
      </c>
      <c r="I190" s="2"/>
      <c r="J190" s="3">
        <f t="shared" si="68"/>
        <v>0</v>
      </c>
      <c r="K190" s="2"/>
      <c r="L190" s="3">
        <f t="shared" si="69"/>
        <v>0</v>
      </c>
      <c r="M190" s="2">
        <f t="shared" si="70"/>
        <v>0</v>
      </c>
      <c r="N190" s="3">
        <f t="shared" si="71"/>
        <v>0</v>
      </c>
    </row>
    <row r="191" spans="3:14" hidden="1">
      <c r="C191" s="64"/>
      <c r="D191" s="1"/>
      <c r="E191" s="2"/>
      <c r="F191" s="3" t="e">
        <f t="shared" si="66"/>
        <v>#DIV/0!</v>
      </c>
      <c r="G191" s="2"/>
      <c r="H191" s="3" t="e">
        <f t="shared" si="67"/>
        <v>#DIV/0!</v>
      </c>
      <c r="I191" s="2"/>
      <c r="J191" s="3">
        <f t="shared" si="68"/>
        <v>0</v>
      </c>
      <c r="K191" s="2"/>
      <c r="L191" s="3">
        <f t="shared" si="69"/>
        <v>0</v>
      </c>
      <c r="M191" s="2">
        <f t="shared" si="70"/>
        <v>0</v>
      </c>
      <c r="N191" s="3">
        <f t="shared" si="71"/>
        <v>0</v>
      </c>
    </row>
    <row r="192" spans="3:14" hidden="1">
      <c r="C192" s="64"/>
      <c r="D192" s="1"/>
      <c r="E192" s="2"/>
      <c r="F192" s="3" t="e">
        <f t="shared" si="66"/>
        <v>#DIV/0!</v>
      </c>
      <c r="G192" s="2"/>
      <c r="H192" s="3" t="e">
        <f t="shared" si="67"/>
        <v>#DIV/0!</v>
      </c>
      <c r="I192" s="2"/>
      <c r="J192" s="3">
        <f t="shared" si="68"/>
        <v>0</v>
      </c>
      <c r="K192" s="2"/>
      <c r="L192" s="3">
        <f t="shared" si="69"/>
        <v>0</v>
      </c>
      <c r="M192" s="2">
        <f t="shared" si="70"/>
        <v>0</v>
      </c>
      <c r="N192" s="3">
        <f t="shared" si="71"/>
        <v>0</v>
      </c>
    </row>
    <row r="193" spans="3:14">
      <c r="C193" s="64"/>
      <c r="D193" s="4" t="s">
        <v>31</v>
      </c>
      <c r="E193" s="5">
        <f>SUM(E179:E192)</f>
        <v>0</v>
      </c>
      <c r="F193" s="6"/>
      <c r="G193" s="5">
        <f>SUM(G179:G192)</f>
        <v>0</v>
      </c>
      <c r="H193" s="6"/>
      <c r="I193" s="5">
        <f>SUM(I179:I192)</f>
        <v>194</v>
      </c>
      <c r="J193" s="6"/>
      <c r="K193" s="5">
        <f>SUM(K179:K192)</f>
        <v>270</v>
      </c>
      <c r="L193" s="6"/>
      <c r="M193" s="5">
        <f>SUM(M179:M192)</f>
        <v>464</v>
      </c>
      <c r="N193" s="6"/>
    </row>
    <row r="194" spans="3:14">
      <c r="C194" s="58"/>
      <c r="D194" s="59"/>
      <c r="E194" s="60" t="s">
        <v>5</v>
      </c>
      <c r="F194" s="60"/>
      <c r="G194" s="60" t="s">
        <v>6</v>
      </c>
      <c r="H194" s="60"/>
      <c r="I194" s="60" t="s">
        <v>7</v>
      </c>
      <c r="J194" s="60"/>
      <c r="K194" s="60" t="s">
        <v>8</v>
      </c>
      <c r="L194" s="60"/>
      <c r="M194" s="60" t="s">
        <v>9</v>
      </c>
      <c r="N194" s="60"/>
    </row>
    <row r="195" spans="3:14">
      <c r="C195" s="64" t="s">
        <v>44</v>
      </c>
      <c r="D195" s="1" t="s">
        <v>356</v>
      </c>
      <c r="E195" s="2"/>
      <c r="F195" s="3" t="e">
        <f t="shared" ref="F195:F208" si="72">E195/$E$209</f>
        <v>#DIV/0!</v>
      </c>
      <c r="G195" s="2"/>
      <c r="H195" s="3" t="e">
        <f t="shared" ref="H195:H208" si="73">G195/$G$209</f>
        <v>#DIV/0!</v>
      </c>
      <c r="I195" s="2">
        <v>4</v>
      </c>
      <c r="J195" s="3">
        <f t="shared" ref="J195:J208" si="74">I195/$I$209</f>
        <v>8.6956521739130432E-2</v>
      </c>
      <c r="K195" s="2">
        <v>1</v>
      </c>
      <c r="L195" s="3">
        <f t="shared" ref="L195:L208" si="75">K195/$K$209</f>
        <v>4.3478260869565216E-2</v>
      </c>
      <c r="M195" s="2">
        <f t="shared" ref="M195:M208" si="76">E195+G195+I195+K195</f>
        <v>5</v>
      </c>
      <c r="N195" s="3">
        <f t="shared" ref="N195:N208" si="77">M195/$M$209</f>
        <v>7.2463768115942032E-2</v>
      </c>
    </row>
    <row r="196" spans="3:14">
      <c r="C196" s="64"/>
      <c r="D196" s="1" t="s">
        <v>357</v>
      </c>
      <c r="E196" s="2"/>
      <c r="F196" s="3" t="e">
        <f t="shared" si="72"/>
        <v>#DIV/0!</v>
      </c>
      <c r="G196" s="2"/>
      <c r="H196" s="3" t="e">
        <f t="shared" si="73"/>
        <v>#DIV/0!</v>
      </c>
      <c r="I196" s="2">
        <v>2</v>
      </c>
      <c r="J196" s="3">
        <f t="shared" si="74"/>
        <v>4.3478260869565216E-2</v>
      </c>
      <c r="K196" s="2">
        <v>7</v>
      </c>
      <c r="L196" s="3">
        <f t="shared" si="75"/>
        <v>0.30434782608695654</v>
      </c>
      <c r="M196" s="2">
        <f t="shared" si="76"/>
        <v>9</v>
      </c>
      <c r="N196" s="3">
        <f t="shared" si="77"/>
        <v>0.13043478260869565</v>
      </c>
    </row>
    <row r="197" spans="3:14">
      <c r="C197" s="64"/>
      <c r="D197" s="1" t="s">
        <v>358</v>
      </c>
      <c r="E197" s="2"/>
      <c r="F197" s="3" t="e">
        <f t="shared" si="72"/>
        <v>#DIV/0!</v>
      </c>
      <c r="G197" s="2"/>
      <c r="H197" s="3" t="e">
        <f t="shared" si="73"/>
        <v>#DIV/0!</v>
      </c>
      <c r="I197" s="2">
        <v>2</v>
      </c>
      <c r="J197" s="3">
        <f t="shared" si="74"/>
        <v>4.3478260869565216E-2</v>
      </c>
      <c r="K197" s="2">
        <v>3</v>
      </c>
      <c r="L197" s="3">
        <f t="shared" si="75"/>
        <v>0.13043478260869565</v>
      </c>
      <c r="M197" s="2">
        <f t="shared" si="76"/>
        <v>5</v>
      </c>
      <c r="N197" s="3">
        <f t="shared" si="77"/>
        <v>7.2463768115942032E-2</v>
      </c>
    </row>
    <row r="198" spans="3:14">
      <c r="C198" s="64"/>
      <c r="D198" s="1" t="s">
        <v>359</v>
      </c>
      <c r="E198" s="2"/>
      <c r="F198" s="3" t="e">
        <f t="shared" si="72"/>
        <v>#DIV/0!</v>
      </c>
      <c r="G198" s="2"/>
      <c r="H198" s="3" t="e">
        <f t="shared" si="73"/>
        <v>#DIV/0!</v>
      </c>
      <c r="I198" s="2">
        <v>13</v>
      </c>
      <c r="J198" s="3">
        <f t="shared" si="74"/>
        <v>0.28260869565217389</v>
      </c>
      <c r="K198" s="2">
        <v>3</v>
      </c>
      <c r="L198" s="3">
        <f t="shared" si="75"/>
        <v>0.13043478260869565</v>
      </c>
      <c r="M198" s="2">
        <f t="shared" si="76"/>
        <v>16</v>
      </c>
      <c r="N198" s="3">
        <f t="shared" si="77"/>
        <v>0.2318840579710145</v>
      </c>
    </row>
    <row r="199" spans="3:14">
      <c r="C199" s="64"/>
      <c r="D199" s="1" t="s">
        <v>360</v>
      </c>
      <c r="E199" s="2"/>
      <c r="F199" s="3" t="e">
        <f t="shared" si="72"/>
        <v>#DIV/0!</v>
      </c>
      <c r="G199" s="2"/>
      <c r="H199" s="3" t="e">
        <f t="shared" si="73"/>
        <v>#DIV/0!</v>
      </c>
      <c r="I199" s="2">
        <v>22</v>
      </c>
      <c r="J199" s="3">
        <f t="shared" si="74"/>
        <v>0.47826086956521741</v>
      </c>
      <c r="K199" s="2">
        <v>7</v>
      </c>
      <c r="L199" s="3">
        <f t="shared" si="75"/>
        <v>0.30434782608695654</v>
      </c>
      <c r="M199" s="2">
        <f t="shared" si="76"/>
        <v>29</v>
      </c>
      <c r="N199" s="3">
        <f t="shared" si="77"/>
        <v>0.42028985507246375</v>
      </c>
    </row>
    <row r="200" spans="3:14">
      <c r="C200" s="64"/>
      <c r="D200" s="1" t="s">
        <v>54</v>
      </c>
      <c r="E200" s="2"/>
      <c r="F200" s="3" t="e">
        <f t="shared" si="72"/>
        <v>#DIV/0!</v>
      </c>
      <c r="G200" s="2"/>
      <c r="H200" s="3" t="e">
        <f t="shared" si="73"/>
        <v>#DIV/0!</v>
      </c>
      <c r="I200" s="2">
        <v>3</v>
      </c>
      <c r="J200" s="3">
        <f t="shared" si="74"/>
        <v>6.5217391304347824E-2</v>
      </c>
      <c r="K200" s="2">
        <v>2</v>
      </c>
      <c r="L200" s="3">
        <f t="shared" si="75"/>
        <v>8.6956521739130432E-2</v>
      </c>
      <c r="M200" s="2">
        <f t="shared" si="76"/>
        <v>5</v>
      </c>
      <c r="N200" s="3">
        <f t="shared" si="77"/>
        <v>7.2463768115942032E-2</v>
      </c>
    </row>
    <row r="201" spans="3:14" hidden="1">
      <c r="C201" s="64"/>
      <c r="D201" s="1"/>
      <c r="E201" s="2"/>
      <c r="F201" s="3" t="e">
        <f t="shared" si="72"/>
        <v>#DIV/0!</v>
      </c>
      <c r="G201" s="2"/>
      <c r="H201" s="3" t="e">
        <f t="shared" si="73"/>
        <v>#DIV/0!</v>
      </c>
      <c r="I201" s="2"/>
      <c r="J201" s="3">
        <f t="shared" si="74"/>
        <v>0</v>
      </c>
      <c r="K201" s="2"/>
      <c r="L201" s="3">
        <f t="shared" si="75"/>
        <v>0</v>
      </c>
      <c r="M201" s="2">
        <f t="shared" si="76"/>
        <v>0</v>
      </c>
      <c r="N201" s="3">
        <f t="shared" si="77"/>
        <v>0</v>
      </c>
    </row>
    <row r="202" spans="3:14" hidden="1">
      <c r="C202" s="64"/>
      <c r="D202" s="1"/>
      <c r="E202" s="2"/>
      <c r="F202" s="3" t="e">
        <f t="shared" si="72"/>
        <v>#DIV/0!</v>
      </c>
      <c r="G202" s="2"/>
      <c r="H202" s="3" t="e">
        <f t="shared" si="73"/>
        <v>#DIV/0!</v>
      </c>
      <c r="I202" s="2"/>
      <c r="J202" s="3">
        <f t="shared" si="74"/>
        <v>0</v>
      </c>
      <c r="K202" s="2"/>
      <c r="L202" s="3">
        <f t="shared" si="75"/>
        <v>0</v>
      </c>
      <c r="M202" s="2">
        <f t="shared" si="76"/>
        <v>0</v>
      </c>
      <c r="N202" s="3">
        <f t="shared" si="77"/>
        <v>0</v>
      </c>
    </row>
    <row r="203" spans="3:14" hidden="1">
      <c r="C203" s="64"/>
      <c r="D203" s="1"/>
      <c r="E203" s="2"/>
      <c r="F203" s="3" t="e">
        <f t="shared" si="72"/>
        <v>#DIV/0!</v>
      </c>
      <c r="G203" s="2"/>
      <c r="H203" s="3" t="e">
        <f t="shared" si="73"/>
        <v>#DIV/0!</v>
      </c>
      <c r="I203" s="2"/>
      <c r="J203" s="3">
        <f t="shared" si="74"/>
        <v>0</v>
      </c>
      <c r="K203" s="2"/>
      <c r="L203" s="3">
        <f t="shared" si="75"/>
        <v>0</v>
      </c>
      <c r="M203" s="2">
        <f t="shared" si="76"/>
        <v>0</v>
      </c>
      <c r="N203" s="3">
        <f>M203/$M$209</f>
        <v>0</v>
      </c>
    </row>
    <row r="204" spans="3:14" hidden="1">
      <c r="C204" s="64"/>
      <c r="D204" s="1"/>
      <c r="E204" s="2"/>
      <c r="F204" s="3" t="e">
        <f t="shared" si="72"/>
        <v>#DIV/0!</v>
      </c>
      <c r="G204" s="2"/>
      <c r="H204" s="3" t="e">
        <f t="shared" si="73"/>
        <v>#DIV/0!</v>
      </c>
      <c r="I204" s="2"/>
      <c r="J204" s="3">
        <f t="shared" si="74"/>
        <v>0</v>
      </c>
      <c r="K204" s="2"/>
      <c r="L204" s="3">
        <f t="shared" si="75"/>
        <v>0</v>
      </c>
      <c r="M204" s="2">
        <f t="shared" si="76"/>
        <v>0</v>
      </c>
      <c r="N204" s="3">
        <f>M204/$M$209</f>
        <v>0</v>
      </c>
    </row>
    <row r="205" spans="3:14" hidden="1">
      <c r="C205" s="64"/>
      <c r="D205" s="1"/>
      <c r="E205" s="2"/>
      <c r="F205" s="3" t="e">
        <f t="shared" si="72"/>
        <v>#DIV/0!</v>
      </c>
      <c r="G205" s="2"/>
      <c r="H205" s="3" t="e">
        <f t="shared" si="73"/>
        <v>#DIV/0!</v>
      </c>
      <c r="I205" s="2"/>
      <c r="J205" s="3">
        <f t="shared" si="74"/>
        <v>0</v>
      </c>
      <c r="K205" s="2"/>
      <c r="L205" s="3">
        <f t="shared" si="75"/>
        <v>0</v>
      </c>
      <c r="M205" s="2">
        <f t="shared" si="76"/>
        <v>0</v>
      </c>
      <c r="N205" s="3">
        <f t="shared" si="77"/>
        <v>0</v>
      </c>
    </row>
    <row r="206" spans="3:14" hidden="1">
      <c r="C206" s="64"/>
      <c r="D206" s="1"/>
      <c r="E206" s="2"/>
      <c r="F206" s="3" t="e">
        <f t="shared" si="72"/>
        <v>#DIV/0!</v>
      </c>
      <c r="G206" s="2"/>
      <c r="H206" s="3" t="e">
        <f t="shared" si="73"/>
        <v>#DIV/0!</v>
      </c>
      <c r="I206" s="2"/>
      <c r="J206" s="3">
        <f t="shared" si="74"/>
        <v>0</v>
      </c>
      <c r="K206" s="2"/>
      <c r="L206" s="3">
        <f t="shared" si="75"/>
        <v>0</v>
      </c>
      <c r="M206" s="2">
        <f t="shared" si="76"/>
        <v>0</v>
      </c>
      <c r="N206" s="3">
        <f t="shared" si="77"/>
        <v>0</v>
      </c>
    </row>
    <row r="207" spans="3:14" hidden="1">
      <c r="C207" s="64"/>
      <c r="D207" s="1"/>
      <c r="E207" s="2"/>
      <c r="F207" s="3" t="e">
        <f t="shared" si="72"/>
        <v>#DIV/0!</v>
      </c>
      <c r="G207" s="2"/>
      <c r="H207" s="3" t="e">
        <f t="shared" si="73"/>
        <v>#DIV/0!</v>
      </c>
      <c r="I207" s="2"/>
      <c r="J207" s="3">
        <f t="shared" si="74"/>
        <v>0</v>
      </c>
      <c r="K207" s="2"/>
      <c r="L207" s="3">
        <f t="shared" si="75"/>
        <v>0</v>
      </c>
      <c r="M207" s="2">
        <f t="shared" si="76"/>
        <v>0</v>
      </c>
      <c r="N207" s="3">
        <f t="shared" si="77"/>
        <v>0</v>
      </c>
    </row>
    <row r="208" spans="3:14" hidden="1">
      <c r="C208" s="64"/>
      <c r="D208" s="1"/>
      <c r="E208" s="2"/>
      <c r="F208" s="3" t="e">
        <f t="shared" si="72"/>
        <v>#DIV/0!</v>
      </c>
      <c r="G208" s="2"/>
      <c r="H208" s="3" t="e">
        <f t="shared" si="73"/>
        <v>#DIV/0!</v>
      </c>
      <c r="I208" s="2"/>
      <c r="J208" s="3">
        <f t="shared" si="74"/>
        <v>0</v>
      </c>
      <c r="K208" s="2"/>
      <c r="L208" s="3">
        <f t="shared" si="75"/>
        <v>0</v>
      </c>
      <c r="M208" s="2">
        <f t="shared" si="76"/>
        <v>0</v>
      </c>
      <c r="N208" s="3">
        <f t="shared" si="77"/>
        <v>0</v>
      </c>
    </row>
    <row r="209" spans="3:14">
      <c r="C209" s="64"/>
      <c r="D209" s="4" t="s">
        <v>31</v>
      </c>
      <c r="E209" s="5">
        <f>SUM(E195:E208)</f>
        <v>0</v>
      </c>
      <c r="F209" s="6"/>
      <c r="G209" s="5">
        <f>SUM(G195:G208)</f>
        <v>0</v>
      </c>
      <c r="H209" s="6"/>
      <c r="I209" s="5">
        <f>SUM(I195:I208)</f>
        <v>46</v>
      </c>
      <c r="J209" s="6"/>
      <c r="K209" s="5">
        <f>SUM(K195:K208)</f>
        <v>23</v>
      </c>
      <c r="L209" s="6"/>
      <c r="M209" s="5">
        <f>SUM(M195:M208)</f>
        <v>69</v>
      </c>
      <c r="N209" s="6"/>
    </row>
    <row r="210" spans="3:14">
      <c r="C210" s="58"/>
      <c r="D210" s="59"/>
      <c r="E210" s="60" t="s">
        <v>5</v>
      </c>
      <c r="F210" s="60"/>
      <c r="G210" s="60" t="s">
        <v>6</v>
      </c>
      <c r="H210" s="60"/>
      <c r="I210" s="60" t="s">
        <v>7</v>
      </c>
      <c r="J210" s="60"/>
      <c r="K210" s="60" t="s">
        <v>8</v>
      </c>
      <c r="L210" s="60"/>
      <c r="M210" s="60" t="s">
        <v>9</v>
      </c>
      <c r="N210" s="60"/>
    </row>
    <row r="211" spans="3:14">
      <c r="C211" s="64" t="s">
        <v>45</v>
      </c>
      <c r="D211" s="1" t="s">
        <v>356</v>
      </c>
      <c r="E211" s="2"/>
      <c r="F211" s="3" t="e">
        <f t="shared" ref="F211:F224" si="78">E211/$E$225</f>
        <v>#DIV/0!</v>
      </c>
      <c r="G211" s="2"/>
      <c r="H211" s="3" t="e">
        <f t="shared" ref="H211:H224" si="79">G211/$G$225</f>
        <v>#DIV/0!</v>
      </c>
      <c r="I211" s="2">
        <v>0</v>
      </c>
      <c r="J211" s="3" t="e">
        <f t="shared" ref="J211:J224" si="80">I211/$I$225</f>
        <v>#DIV/0!</v>
      </c>
      <c r="K211" s="2">
        <v>2</v>
      </c>
      <c r="L211" s="3">
        <f t="shared" ref="L211:L224" si="81">K211/$K$225</f>
        <v>4.5454545454545456E-2</v>
      </c>
      <c r="M211" s="2">
        <f t="shared" ref="M211:M224" si="82">E211+G211+I211+K211</f>
        <v>2</v>
      </c>
      <c r="N211" s="3">
        <f t="shared" ref="N211:N224" si="83">M211/$M$225</f>
        <v>4.5454545454545456E-2</v>
      </c>
    </row>
    <row r="212" spans="3:14">
      <c r="C212" s="64"/>
      <c r="D212" s="1" t="s">
        <v>357</v>
      </c>
      <c r="E212" s="2"/>
      <c r="F212" s="3" t="e">
        <f t="shared" si="78"/>
        <v>#DIV/0!</v>
      </c>
      <c r="G212" s="2"/>
      <c r="H212" s="3" t="e">
        <f t="shared" si="79"/>
        <v>#DIV/0!</v>
      </c>
      <c r="I212" s="2">
        <v>0</v>
      </c>
      <c r="J212" s="3" t="e">
        <f t="shared" si="80"/>
        <v>#DIV/0!</v>
      </c>
      <c r="K212" s="2">
        <v>4</v>
      </c>
      <c r="L212" s="3">
        <f t="shared" si="81"/>
        <v>9.0909090909090912E-2</v>
      </c>
      <c r="M212" s="2">
        <f t="shared" si="82"/>
        <v>4</v>
      </c>
      <c r="N212" s="3">
        <f t="shared" si="83"/>
        <v>9.0909090909090912E-2</v>
      </c>
    </row>
    <row r="213" spans="3:14">
      <c r="C213" s="64"/>
      <c r="D213" s="1" t="s">
        <v>358</v>
      </c>
      <c r="E213" s="2"/>
      <c r="F213" s="3" t="e">
        <f t="shared" si="78"/>
        <v>#DIV/0!</v>
      </c>
      <c r="G213" s="2"/>
      <c r="H213" s="3" t="e">
        <f t="shared" si="79"/>
        <v>#DIV/0!</v>
      </c>
      <c r="I213" s="2">
        <v>0</v>
      </c>
      <c r="J213" s="3" t="e">
        <f t="shared" si="80"/>
        <v>#DIV/0!</v>
      </c>
      <c r="K213" s="2">
        <v>2</v>
      </c>
      <c r="L213" s="3">
        <f t="shared" si="81"/>
        <v>4.5454545454545456E-2</v>
      </c>
      <c r="M213" s="2">
        <f t="shared" si="82"/>
        <v>2</v>
      </c>
      <c r="N213" s="3">
        <f t="shared" si="83"/>
        <v>4.5454545454545456E-2</v>
      </c>
    </row>
    <row r="214" spans="3:14">
      <c r="C214" s="64"/>
      <c r="D214" s="1" t="s">
        <v>359</v>
      </c>
      <c r="E214" s="2"/>
      <c r="F214" s="3" t="e">
        <f t="shared" si="78"/>
        <v>#DIV/0!</v>
      </c>
      <c r="G214" s="2"/>
      <c r="H214" s="3" t="e">
        <f t="shared" si="79"/>
        <v>#DIV/0!</v>
      </c>
      <c r="I214" s="2">
        <v>0</v>
      </c>
      <c r="J214" s="3" t="e">
        <f t="shared" si="80"/>
        <v>#DIV/0!</v>
      </c>
      <c r="K214" s="2">
        <v>4</v>
      </c>
      <c r="L214" s="3">
        <f t="shared" si="81"/>
        <v>9.0909090909090912E-2</v>
      </c>
      <c r="M214" s="2">
        <f t="shared" si="82"/>
        <v>4</v>
      </c>
      <c r="N214" s="3">
        <f t="shared" si="83"/>
        <v>9.0909090909090912E-2</v>
      </c>
    </row>
    <row r="215" spans="3:14">
      <c r="C215" s="64"/>
      <c r="D215" s="1" t="s">
        <v>360</v>
      </c>
      <c r="E215" s="2"/>
      <c r="F215" s="3" t="e">
        <f t="shared" si="78"/>
        <v>#DIV/0!</v>
      </c>
      <c r="G215" s="2"/>
      <c r="H215" s="3" t="e">
        <f t="shared" si="79"/>
        <v>#DIV/0!</v>
      </c>
      <c r="I215" s="2">
        <v>0</v>
      </c>
      <c r="J215" s="3" t="e">
        <f t="shared" si="80"/>
        <v>#DIV/0!</v>
      </c>
      <c r="K215" s="2">
        <v>28</v>
      </c>
      <c r="L215" s="3">
        <f t="shared" si="81"/>
        <v>0.63636363636363635</v>
      </c>
      <c r="M215" s="2">
        <f t="shared" si="82"/>
        <v>28</v>
      </c>
      <c r="N215" s="3">
        <f t="shared" si="83"/>
        <v>0.63636363636363635</v>
      </c>
    </row>
    <row r="216" spans="3:14">
      <c r="C216" s="64"/>
      <c r="D216" s="1" t="s">
        <v>54</v>
      </c>
      <c r="E216" s="2"/>
      <c r="F216" s="3" t="e">
        <f t="shared" si="78"/>
        <v>#DIV/0!</v>
      </c>
      <c r="G216" s="2"/>
      <c r="H216" s="3" t="e">
        <f t="shared" si="79"/>
        <v>#DIV/0!</v>
      </c>
      <c r="I216" s="2">
        <v>0</v>
      </c>
      <c r="J216" s="3" t="e">
        <f t="shared" si="80"/>
        <v>#DIV/0!</v>
      </c>
      <c r="K216" s="2">
        <v>4</v>
      </c>
      <c r="L216" s="3">
        <f t="shared" si="81"/>
        <v>9.0909090909090912E-2</v>
      </c>
      <c r="M216" s="2">
        <f t="shared" si="82"/>
        <v>4</v>
      </c>
      <c r="N216" s="3">
        <f t="shared" si="83"/>
        <v>9.0909090909090912E-2</v>
      </c>
    </row>
    <row r="217" spans="3:14" hidden="1">
      <c r="C217" s="64"/>
      <c r="D217" s="1"/>
      <c r="E217" s="2"/>
      <c r="F217" s="3" t="e">
        <f t="shared" si="78"/>
        <v>#DIV/0!</v>
      </c>
      <c r="G217" s="2"/>
      <c r="H217" s="3" t="e">
        <f t="shared" si="79"/>
        <v>#DIV/0!</v>
      </c>
      <c r="I217" s="2"/>
      <c r="J217" s="3" t="e">
        <f t="shared" si="80"/>
        <v>#DIV/0!</v>
      </c>
      <c r="K217" s="2"/>
      <c r="L217" s="3">
        <f t="shared" si="81"/>
        <v>0</v>
      </c>
      <c r="M217" s="2">
        <f t="shared" si="82"/>
        <v>0</v>
      </c>
      <c r="N217" s="3">
        <f t="shared" si="83"/>
        <v>0</v>
      </c>
    </row>
    <row r="218" spans="3:14" hidden="1">
      <c r="C218" s="64"/>
      <c r="D218" s="1"/>
      <c r="E218" s="2"/>
      <c r="F218" s="3" t="e">
        <f t="shared" si="78"/>
        <v>#DIV/0!</v>
      </c>
      <c r="G218" s="2"/>
      <c r="H218" s="3" t="e">
        <f t="shared" si="79"/>
        <v>#DIV/0!</v>
      </c>
      <c r="I218" s="2"/>
      <c r="J218" s="3" t="e">
        <f t="shared" si="80"/>
        <v>#DIV/0!</v>
      </c>
      <c r="K218" s="2"/>
      <c r="L218" s="3">
        <f t="shared" si="81"/>
        <v>0</v>
      </c>
      <c r="M218" s="2">
        <f t="shared" si="82"/>
        <v>0</v>
      </c>
      <c r="N218" s="3">
        <f t="shared" si="83"/>
        <v>0</v>
      </c>
    </row>
    <row r="219" spans="3:14" hidden="1">
      <c r="C219" s="64"/>
      <c r="D219" s="1"/>
      <c r="E219" s="2"/>
      <c r="F219" s="3" t="e">
        <f t="shared" si="78"/>
        <v>#DIV/0!</v>
      </c>
      <c r="G219" s="2"/>
      <c r="H219" s="3" t="e">
        <f t="shared" si="79"/>
        <v>#DIV/0!</v>
      </c>
      <c r="I219" s="2"/>
      <c r="J219" s="3" t="e">
        <f t="shared" si="80"/>
        <v>#DIV/0!</v>
      </c>
      <c r="K219" s="2"/>
      <c r="L219" s="3">
        <f t="shared" si="81"/>
        <v>0</v>
      </c>
      <c r="M219" s="2">
        <f t="shared" si="82"/>
        <v>0</v>
      </c>
      <c r="N219" s="3">
        <f t="shared" si="83"/>
        <v>0</v>
      </c>
    </row>
    <row r="220" spans="3:14" hidden="1">
      <c r="C220" s="64"/>
      <c r="D220" s="1"/>
      <c r="E220" s="2"/>
      <c r="F220" s="3" t="e">
        <f t="shared" si="78"/>
        <v>#DIV/0!</v>
      </c>
      <c r="G220" s="2"/>
      <c r="H220" s="3" t="e">
        <f t="shared" si="79"/>
        <v>#DIV/0!</v>
      </c>
      <c r="I220" s="2"/>
      <c r="J220" s="3" t="e">
        <f t="shared" si="80"/>
        <v>#DIV/0!</v>
      </c>
      <c r="K220" s="2"/>
      <c r="L220" s="3">
        <f t="shared" si="81"/>
        <v>0</v>
      </c>
      <c r="M220" s="2">
        <f t="shared" si="82"/>
        <v>0</v>
      </c>
      <c r="N220" s="3">
        <f t="shared" si="83"/>
        <v>0</v>
      </c>
    </row>
    <row r="221" spans="3:14" hidden="1">
      <c r="C221" s="64"/>
      <c r="D221" s="1"/>
      <c r="E221" s="2"/>
      <c r="F221" s="3" t="e">
        <f t="shared" si="78"/>
        <v>#DIV/0!</v>
      </c>
      <c r="G221" s="2"/>
      <c r="H221" s="3" t="e">
        <f t="shared" si="79"/>
        <v>#DIV/0!</v>
      </c>
      <c r="I221" s="2"/>
      <c r="J221" s="3" t="e">
        <f t="shared" si="80"/>
        <v>#DIV/0!</v>
      </c>
      <c r="K221" s="2"/>
      <c r="L221" s="3">
        <f t="shared" si="81"/>
        <v>0</v>
      </c>
      <c r="M221" s="2">
        <f t="shared" si="82"/>
        <v>0</v>
      </c>
      <c r="N221" s="3">
        <f t="shared" si="83"/>
        <v>0</v>
      </c>
    </row>
    <row r="222" spans="3:14" hidden="1">
      <c r="C222" s="64"/>
      <c r="D222" s="1"/>
      <c r="E222" s="2"/>
      <c r="F222" s="3" t="e">
        <f t="shared" si="78"/>
        <v>#DIV/0!</v>
      </c>
      <c r="G222" s="2"/>
      <c r="H222" s="3" t="e">
        <f t="shared" si="79"/>
        <v>#DIV/0!</v>
      </c>
      <c r="I222" s="2"/>
      <c r="J222" s="3" t="e">
        <f t="shared" si="80"/>
        <v>#DIV/0!</v>
      </c>
      <c r="K222" s="2"/>
      <c r="L222" s="3">
        <f t="shared" si="81"/>
        <v>0</v>
      </c>
      <c r="M222" s="2">
        <f t="shared" si="82"/>
        <v>0</v>
      </c>
      <c r="N222" s="3">
        <f t="shared" si="83"/>
        <v>0</v>
      </c>
    </row>
    <row r="223" spans="3:14" hidden="1">
      <c r="C223" s="64"/>
      <c r="D223" s="1"/>
      <c r="E223" s="2"/>
      <c r="F223" s="3" t="e">
        <f t="shared" si="78"/>
        <v>#DIV/0!</v>
      </c>
      <c r="G223" s="2"/>
      <c r="H223" s="3" t="e">
        <f t="shared" si="79"/>
        <v>#DIV/0!</v>
      </c>
      <c r="I223" s="2"/>
      <c r="J223" s="3" t="e">
        <f t="shared" si="80"/>
        <v>#DIV/0!</v>
      </c>
      <c r="K223" s="2"/>
      <c r="L223" s="3">
        <f t="shared" si="81"/>
        <v>0</v>
      </c>
      <c r="M223" s="2">
        <f t="shared" si="82"/>
        <v>0</v>
      </c>
      <c r="N223" s="3">
        <f t="shared" si="83"/>
        <v>0</v>
      </c>
    </row>
    <row r="224" spans="3:14" hidden="1">
      <c r="C224" s="64"/>
      <c r="D224" s="1"/>
      <c r="E224" s="2"/>
      <c r="F224" s="3" t="e">
        <f t="shared" si="78"/>
        <v>#DIV/0!</v>
      </c>
      <c r="G224" s="2"/>
      <c r="H224" s="3" t="e">
        <f t="shared" si="79"/>
        <v>#DIV/0!</v>
      </c>
      <c r="I224" s="2"/>
      <c r="J224" s="3" t="e">
        <f t="shared" si="80"/>
        <v>#DIV/0!</v>
      </c>
      <c r="K224" s="2"/>
      <c r="L224" s="3">
        <f t="shared" si="81"/>
        <v>0</v>
      </c>
      <c r="M224" s="2">
        <f t="shared" si="82"/>
        <v>0</v>
      </c>
      <c r="N224" s="3">
        <f t="shared" si="83"/>
        <v>0</v>
      </c>
    </row>
    <row r="225" spans="3:14">
      <c r="C225" s="64"/>
      <c r="D225" s="4" t="s">
        <v>31</v>
      </c>
      <c r="E225" s="5">
        <f>SUM(E211:E224)</f>
        <v>0</v>
      </c>
      <c r="F225" s="6"/>
      <c r="G225" s="5">
        <f>SUM(G211:G224)</f>
        <v>0</v>
      </c>
      <c r="H225" s="6"/>
      <c r="I225" s="5">
        <f>SUM(I211:I224)</f>
        <v>0</v>
      </c>
      <c r="J225" s="6"/>
      <c r="K225" s="5">
        <f>SUM(K211:K224)</f>
        <v>44</v>
      </c>
      <c r="L225" s="6"/>
      <c r="M225" s="5">
        <f>SUM(M211:M224)</f>
        <v>44</v>
      </c>
      <c r="N225" s="6"/>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759" priority="154" stopIfTrue="1" rank="1"/>
  </conditionalFormatting>
  <conditionalFormatting sqref="F3:F16">
    <cfRule type="top10" dxfId="758" priority="153" stopIfTrue="1" rank="1"/>
  </conditionalFormatting>
  <conditionalFormatting sqref="G3:G16">
    <cfRule type="top10" dxfId="757" priority="152" stopIfTrue="1" rank="1"/>
  </conditionalFormatting>
  <conditionalFormatting sqref="H3:H16">
    <cfRule type="top10" dxfId="756" priority="151" stopIfTrue="1" rank="1"/>
  </conditionalFormatting>
  <conditionalFormatting sqref="I3:I16">
    <cfRule type="top10" dxfId="755" priority="150" stopIfTrue="1" rank="1"/>
  </conditionalFormatting>
  <conditionalFormatting sqref="J3:J16">
    <cfRule type="top10" dxfId="754" priority="149" stopIfTrue="1" rank="1"/>
  </conditionalFormatting>
  <conditionalFormatting sqref="K3:K16">
    <cfRule type="top10" dxfId="753" priority="148" stopIfTrue="1" rank="1"/>
  </conditionalFormatting>
  <conditionalFormatting sqref="L3:L16">
    <cfRule type="top10" dxfId="752" priority="147" stopIfTrue="1" rank="1"/>
  </conditionalFormatting>
  <conditionalFormatting sqref="M3:M16">
    <cfRule type="top10" dxfId="751" priority="145" stopIfTrue="1" rank="1"/>
    <cfRule type="top10" priority="146" stopIfTrue="1" rank="1"/>
  </conditionalFormatting>
  <conditionalFormatting sqref="N3:N16">
    <cfRule type="top10" dxfId="750" priority="144" stopIfTrue="1" rank="1"/>
  </conditionalFormatting>
  <conditionalFormatting sqref="E19:E32">
    <cfRule type="top10" dxfId="749" priority="143" stopIfTrue="1" rank="1"/>
  </conditionalFormatting>
  <conditionalFormatting sqref="F19:F32">
    <cfRule type="top10" dxfId="748" priority="142" stopIfTrue="1" rank="1"/>
  </conditionalFormatting>
  <conditionalFormatting sqref="G19:G32">
    <cfRule type="top10" dxfId="747" priority="141" stopIfTrue="1" rank="1"/>
  </conditionalFormatting>
  <conditionalFormatting sqref="H19:H32">
    <cfRule type="top10" dxfId="746" priority="140" stopIfTrue="1" rank="1"/>
  </conditionalFormatting>
  <conditionalFormatting sqref="I19:I32">
    <cfRule type="top10" dxfId="745" priority="139" stopIfTrue="1" rank="1"/>
  </conditionalFormatting>
  <conditionalFormatting sqref="J19:J32">
    <cfRule type="top10" dxfId="744" priority="138" stopIfTrue="1" rank="1"/>
  </conditionalFormatting>
  <conditionalFormatting sqref="K19:K32">
    <cfRule type="top10" dxfId="743" priority="137" stopIfTrue="1" rank="1"/>
  </conditionalFormatting>
  <conditionalFormatting sqref="L19:L32">
    <cfRule type="top10" dxfId="742" priority="136" stopIfTrue="1" rank="1"/>
  </conditionalFormatting>
  <conditionalFormatting sqref="N19:N32">
    <cfRule type="top10" dxfId="741" priority="135" stopIfTrue="1" rank="1"/>
  </conditionalFormatting>
  <conditionalFormatting sqref="M19:M32">
    <cfRule type="top10" dxfId="740" priority="133" stopIfTrue="1" rank="1"/>
    <cfRule type="top10" priority="134" stopIfTrue="1" rank="1"/>
  </conditionalFormatting>
  <conditionalFormatting sqref="E35:E48">
    <cfRule type="top10" dxfId="739" priority="132" stopIfTrue="1" rank="1"/>
  </conditionalFormatting>
  <conditionalFormatting sqref="F35:F48">
    <cfRule type="top10" dxfId="738" priority="131" stopIfTrue="1" rank="1"/>
  </conditionalFormatting>
  <conditionalFormatting sqref="G35:G48">
    <cfRule type="top10" dxfId="737" priority="130" stopIfTrue="1" rank="1"/>
  </conditionalFormatting>
  <conditionalFormatting sqref="H35:H48">
    <cfRule type="top10" dxfId="736" priority="129" stopIfTrue="1" rank="1"/>
  </conditionalFormatting>
  <conditionalFormatting sqref="I35:I48">
    <cfRule type="top10" dxfId="735" priority="128" stopIfTrue="1" rank="1"/>
  </conditionalFormatting>
  <conditionalFormatting sqref="J35:J48">
    <cfRule type="top10" dxfId="734" priority="127" stopIfTrue="1" rank="1"/>
  </conditionalFormatting>
  <conditionalFormatting sqref="K35:K48">
    <cfRule type="top10" dxfId="733" priority="126" stopIfTrue="1" rank="1"/>
  </conditionalFormatting>
  <conditionalFormatting sqref="L35:L48">
    <cfRule type="top10" dxfId="732" priority="125" stopIfTrue="1" rank="1"/>
  </conditionalFormatting>
  <conditionalFormatting sqref="N35:N48">
    <cfRule type="top10" dxfId="731" priority="124" stopIfTrue="1" rank="1"/>
  </conditionalFormatting>
  <conditionalFormatting sqref="M35:M48">
    <cfRule type="top10" dxfId="730" priority="122" stopIfTrue="1" rank="1"/>
    <cfRule type="top10" priority="123" stopIfTrue="1" rank="1"/>
  </conditionalFormatting>
  <conditionalFormatting sqref="E51:E64">
    <cfRule type="top10" dxfId="729" priority="121" stopIfTrue="1" rank="1"/>
  </conditionalFormatting>
  <conditionalFormatting sqref="F51:F64">
    <cfRule type="top10" dxfId="728" priority="120" stopIfTrue="1" rank="1"/>
  </conditionalFormatting>
  <conditionalFormatting sqref="G51:G64">
    <cfRule type="top10" dxfId="727" priority="119" stopIfTrue="1" rank="1"/>
  </conditionalFormatting>
  <conditionalFormatting sqref="H51:H64">
    <cfRule type="top10" dxfId="726" priority="118" stopIfTrue="1" rank="1"/>
  </conditionalFormatting>
  <conditionalFormatting sqref="I51:I64">
    <cfRule type="top10" dxfId="725" priority="117" stopIfTrue="1" rank="1"/>
  </conditionalFormatting>
  <conditionalFormatting sqref="J51:J64">
    <cfRule type="top10" dxfId="724" priority="116" stopIfTrue="1" rank="1"/>
  </conditionalFormatting>
  <conditionalFormatting sqref="K51:K64">
    <cfRule type="top10" dxfId="723" priority="115" stopIfTrue="1" rank="1"/>
  </conditionalFormatting>
  <conditionalFormatting sqref="L51:L64">
    <cfRule type="top10" dxfId="722" priority="114" stopIfTrue="1" rank="1"/>
  </conditionalFormatting>
  <conditionalFormatting sqref="N51:N64">
    <cfRule type="top10" dxfId="721" priority="113" stopIfTrue="1" rank="1"/>
  </conditionalFormatting>
  <conditionalFormatting sqref="M51:M64">
    <cfRule type="top10" dxfId="720" priority="111" stopIfTrue="1" rank="1"/>
    <cfRule type="top10" priority="112" stopIfTrue="1" rank="1"/>
  </conditionalFormatting>
  <conditionalFormatting sqref="E67:E80">
    <cfRule type="top10" dxfId="719" priority="110" stopIfTrue="1" rank="1"/>
  </conditionalFormatting>
  <conditionalFormatting sqref="F67:F80">
    <cfRule type="top10" dxfId="718" priority="109" stopIfTrue="1" rank="1"/>
  </conditionalFormatting>
  <conditionalFormatting sqref="G67:G80">
    <cfRule type="top10" dxfId="717" priority="108" stopIfTrue="1" rank="1"/>
  </conditionalFormatting>
  <conditionalFormatting sqref="H67:H80">
    <cfRule type="top10" dxfId="716" priority="107" stopIfTrue="1" rank="1"/>
  </conditionalFormatting>
  <conditionalFormatting sqref="I67:I80">
    <cfRule type="top10" dxfId="715" priority="106" stopIfTrue="1" rank="1"/>
  </conditionalFormatting>
  <conditionalFormatting sqref="J67:J80">
    <cfRule type="top10" dxfId="714" priority="105" stopIfTrue="1" rank="1"/>
  </conditionalFormatting>
  <conditionalFormatting sqref="K67:K80">
    <cfRule type="top10" dxfId="713" priority="104" stopIfTrue="1" rank="1"/>
  </conditionalFormatting>
  <conditionalFormatting sqref="L67:L80">
    <cfRule type="top10" dxfId="712" priority="103" stopIfTrue="1" rank="1"/>
  </conditionalFormatting>
  <conditionalFormatting sqref="N67:N80">
    <cfRule type="top10" dxfId="711" priority="102" stopIfTrue="1" rank="1"/>
  </conditionalFormatting>
  <conditionalFormatting sqref="M67:M80">
    <cfRule type="top10" dxfId="710" priority="100" stopIfTrue="1" rank="1"/>
    <cfRule type="top10" priority="101" stopIfTrue="1" rank="1"/>
  </conditionalFormatting>
  <conditionalFormatting sqref="E83:E96">
    <cfRule type="top10" dxfId="709" priority="99" stopIfTrue="1" rank="1"/>
  </conditionalFormatting>
  <conditionalFormatting sqref="F83:F96">
    <cfRule type="top10" dxfId="708" priority="98" stopIfTrue="1" rank="1"/>
  </conditionalFormatting>
  <conditionalFormatting sqref="G83:G96">
    <cfRule type="top10" dxfId="707" priority="97" stopIfTrue="1" rank="1"/>
  </conditionalFormatting>
  <conditionalFormatting sqref="H83:H96">
    <cfRule type="top10" dxfId="706" priority="96" stopIfTrue="1" rank="1"/>
  </conditionalFormatting>
  <conditionalFormatting sqref="I83:I96">
    <cfRule type="top10" dxfId="705" priority="95" stopIfTrue="1" rank="1"/>
  </conditionalFormatting>
  <conditionalFormatting sqref="J83:J96">
    <cfRule type="top10" dxfId="704" priority="94" stopIfTrue="1" rank="1"/>
  </conditionalFormatting>
  <conditionalFormatting sqref="K83:K96">
    <cfRule type="top10" dxfId="703" priority="93" stopIfTrue="1" rank="1"/>
  </conditionalFormatting>
  <conditionalFormatting sqref="L83:L96">
    <cfRule type="top10" dxfId="702" priority="92" stopIfTrue="1" rank="1"/>
  </conditionalFormatting>
  <conditionalFormatting sqref="N83:N96">
    <cfRule type="top10" dxfId="701" priority="91" stopIfTrue="1" rank="1"/>
  </conditionalFormatting>
  <conditionalFormatting sqref="M83:M96">
    <cfRule type="top10" dxfId="700" priority="89" stopIfTrue="1" rank="1"/>
    <cfRule type="top10" priority="90" stopIfTrue="1" rank="1"/>
  </conditionalFormatting>
  <conditionalFormatting sqref="E99:E112">
    <cfRule type="top10" dxfId="699" priority="88" stopIfTrue="1" rank="1"/>
  </conditionalFormatting>
  <conditionalFormatting sqref="F99:F112">
    <cfRule type="top10" dxfId="698" priority="87" stopIfTrue="1" rank="1"/>
  </conditionalFormatting>
  <conditionalFormatting sqref="G99:G112">
    <cfRule type="top10" dxfId="697" priority="86" stopIfTrue="1" rank="1"/>
  </conditionalFormatting>
  <conditionalFormatting sqref="H99:H112">
    <cfRule type="top10" dxfId="696" priority="85" stopIfTrue="1" rank="1"/>
  </conditionalFormatting>
  <conditionalFormatting sqref="I99:I112">
    <cfRule type="top10" dxfId="695" priority="84" stopIfTrue="1" rank="1"/>
  </conditionalFormatting>
  <conditionalFormatting sqref="J99:J112">
    <cfRule type="top10" dxfId="694" priority="83" stopIfTrue="1" rank="1"/>
  </conditionalFormatting>
  <conditionalFormatting sqref="K99:K112">
    <cfRule type="top10" dxfId="693" priority="82" stopIfTrue="1" rank="1"/>
  </conditionalFormatting>
  <conditionalFormatting sqref="L99:L112">
    <cfRule type="top10" dxfId="692" priority="81" stopIfTrue="1" rank="1"/>
  </conditionalFormatting>
  <conditionalFormatting sqref="N99:N112">
    <cfRule type="top10" dxfId="691" priority="80" stopIfTrue="1" rank="1"/>
  </conditionalFormatting>
  <conditionalFormatting sqref="M99:M112">
    <cfRule type="top10" dxfId="690" priority="78" stopIfTrue="1" rank="1"/>
    <cfRule type="top10" priority="79" stopIfTrue="1" rank="1"/>
  </conditionalFormatting>
  <conditionalFormatting sqref="E115:E128">
    <cfRule type="top10" dxfId="689" priority="77" stopIfTrue="1" rank="1"/>
  </conditionalFormatting>
  <conditionalFormatting sqref="F115:F128">
    <cfRule type="top10" dxfId="688" priority="76" stopIfTrue="1" rank="1"/>
  </conditionalFormatting>
  <conditionalFormatting sqref="G115:G128">
    <cfRule type="top10" dxfId="687" priority="75" stopIfTrue="1" rank="1"/>
  </conditionalFormatting>
  <conditionalFormatting sqref="H115:H128">
    <cfRule type="top10" dxfId="686" priority="74" stopIfTrue="1" rank="1"/>
  </conditionalFormatting>
  <conditionalFormatting sqref="I115:I128">
    <cfRule type="top10" dxfId="685" priority="73" stopIfTrue="1" rank="1"/>
  </conditionalFormatting>
  <conditionalFormatting sqref="J115:J128">
    <cfRule type="top10" dxfId="684" priority="72" stopIfTrue="1" rank="1"/>
  </conditionalFormatting>
  <conditionalFormatting sqref="K115:K128">
    <cfRule type="top10" dxfId="683" priority="71" stopIfTrue="1" rank="1"/>
  </conditionalFormatting>
  <conditionalFormatting sqref="L115:L128">
    <cfRule type="top10" dxfId="682" priority="70" stopIfTrue="1" rank="1"/>
  </conditionalFormatting>
  <conditionalFormatting sqref="N115:N128">
    <cfRule type="top10" dxfId="681" priority="69" stopIfTrue="1" rank="1"/>
  </conditionalFormatting>
  <conditionalFormatting sqref="M115:M128">
    <cfRule type="top10" dxfId="680" priority="67" stopIfTrue="1" rank="1"/>
    <cfRule type="top10" priority="68" stopIfTrue="1" rank="1"/>
  </conditionalFormatting>
  <conditionalFormatting sqref="E131:E144">
    <cfRule type="top10" dxfId="679" priority="66" stopIfTrue="1" rank="1"/>
  </conditionalFormatting>
  <conditionalFormatting sqref="F131:F144">
    <cfRule type="top10" dxfId="678" priority="65" stopIfTrue="1" rank="1"/>
  </conditionalFormatting>
  <conditionalFormatting sqref="G131:G144">
    <cfRule type="top10" dxfId="677" priority="64" stopIfTrue="1" rank="1"/>
  </conditionalFormatting>
  <conditionalFormatting sqref="H131:H144">
    <cfRule type="top10" dxfId="676" priority="63" stopIfTrue="1" rank="1"/>
  </conditionalFormatting>
  <conditionalFormatting sqref="I131:I144">
    <cfRule type="top10" dxfId="675" priority="62" stopIfTrue="1" rank="1"/>
  </conditionalFormatting>
  <conditionalFormatting sqref="J131:J144">
    <cfRule type="top10" dxfId="674" priority="61" stopIfTrue="1" rank="1"/>
  </conditionalFormatting>
  <conditionalFormatting sqref="K131:K144">
    <cfRule type="top10" dxfId="673" priority="60" stopIfTrue="1" rank="1"/>
  </conditionalFormatting>
  <conditionalFormatting sqref="L131:L144">
    <cfRule type="top10" dxfId="672" priority="59" stopIfTrue="1" rank="1"/>
  </conditionalFormatting>
  <conditionalFormatting sqref="N131:N144">
    <cfRule type="top10" dxfId="671" priority="58" stopIfTrue="1" rank="1"/>
  </conditionalFormatting>
  <conditionalFormatting sqref="M131:M144">
    <cfRule type="top10" dxfId="670" priority="56" stopIfTrue="1" rank="1"/>
    <cfRule type="top10" priority="57" stopIfTrue="1" rank="1"/>
  </conditionalFormatting>
  <conditionalFormatting sqref="E147:E160">
    <cfRule type="top10" dxfId="669" priority="55" stopIfTrue="1" rank="1"/>
  </conditionalFormatting>
  <conditionalFormatting sqref="F147:F160">
    <cfRule type="top10" dxfId="668" priority="54" stopIfTrue="1" rank="1"/>
  </conditionalFormatting>
  <conditionalFormatting sqref="G147:G160">
    <cfRule type="top10" dxfId="667" priority="53" stopIfTrue="1" rank="1"/>
  </conditionalFormatting>
  <conditionalFormatting sqref="H147:H160">
    <cfRule type="top10" dxfId="666" priority="52" stopIfTrue="1" rank="1"/>
  </conditionalFormatting>
  <conditionalFormatting sqref="I147:I160">
    <cfRule type="top10" dxfId="665" priority="51" stopIfTrue="1" rank="1"/>
  </conditionalFormatting>
  <conditionalFormatting sqref="J147:J160">
    <cfRule type="top10" dxfId="664" priority="50" stopIfTrue="1" rank="1"/>
  </conditionalFormatting>
  <conditionalFormatting sqref="K147:K160">
    <cfRule type="top10" dxfId="663" priority="49" stopIfTrue="1" rank="1"/>
  </conditionalFormatting>
  <conditionalFormatting sqref="L147:L160">
    <cfRule type="top10" dxfId="662" priority="48" stopIfTrue="1" rank="1"/>
  </conditionalFormatting>
  <conditionalFormatting sqref="N147:N160">
    <cfRule type="top10" dxfId="661" priority="47" stopIfTrue="1" rank="1"/>
  </conditionalFormatting>
  <conditionalFormatting sqref="M147:M160">
    <cfRule type="top10" dxfId="660" priority="45" stopIfTrue="1" rank="1"/>
    <cfRule type="top10" priority="46" stopIfTrue="1" rank="1"/>
  </conditionalFormatting>
  <conditionalFormatting sqref="E163:E176">
    <cfRule type="top10" dxfId="659" priority="44" stopIfTrue="1" rank="1"/>
  </conditionalFormatting>
  <conditionalFormatting sqref="F163:F176">
    <cfRule type="top10" dxfId="658" priority="43" stopIfTrue="1" rank="1"/>
  </conditionalFormatting>
  <conditionalFormatting sqref="G163:G176">
    <cfRule type="top10" dxfId="657" priority="42" stopIfTrue="1" rank="1"/>
  </conditionalFormatting>
  <conditionalFormatting sqref="H163:H176">
    <cfRule type="top10" dxfId="656" priority="41" stopIfTrue="1" rank="1"/>
  </conditionalFormatting>
  <conditionalFormatting sqref="I163:I176">
    <cfRule type="top10" dxfId="655" priority="40" stopIfTrue="1" rank="1"/>
  </conditionalFormatting>
  <conditionalFormatting sqref="J163:J176">
    <cfRule type="top10" dxfId="654" priority="39" stopIfTrue="1" rank="1"/>
  </conditionalFormatting>
  <conditionalFormatting sqref="K163:K176">
    <cfRule type="top10" dxfId="653" priority="38" stopIfTrue="1" rank="1"/>
  </conditionalFormatting>
  <conditionalFormatting sqref="L163:L176">
    <cfRule type="top10" dxfId="652" priority="37" stopIfTrue="1" rank="1"/>
  </conditionalFormatting>
  <conditionalFormatting sqref="N163:N176">
    <cfRule type="top10" dxfId="651" priority="36" stopIfTrue="1" rank="1"/>
  </conditionalFormatting>
  <conditionalFormatting sqref="M163:M176">
    <cfRule type="top10" dxfId="650" priority="34" stopIfTrue="1" rank="1"/>
    <cfRule type="top10" priority="35" stopIfTrue="1" rank="1"/>
  </conditionalFormatting>
  <conditionalFormatting sqref="E179:E192">
    <cfRule type="top10" dxfId="649" priority="33" stopIfTrue="1" rank="1"/>
  </conditionalFormatting>
  <conditionalFormatting sqref="F179:F192">
    <cfRule type="top10" dxfId="648" priority="32" stopIfTrue="1" rank="1"/>
  </conditionalFormatting>
  <conditionalFormatting sqref="G179:G192">
    <cfRule type="top10" dxfId="647" priority="31" stopIfTrue="1" rank="1"/>
  </conditionalFormatting>
  <conditionalFormatting sqref="H179:H192">
    <cfRule type="top10" dxfId="646" priority="30" stopIfTrue="1" rank="1"/>
  </conditionalFormatting>
  <conditionalFormatting sqref="I179:I192">
    <cfRule type="top10" dxfId="645" priority="29" stopIfTrue="1" rank="1"/>
  </conditionalFormatting>
  <conditionalFormatting sqref="J179:J192">
    <cfRule type="top10" dxfId="644" priority="28" stopIfTrue="1" rank="1"/>
  </conditionalFormatting>
  <conditionalFormatting sqref="K179:K192">
    <cfRule type="top10" dxfId="643" priority="27" stopIfTrue="1" rank="1"/>
  </conditionalFormatting>
  <conditionalFormatting sqref="L179:L192">
    <cfRule type="top10" dxfId="642" priority="26" stopIfTrue="1" rank="1"/>
  </conditionalFormatting>
  <conditionalFormatting sqref="N179:N192">
    <cfRule type="top10" dxfId="641" priority="25" stopIfTrue="1" rank="1"/>
  </conditionalFormatting>
  <conditionalFormatting sqref="M179:M192">
    <cfRule type="top10" dxfId="640" priority="23" stopIfTrue="1" rank="1"/>
    <cfRule type="top10" priority="24" stopIfTrue="1" rank="1"/>
  </conditionalFormatting>
  <conditionalFormatting sqref="E195:E208">
    <cfRule type="top10" dxfId="639" priority="22" stopIfTrue="1" rank="1"/>
  </conditionalFormatting>
  <conditionalFormatting sqref="F195:F208">
    <cfRule type="top10" dxfId="638" priority="21" stopIfTrue="1" rank="1"/>
  </conditionalFormatting>
  <conditionalFormatting sqref="G195:G208">
    <cfRule type="top10" dxfId="637" priority="20" stopIfTrue="1" rank="1"/>
  </conditionalFormatting>
  <conditionalFormatting sqref="H195:H208">
    <cfRule type="top10" dxfId="636" priority="19" stopIfTrue="1" rank="1"/>
  </conditionalFormatting>
  <conditionalFormatting sqref="I195:I208">
    <cfRule type="top10" dxfId="635" priority="18" stopIfTrue="1" rank="1"/>
  </conditionalFormatting>
  <conditionalFormatting sqref="J195:J208">
    <cfRule type="top10" dxfId="634" priority="17" stopIfTrue="1" rank="1"/>
  </conditionalFormatting>
  <conditionalFormatting sqref="K195:K208">
    <cfRule type="top10" dxfId="633" priority="16" stopIfTrue="1" rank="1"/>
  </conditionalFormatting>
  <conditionalFormatting sqref="L195:L208">
    <cfRule type="top10" dxfId="632" priority="15" stopIfTrue="1" rank="1"/>
  </conditionalFormatting>
  <conditionalFormatting sqref="N195:N208">
    <cfRule type="top10" dxfId="631" priority="14" stopIfTrue="1" rank="1"/>
  </conditionalFormatting>
  <conditionalFormatting sqref="M195:M208">
    <cfRule type="top10" dxfId="630" priority="12" stopIfTrue="1" rank="1"/>
    <cfRule type="top10" priority="13" stopIfTrue="1" rank="1"/>
  </conditionalFormatting>
  <conditionalFormatting sqref="E211:E224">
    <cfRule type="top10" dxfId="629" priority="11" stopIfTrue="1" rank="1"/>
  </conditionalFormatting>
  <conditionalFormatting sqref="F211:F224">
    <cfRule type="top10" dxfId="628" priority="10" stopIfTrue="1" rank="1"/>
  </conditionalFormatting>
  <conditionalFormatting sqref="G211:G224">
    <cfRule type="top10" dxfId="627" priority="9" stopIfTrue="1" rank="1"/>
  </conditionalFormatting>
  <conditionalFormatting sqref="H211:H224">
    <cfRule type="top10" dxfId="626" priority="8" stopIfTrue="1" rank="1"/>
  </conditionalFormatting>
  <conditionalFormatting sqref="I211:I224">
    <cfRule type="top10" dxfId="625" priority="7" stopIfTrue="1" rank="1"/>
  </conditionalFormatting>
  <conditionalFormatting sqref="J211:J224">
    <cfRule type="top10" dxfId="624" priority="6" stopIfTrue="1" rank="1"/>
  </conditionalFormatting>
  <conditionalFormatting sqref="K211:K224">
    <cfRule type="top10" dxfId="623" priority="5" stopIfTrue="1" rank="1"/>
  </conditionalFormatting>
  <conditionalFormatting sqref="L211:L224">
    <cfRule type="top10" dxfId="622" priority="4" stopIfTrue="1" rank="1"/>
  </conditionalFormatting>
  <conditionalFormatting sqref="N211:N224">
    <cfRule type="top10" dxfId="621" priority="3" stopIfTrue="1" rank="1"/>
  </conditionalFormatting>
  <conditionalFormatting sqref="M211:M224">
    <cfRule type="top10" dxfId="620" priority="1" stopIfTrue="1" rank="1"/>
    <cfRule type="top10" priority="2" stopIfTrue="1" rank="1"/>
  </conditionalFormatting>
  <pageMargins left="0.70866141732283472" right="0.70866141732283472" top="0.74803149606299213" bottom="0.74803149606299213" header="0.31496062992125984" footer="0.31496062992125984"/>
  <pageSetup paperSize="9" scale="52"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75"/>
  <sheetViews>
    <sheetView topLeftCell="A46" zoomScaleNormal="100" workbookViewId="0">
      <selection activeCell="C75" sqref="C75:W75"/>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209</v>
      </c>
      <c r="B1" s="47"/>
      <c r="C1" s="47"/>
    </row>
    <row r="2" spans="1:3" ht="17.25">
      <c r="A2" s="47"/>
      <c r="B2" s="47" t="s">
        <v>118</v>
      </c>
      <c r="C2" s="47"/>
    </row>
    <row r="3" spans="1:3" ht="17.25">
      <c r="A3" s="47"/>
      <c r="B3" s="47" t="s">
        <v>119</v>
      </c>
      <c r="C3" s="47"/>
    </row>
    <row r="4" spans="1:3" ht="17.25">
      <c r="A4" s="47"/>
      <c r="B4" s="47" t="s">
        <v>120</v>
      </c>
      <c r="C4" s="47"/>
    </row>
    <row r="5" spans="1:3" ht="17.25">
      <c r="A5" s="47"/>
      <c r="B5" s="47" t="s">
        <v>107</v>
      </c>
      <c r="C5" s="47"/>
    </row>
    <row r="55" spans="3:24">
      <c r="R55" s="11"/>
      <c r="S55" s="11"/>
      <c r="T55" s="11"/>
    </row>
    <row r="56" spans="3:24">
      <c r="C56" s="7"/>
      <c r="D56" s="8"/>
      <c r="E56" s="62" t="s">
        <v>5</v>
      </c>
      <c r="F56" s="63"/>
      <c r="G56" s="10">
        <v>2021</v>
      </c>
      <c r="H56" s="10"/>
      <c r="I56" s="62" t="s">
        <v>6</v>
      </c>
      <c r="J56" s="63"/>
      <c r="K56" s="10">
        <v>2021</v>
      </c>
      <c r="L56" s="10"/>
      <c r="M56" s="62" t="s">
        <v>7</v>
      </c>
      <c r="N56" s="63"/>
      <c r="O56" s="10">
        <v>2021</v>
      </c>
      <c r="P56" s="10"/>
      <c r="Q56" s="62" t="s">
        <v>8</v>
      </c>
      <c r="R56" s="63"/>
      <c r="S56" s="10">
        <v>2021</v>
      </c>
      <c r="T56" s="10"/>
      <c r="U56" s="61" t="s">
        <v>9</v>
      </c>
      <c r="V56" s="61"/>
      <c r="W56" s="15">
        <v>2021</v>
      </c>
    </row>
    <row r="57" spans="3:24">
      <c r="C57" s="7"/>
      <c r="D57" s="8"/>
      <c r="E57" s="12" t="s">
        <v>5</v>
      </c>
      <c r="F57" s="9" t="s">
        <v>5</v>
      </c>
      <c r="G57" s="9">
        <v>2021</v>
      </c>
      <c r="H57" s="14"/>
      <c r="I57" s="12" t="s">
        <v>6</v>
      </c>
      <c r="J57" s="9" t="s">
        <v>6</v>
      </c>
      <c r="K57" s="9">
        <v>2021</v>
      </c>
      <c r="L57" s="14"/>
      <c r="M57" s="12" t="s">
        <v>7</v>
      </c>
      <c r="N57" s="9" t="s">
        <v>7</v>
      </c>
      <c r="O57" s="9">
        <v>2021</v>
      </c>
      <c r="P57" s="14"/>
      <c r="Q57" s="12" t="s">
        <v>8</v>
      </c>
      <c r="R57" s="9" t="s">
        <v>8</v>
      </c>
      <c r="S57" s="9">
        <v>2021</v>
      </c>
      <c r="T57" s="14"/>
      <c r="U57" s="12" t="s">
        <v>9</v>
      </c>
      <c r="V57" s="9" t="s">
        <v>9</v>
      </c>
      <c r="W57" s="9">
        <v>2021</v>
      </c>
      <c r="X57" s="13"/>
    </row>
    <row r="58" spans="3:24">
      <c r="C58" s="55" t="s">
        <v>32</v>
      </c>
      <c r="D58" s="1" t="s">
        <v>10</v>
      </c>
      <c r="E58" s="2"/>
      <c r="F58" s="3" t="e">
        <f t="shared" ref="F58:F71" si="0">E58/$E$72</f>
        <v>#DIV/0!</v>
      </c>
      <c r="G58" s="3"/>
      <c r="H58" s="3"/>
      <c r="I58" s="2"/>
      <c r="J58" s="19" t="e">
        <f t="shared" ref="J58:J71" si="1">I58/$I$72</f>
        <v>#DIV/0!</v>
      </c>
      <c r="K58" s="3"/>
      <c r="L58" s="3"/>
      <c r="M58" s="2">
        <v>456</v>
      </c>
      <c r="N58" s="3">
        <f t="shared" ref="N58:N71" si="2">M58/$M$72</f>
        <v>0.51178451178451179</v>
      </c>
      <c r="O58" s="3">
        <v>0.49099999999999999</v>
      </c>
      <c r="P58" s="3"/>
      <c r="Q58" s="2">
        <v>762</v>
      </c>
      <c r="R58" s="3">
        <f t="shared" ref="R58:R71" si="3">Q58/$Q$72</f>
        <v>0.47417548226509021</v>
      </c>
      <c r="S58" s="3">
        <v>0.46400000000000002</v>
      </c>
      <c r="T58" s="3"/>
      <c r="U58" s="2">
        <f t="shared" ref="U58:U71" si="4">E58+I58+M58+Q58</f>
        <v>1218</v>
      </c>
      <c r="V58" s="3">
        <f t="shared" ref="V58:V71" si="5">U58/$U$72</f>
        <v>0.4875900720576461</v>
      </c>
      <c r="W58" s="3">
        <v>0.47399999999999998</v>
      </c>
    </row>
    <row r="59" spans="3:24">
      <c r="C59" s="55"/>
      <c r="D59" s="1" t="s">
        <v>11</v>
      </c>
      <c r="E59" s="2"/>
      <c r="F59" s="3" t="e">
        <f t="shared" si="0"/>
        <v>#DIV/0!</v>
      </c>
      <c r="G59" s="3"/>
      <c r="H59" s="3"/>
      <c r="I59" s="2"/>
      <c r="J59" s="19" t="e">
        <f t="shared" si="1"/>
        <v>#DIV/0!</v>
      </c>
      <c r="K59" s="3"/>
      <c r="L59" s="3"/>
      <c r="M59" s="2">
        <v>97</v>
      </c>
      <c r="N59" s="3">
        <f t="shared" si="2"/>
        <v>0.10886644219977554</v>
      </c>
      <c r="O59" s="3">
        <v>0.17599999999999999</v>
      </c>
      <c r="P59" s="3"/>
      <c r="Q59" s="2">
        <v>188</v>
      </c>
      <c r="R59" s="3">
        <f t="shared" si="3"/>
        <v>0.11698817672682016</v>
      </c>
      <c r="S59" s="3">
        <v>0.20300000000000001</v>
      </c>
      <c r="T59" s="3"/>
      <c r="U59" s="2">
        <f t="shared" si="4"/>
        <v>285</v>
      </c>
      <c r="V59" s="3">
        <f t="shared" si="5"/>
        <v>0.11409127301841474</v>
      </c>
      <c r="W59" s="3">
        <v>0.19400000000000001</v>
      </c>
    </row>
    <row r="60" spans="3:24">
      <c r="C60" s="55"/>
      <c r="D60" s="1" t="s">
        <v>109</v>
      </c>
      <c r="E60" s="2"/>
      <c r="F60" s="3" t="e">
        <f t="shared" si="0"/>
        <v>#DIV/0!</v>
      </c>
      <c r="G60" s="3"/>
      <c r="H60" s="3"/>
      <c r="I60" s="2"/>
      <c r="J60" s="3" t="e">
        <f t="shared" si="1"/>
        <v>#DIV/0!</v>
      </c>
      <c r="K60" s="3"/>
      <c r="L60" s="3"/>
      <c r="M60" s="2">
        <v>84</v>
      </c>
      <c r="N60" s="3">
        <f t="shared" si="2"/>
        <v>9.4276094276094277E-2</v>
      </c>
      <c r="O60" s="3">
        <v>0.128</v>
      </c>
      <c r="P60" s="3"/>
      <c r="Q60" s="2">
        <v>147</v>
      </c>
      <c r="R60" s="3">
        <f t="shared" si="3"/>
        <v>9.1474797759800872E-2</v>
      </c>
      <c r="S60" s="3">
        <v>9.6000000000000002E-2</v>
      </c>
      <c r="T60" s="3"/>
      <c r="U60" s="2">
        <f t="shared" si="4"/>
        <v>231</v>
      </c>
      <c r="V60" s="3">
        <f t="shared" si="5"/>
        <v>9.2473979183346683E-2</v>
      </c>
      <c r="W60" s="3">
        <v>0.107</v>
      </c>
    </row>
    <row r="61" spans="3:24">
      <c r="C61" s="55"/>
      <c r="D61" s="1" t="s">
        <v>78</v>
      </c>
      <c r="E61" s="2"/>
      <c r="F61" s="3" t="e">
        <f t="shared" si="0"/>
        <v>#DIV/0!</v>
      </c>
      <c r="G61" s="3"/>
      <c r="H61" s="3"/>
      <c r="I61" s="2"/>
      <c r="J61" s="3" t="e">
        <f t="shared" si="1"/>
        <v>#DIV/0!</v>
      </c>
      <c r="K61" s="3"/>
      <c r="L61" s="3"/>
      <c r="M61" s="2">
        <v>92</v>
      </c>
      <c r="N61" s="3">
        <f t="shared" si="2"/>
        <v>0.10325476992143659</v>
      </c>
      <c r="O61" s="3">
        <v>0.104</v>
      </c>
      <c r="P61" s="3"/>
      <c r="Q61" s="2">
        <v>148</v>
      </c>
      <c r="R61" s="3">
        <f t="shared" si="3"/>
        <v>9.2097075295581823E-2</v>
      </c>
      <c r="S61" s="3">
        <v>0.11</v>
      </c>
      <c r="T61" s="3"/>
      <c r="U61" s="2">
        <f t="shared" si="4"/>
        <v>240</v>
      </c>
      <c r="V61" s="3">
        <f t="shared" si="5"/>
        <v>9.6076861489191354E-2</v>
      </c>
      <c r="W61" s="3">
        <v>0.108</v>
      </c>
    </row>
    <row r="62" spans="3:24">
      <c r="C62" s="55"/>
      <c r="D62" s="1" t="s">
        <v>54</v>
      </c>
      <c r="E62" s="2"/>
      <c r="F62" s="3" t="e">
        <f t="shared" si="0"/>
        <v>#DIV/0!</v>
      </c>
      <c r="G62" s="3"/>
      <c r="H62" s="3"/>
      <c r="I62" s="2"/>
      <c r="J62" s="3" t="e">
        <f t="shared" si="1"/>
        <v>#DIV/0!</v>
      </c>
      <c r="K62" s="3"/>
      <c r="L62" s="3"/>
      <c r="M62" s="2">
        <v>162</v>
      </c>
      <c r="N62" s="3">
        <f t="shared" si="2"/>
        <v>0.18181818181818182</v>
      </c>
      <c r="O62" s="3">
        <v>0.10100000000000001</v>
      </c>
      <c r="P62" s="3"/>
      <c r="Q62" s="2">
        <v>362</v>
      </c>
      <c r="R62" s="3">
        <f t="shared" si="3"/>
        <v>0.22526446795270691</v>
      </c>
      <c r="S62" s="3">
        <v>0.127</v>
      </c>
      <c r="T62" s="3"/>
      <c r="U62" s="2">
        <f t="shared" si="4"/>
        <v>524</v>
      </c>
      <c r="V62" s="3">
        <f t="shared" si="5"/>
        <v>0.20976781425140112</v>
      </c>
      <c r="W62" s="3">
        <v>0.11700000000000001</v>
      </c>
    </row>
    <row r="63" spans="3:24" hidden="1">
      <c r="C63" s="55"/>
      <c r="D63" s="1"/>
      <c r="E63" s="2"/>
      <c r="F63" s="3" t="e">
        <f t="shared" si="0"/>
        <v>#DIV/0!</v>
      </c>
      <c r="G63" s="3"/>
      <c r="H63" s="3"/>
      <c r="I63" s="2"/>
      <c r="J63" s="3" t="e">
        <f t="shared" si="1"/>
        <v>#DIV/0!</v>
      </c>
      <c r="K63" s="3"/>
      <c r="L63" s="3"/>
      <c r="M63" s="2"/>
      <c r="N63" s="3">
        <f t="shared" si="2"/>
        <v>0</v>
      </c>
      <c r="O63" s="3"/>
      <c r="P63" s="3"/>
      <c r="Q63" s="2"/>
      <c r="R63" s="3">
        <f t="shared" si="3"/>
        <v>0</v>
      </c>
      <c r="S63" s="3"/>
      <c r="T63" s="3"/>
      <c r="U63" s="2">
        <f t="shared" si="4"/>
        <v>0</v>
      </c>
      <c r="V63" s="3">
        <f t="shared" si="5"/>
        <v>0</v>
      </c>
      <c r="W63" s="3"/>
    </row>
    <row r="64" spans="3:24" hidden="1">
      <c r="C64" s="55"/>
      <c r="D64" s="1"/>
      <c r="E64" s="2"/>
      <c r="F64" s="3" t="e">
        <f t="shared" si="0"/>
        <v>#DIV/0!</v>
      </c>
      <c r="G64" s="3"/>
      <c r="H64" s="3"/>
      <c r="I64" s="2"/>
      <c r="J64" s="3" t="e">
        <f t="shared" si="1"/>
        <v>#DIV/0!</v>
      </c>
      <c r="K64" s="3"/>
      <c r="L64" s="3"/>
      <c r="M64" s="2"/>
      <c r="N64" s="3">
        <f t="shared" si="2"/>
        <v>0</v>
      </c>
      <c r="O64" s="3"/>
      <c r="P64" s="3"/>
      <c r="Q64" s="2"/>
      <c r="R64" s="3">
        <f t="shared" si="3"/>
        <v>0</v>
      </c>
      <c r="S64" s="3"/>
      <c r="T64" s="3"/>
      <c r="U64" s="2">
        <f t="shared" si="4"/>
        <v>0</v>
      </c>
      <c r="V64" s="3">
        <f t="shared" si="5"/>
        <v>0</v>
      </c>
      <c r="W64" s="3"/>
    </row>
    <row r="65" spans="3:23" hidden="1">
      <c r="C65" s="55"/>
      <c r="D65" s="1"/>
      <c r="E65" s="2"/>
      <c r="F65" s="3" t="e">
        <f t="shared" si="0"/>
        <v>#DIV/0!</v>
      </c>
      <c r="G65" s="3"/>
      <c r="H65" s="3"/>
      <c r="I65" s="2"/>
      <c r="J65" s="3" t="e">
        <f t="shared" si="1"/>
        <v>#DIV/0!</v>
      </c>
      <c r="K65" s="3"/>
      <c r="L65" s="3"/>
      <c r="M65" s="2"/>
      <c r="N65" s="3">
        <f t="shared" si="2"/>
        <v>0</v>
      </c>
      <c r="O65" s="3"/>
      <c r="P65" s="3"/>
      <c r="Q65" s="2"/>
      <c r="R65" s="3">
        <f t="shared" si="3"/>
        <v>0</v>
      </c>
      <c r="S65" s="3"/>
      <c r="T65" s="3"/>
      <c r="U65" s="2">
        <f t="shared" si="4"/>
        <v>0</v>
      </c>
      <c r="V65" s="3">
        <f t="shared" si="5"/>
        <v>0</v>
      </c>
      <c r="W65" s="3"/>
    </row>
    <row r="66" spans="3:23" hidden="1">
      <c r="C66" s="55"/>
      <c r="D66" s="1"/>
      <c r="E66" s="2"/>
      <c r="F66" s="3" t="e">
        <f t="shared" si="0"/>
        <v>#DIV/0!</v>
      </c>
      <c r="G66" s="3"/>
      <c r="H66" s="3"/>
      <c r="I66" s="2"/>
      <c r="J66" s="3" t="e">
        <f t="shared" si="1"/>
        <v>#DIV/0!</v>
      </c>
      <c r="K66" s="3"/>
      <c r="L66" s="3"/>
      <c r="M66" s="2"/>
      <c r="N66" s="3">
        <f t="shared" si="2"/>
        <v>0</v>
      </c>
      <c r="O66" s="3"/>
      <c r="P66" s="3"/>
      <c r="Q66" s="2"/>
      <c r="R66" s="3">
        <f t="shared" si="3"/>
        <v>0</v>
      </c>
      <c r="S66" s="3"/>
      <c r="T66" s="3"/>
      <c r="U66" s="2">
        <f t="shared" si="4"/>
        <v>0</v>
      </c>
      <c r="V66" s="3">
        <f t="shared" si="5"/>
        <v>0</v>
      </c>
      <c r="W66" s="3"/>
    </row>
    <row r="67" spans="3:23" hidden="1">
      <c r="C67" s="55"/>
      <c r="D67" s="1"/>
      <c r="E67" s="2"/>
      <c r="F67" s="3" t="e">
        <f t="shared" si="0"/>
        <v>#DIV/0!</v>
      </c>
      <c r="G67" s="3"/>
      <c r="H67" s="3"/>
      <c r="I67" s="2"/>
      <c r="J67" s="3" t="e">
        <f t="shared" si="1"/>
        <v>#DIV/0!</v>
      </c>
      <c r="K67" s="3"/>
      <c r="L67" s="3"/>
      <c r="M67" s="2"/>
      <c r="N67" s="3">
        <f t="shared" si="2"/>
        <v>0</v>
      </c>
      <c r="O67" s="3"/>
      <c r="P67" s="3"/>
      <c r="Q67" s="2"/>
      <c r="R67" s="3">
        <f t="shared" si="3"/>
        <v>0</v>
      </c>
      <c r="S67" s="3"/>
      <c r="T67" s="3"/>
      <c r="U67" s="2">
        <f t="shared" si="4"/>
        <v>0</v>
      </c>
      <c r="V67" s="3">
        <f t="shared" si="5"/>
        <v>0</v>
      </c>
      <c r="W67" s="3"/>
    </row>
    <row r="68" spans="3:23" hidden="1">
      <c r="C68" s="55"/>
      <c r="D68" s="1"/>
      <c r="E68" s="2"/>
      <c r="F68" s="3" t="e">
        <f t="shared" si="0"/>
        <v>#DIV/0!</v>
      </c>
      <c r="G68" s="3"/>
      <c r="H68" s="3"/>
      <c r="I68" s="2"/>
      <c r="J68" s="3" t="e">
        <f t="shared" si="1"/>
        <v>#DIV/0!</v>
      </c>
      <c r="K68" s="3"/>
      <c r="L68" s="3"/>
      <c r="M68" s="2"/>
      <c r="N68" s="3">
        <f t="shared" si="2"/>
        <v>0</v>
      </c>
      <c r="O68" s="3"/>
      <c r="P68" s="3"/>
      <c r="Q68" s="2"/>
      <c r="R68" s="3">
        <f t="shared" si="3"/>
        <v>0</v>
      </c>
      <c r="S68" s="3"/>
      <c r="T68" s="3"/>
      <c r="U68" s="2">
        <f t="shared" si="4"/>
        <v>0</v>
      </c>
      <c r="V68" s="3">
        <f t="shared" si="5"/>
        <v>0</v>
      </c>
      <c r="W68" s="3"/>
    </row>
    <row r="69" spans="3:23" hidden="1">
      <c r="C69" s="55"/>
      <c r="D69" s="1"/>
      <c r="E69" s="2"/>
      <c r="F69" s="3" t="e">
        <f t="shared" si="0"/>
        <v>#DIV/0!</v>
      </c>
      <c r="G69" s="3"/>
      <c r="H69" s="3"/>
      <c r="I69" s="2"/>
      <c r="J69" s="3" t="e">
        <f t="shared" si="1"/>
        <v>#DIV/0!</v>
      </c>
      <c r="K69" s="3"/>
      <c r="L69" s="3"/>
      <c r="M69" s="2"/>
      <c r="N69" s="3">
        <f t="shared" si="2"/>
        <v>0</v>
      </c>
      <c r="O69" s="3"/>
      <c r="P69" s="3"/>
      <c r="Q69" s="2"/>
      <c r="R69" s="3">
        <f t="shared" si="3"/>
        <v>0</v>
      </c>
      <c r="S69" s="3"/>
      <c r="T69" s="3"/>
      <c r="U69" s="2">
        <f t="shared" si="4"/>
        <v>0</v>
      </c>
      <c r="V69" s="3">
        <f t="shared" si="5"/>
        <v>0</v>
      </c>
      <c r="W69" s="3"/>
    </row>
    <row r="70" spans="3:23" hidden="1">
      <c r="C70" s="55"/>
      <c r="D70" s="1"/>
      <c r="E70" s="2"/>
      <c r="F70" s="3" t="e">
        <f t="shared" si="0"/>
        <v>#DIV/0!</v>
      </c>
      <c r="G70" s="3"/>
      <c r="H70" s="3"/>
      <c r="I70" s="2"/>
      <c r="J70" s="3" t="e">
        <f t="shared" si="1"/>
        <v>#DIV/0!</v>
      </c>
      <c r="K70" s="3"/>
      <c r="L70" s="3"/>
      <c r="M70" s="2"/>
      <c r="N70" s="3">
        <f t="shared" si="2"/>
        <v>0</v>
      </c>
      <c r="O70" s="3"/>
      <c r="P70" s="3"/>
      <c r="Q70" s="2"/>
      <c r="R70" s="3">
        <f t="shared" si="3"/>
        <v>0</v>
      </c>
      <c r="S70" s="3"/>
      <c r="T70" s="3"/>
      <c r="U70" s="2">
        <f t="shared" si="4"/>
        <v>0</v>
      </c>
      <c r="V70" s="3">
        <f t="shared" si="5"/>
        <v>0</v>
      </c>
      <c r="W70" s="3"/>
    </row>
    <row r="71" spans="3:23" hidden="1">
      <c r="C71" s="55"/>
      <c r="D71" s="1"/>
      <c r="E71" s="2"/>
      <c r="F71" s="3" t="e">
        <f t="shared" si="0"/>
        <v>#DIV/0!</v>
      </c>
      <c r="G71" s="3"/>
      <c r="H71" s="3"/>
      <c r="I71" s="2"/>
      <c r="J71" s="3" t="e">
        <f t="shared" si="1"/>
        <v>#DIV/0!</v>
      </c>
      <c r="K71" s="3"/>
      <c r="L71" s="3"/>
      <c r="M71" s="2"/>
      <c r="N71" s="3">
        <f t="shared" si="2"/>
        <v>0</v>
      </c>
      <c r="O71" s="3"/>
      <c r="P71" s="3"/>
      <c r="Q71" s="2"/>
      <c r="R71" s="3">
        <f t="shared" si="3"/>
        <v>0</v>
      </c>
      <c r="S71" s="3"/>
      <c r="T71" s="3"/>
      <c r="U71" s="2">
        <f t="shared" si="4"/>
        <v>0</v>
      </c>
      <c r="V71" s="3">
        <f t="shared" si="5"/>
        <v>0</v>
      </c>
      <c r="W71" s="3"/>
    </row>
    <row r="72" spans="3:23">
      <c r="C72" s="55"/>
      <c r="D72" s="4" t="s">
        <v>31</v>
      </c>
      <c r="E72" s="5">
        <f>SUM(E58:E71)</f>
        <v>0</v>
      </c>
      <c r="F72" s="6"/>
      <c r="G72" s="6"/>
      <c r="H72" s="6"/>
      <c r="I72" s="5">
        <f>SUM(I58:I71)</f>
        <v>0</v>
      </c>
      <c r="J72" s="6"/>
      <c r="K72" s="6"/>
      <c r="L72" s="6"/>
      <c r="M72" s="5">
        <f>SUM(M58:M71)</f>
        <v>891</v>
      </c>
      <c r="N72" s="6"/>
      <c r="O72" s="6"/>
      <c r="P72" s="6"/>
      <c r="Q72" s="5">
        <f>SUM(Q58:Q71)</f>
        <v>1607</v>
      </c>
      <c r="R72" s="6"/>
      <c r="S72" s="6"/>
      <c r="T72" s="6"/>
      <c r="U72" s="5">
        <f>SUM(U58:U71)</f>
        <v>2498</v>
      </c>
      <c r="V72" s="6"/>
      <c r="W72" s="6"/>
    </row>
    <row r="75" spans="3:23" ht="111" customHeight="1">
      <c r="C75" s="51" t="s">
        <v>388</v>
      </c>
      <c r="D75" s="52"/>
      <c r="E75" s="52"/>
      <c r="F75" s="52"/>
      <c r="G75" s="52"/>
      <c r="H75" s="52"/>
      <c r="I75" s="52"/>
      <c r="J75" s="52"/>
      <c r="K75" s="52"/>
      <c r="L75" s="52"/>
      <c r="M75" s="52"/>
      <c r="N75" s="52"/>
      <c r="O75" s="52"/>
      <c r="P75" s="52"/>
      <c r="Q75" s="52"/>
      <c r="R75" s="52"/>
      <c r="S75" s="52"/>
      <c r="T75" s="52"/>
      <c r="U75" s="52"/>
      <c r="V75" s="52"/>
      <c r="W75" s="53"/>
    </row>
  </sheetData>
  <mergeCells count="7">
    <mergeCell ref="C75:W75"/>
    <mergeCell ref="U56:V56"/>
    <mergeCell ref="C58:C72"/>
    <mergeCell ref="E56:F56"/>
    <mergeCell ref="I56:J56"/>
    <mergeCell ref="M56:N56"/>
    <mergeCell ref="Q56:R56"/>
  </mergeCells>
  <phoneticPr fontId="3"/>
  <conditionalFormatting sqref="E58:E71">
    <cfRule type="top10" dxfId="619" priority="15" stopIfTrue="1" rank="1"/>
  </conditionalFormatting>
  <conditionalFormatting sqref="F58:F71">
    <cfRule type="top10" dxfId="618" priority="14" stopIfTrue="1" rank="1"/>
  </conditionalFormatting>
  <conditionalFormatting sqref="I58:I71">
    <cfRule type="top10" dxfId="617" priority="13" stopIfTrue="1" rank="1"/>
  </conditionalFormatting>
  <conditionalFormatting sqref="J58:J71">
    <cfRule type="top10" dxfId="616" priority="12" stopIfTrue="1" rank="1"/>
  </conditionalFormatting>
  <conditionalFormatting sqref="M58:M71">
    <cfRule type="top10" dxfId="615" priority="11" stopIfTrue="1" rank="1"/>
  </conditionalFormatting>
  <conditionalFormatting sqref="N58:N71">
    <cfRule type="top10" dxfId="614" priority="10" stopIfTrue="1" rank="1"/>
  </conditionalFormatting>
  <conditionalFormatting sqref="Q58:Q71">
    <cfRule type="top10" dxfId="613" priority="9" stopIfTrue="1" rank="1"/>
  </conditionalFormatting>
  <conditionalFormatting sqref="R58:R71">
    <cfRule type="top10" dxfId="612" priority="8" stopIfTrue="1" rank="1"/>
  </conditionalFormatting>
  <conditionalFormatting sqref="U58:U71">
    <cfRule type="top10" dxfId="611" priority="6" stopIfTrue="1" rank="1"/>
    <cfRule type="top10" priority="7" stopIfTrue="1" rank="1"/>
  </conditionalFormatting>
  <conditionalFormatting sqref="V58:V71">
    <cfRule type="top10" dxfId="610" priority="5" stopIfTrue="1" rank="1"/>
  </conditionalFormatting>
  <conditionalFormatting sqref="G58:H71">
    <cfRule type="top10" dxfId="609" priority="4" stopIfTrue="1" rank="1"/>
  </conditionalFormatting>
  <conditionalFormatting sqref="K58:L71">
    <cfRule type="top10" dxfId="608" priority="3" stopIfTrue="1" rank="1"/>
  </conditionalFormatting>
  <conditionalFormatting sqref="O58:P71">
    <cfRule type="top10" dxfId="607" priority="2" stopIfTrue="1" rank="1"/>
  </conditionalFormatting>
  <conditionalFormatting sqref="S58:T71">
    <cfRule type="top10" dxfId="606" priority="1" stopIfTrue="1" rank="1"/>
  </conditionalFormatting>
  <conditionalFormatting sqref="W58:W71">
    <cfRule type="top10" dxfId="605"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5"/>
  <sheetViews>
    <sheetView zoomScaleNormal="100" zoomScaleSheetLayoutView="90" workbookViewId="0">
      <selection activeCell="G234" sqref="G234"/>
    </sheetView>
  </sheetViews>
  <sheetFormatPr defaultRowHeight="13.5"/>
  <cols>
    <col min="1" max="2" width="2.625" customWidth="1"/>
    <col min="3" max="3" width="5.625" customWidth="1"/>
    <col min="4" max="4" width="12.375" customWidth="1"/>
  </cols>
  <sheetData>
    <row r="1" spans="1:14" ht="17.25">
      <c r="A1" s="47" t="s">
        <v>209</v>
      </c>
      <c r="B1" s="47"/>
      <c r="C1" s="47"/>
    </row>
    <row r="2" spans="1:14">
      <c r="C2" s="58"/>
      <c r="D2" s="59"/>
      <c r="E2" s="60" t="s">
        <v>5</v>
      </c>
      <c r="F2" s="60"/>
      <c r="G2" s="60" t="s">
        <v>6</v>
      </c>
      <c r="H2" s="60"/>
      <c r="I2" s="60" t="s">
        <v>7</v>
      </c>
      <c r="J2" s="60"/>
      <c r="K2" s="60" t="s">
        <v>8</v>
      </c>
      <c r="L2" s="60"/>
      <c r="M2" s="60" t="s">
        <v>9</v>
      </c>
      <c r="N2" s="60"/>
    </row>
    <row r="3" spans="1:14">
      <c r="C3" s="64" t="s">
        <v>32</v>
      </c>
      <c r="D3" s="1" t="s">
        <v>361</v>
      </c>
      <c r="E3" s="2"/>
      <c r="F3" s="3" t="e">
        <f>E3/$E$17</f>
        <v>#DIV/0!</v>
      </c>
      <c r="G3" s="2"/>
      <c r="H3" s="3" t="e">
        <f>G3/$G$17</f>
        <v>#DIV/0!</v>
      </c>
      <c r="I3" s="2">
        <v>456</v>
      </c>
      <c r="J3" s="3">
        <f>I3/$I$17</f>
        <v>0.51178451178451179</v>
      </c>
      <c r="K3" s="2">
        <v>762</v>
      </c>
      <c r="L3" s="3">
        <f>K3/$K$17</f>
        <v>0.47417548226509021</v>
      </c>
      <c r="M3" s="2">
        <f>E3+G3+I3+K3</f>
        <v>1218</v>
      </c>
      <c r="N3" s="3">
        <f>M3/$M$17</f>
        <v>0.4875900720576461</v>
      </c>
    </row>
    <row r="4" spans="1:14">
      <c r="C4" s="64"/>
      <c r="D4" s="1" t="s">
        <v>362</v>
      </c>
      <c r="E4" s="2"/>
      <c r="F4" s="3" t="e">
        <f t="shared" ref="F4:F16" si="0">E4/$E$17</f>
        <v>#DIV/0!</v>
      </c>
      <c r="G4" s="2"/>
      <c r="H4" s="3" t="e">
        <f t="shared" ref="H4:H16" si="1">G4/$G$17</f>
        <v>#DIV/0!</v>
      </c>
      <c r="I4" s="2">
        <v>97</v>
      </c>
      <c r="J4" s="3">
        <f t="shared" ref="J4:J16" si="2">I4/$I$17</f>
        <v>0.10886644219977554</v>
      </c>
      <c r="K4" s="2">
        <v>188</v>
      </c>
      <c r="L4" s="3">
        <f t="shared" ref="L4:L16" si="3">K4/$K$17</f>
        <v>0.11698817672682016</v>
      </c>
      <c r="M4" s="2">
        <f t="shared" ref="M4:M16" si="4">E4+G4+I4+K4</f>
        <v>285</v>
      </c>
      <c r="N4" s="3">
        <f t="shared" ref="N4:N16" si="5">M4/$M$17</f>
        <v>0.11409127301841474</v>
      </c>
    </row>
    <row r="5" spans="1:14">
      <c r="C5" s="64"/>
      <c r="D5" s="1" t="s">
        <v>363</v>
      </c>
      <c r="E5" s="2"/>
      <c r="F5" s="3" t="e">
        <f t="shared" si="0"/>
        <v>#DIV/0!</v>
      </c>
      <c r="G5" s="2"/>
      <c r="H5" s="3" t="e">
        <f t="shared" si="1"/>
        <v>#DIV/0!</v>
      </c>
      <c r="I5" s="2">
        <v>84</v>
      </c>
      <c r="J5" s="3">
        <f t="shared" si="2"/>
        <v>9.4276094276094277E-2</v>
      </c>
      <c r="K5" s="2">
        <v>147</v>
      </c>
      <c r="L5" s="3">
        <f t="shared" si="3"/>
        <v>9.1474797759800872E-2</v>
      </c>
      <c r="M5" s="2">
        <f t="shared" si="4"/>
        <v>231</v>
      </c>
      <c r="N5" s="3">
        <f t="shared" si="5"/>
        <v>9.2473979183346683E-2</v>
      </c>
    </row>
    <row r="6" spans="1:14">
      <c r="C6" s="64"/>
      <c r="D6" s="1" t="s">
        <v>354</v>
      </c>
      <c r="E6" s="2"/>
      <c r="F6" s="3" t="e">
        <f t="shared" si="0"/>
        <v>#DIV/0!</v>
      </c>
      <c r="G6" s="2"/>
      <c r="H6" s="3" t="e">
        <f t="shared" si="1"/>
        <v>#DIV/0!</v>
      </c>
      <c r="I6" s="2">
        <v>92</v>
      </c>
      <c r="J6" s="3">
        <f t="shared" si="2"/>
        <v>0.10325476992143659</v>
      </c>
      <c r="K6" s="2">
        <v>148</v>
      </c>
      <c r="L6" s="3">
        <f t="shared" si="3"/>
        <v>9.2097075295581823E-2</v>
      </c>
      <c r="M6" s="2">
        <f t="shared" si="4"/>
        <v>240</v>
      </c>
      <c r="N6" s="3">
        <f t="shared" si="5"/>
        <v>9.6076861489191354E-2</v>
      </c>
    </row>
    <row r="7" spans="1:14">
      <c r="C7" s="64"/>
      <c r="D7" s="1" t="s">
        <v>54</v>
      </c>
      <c r="E7" s="2"/>
      <c r="F7" s="3" t="e">
        <f t="shared" si="0"/>
        <v>#DIV/0!</v>
      </c>
      <c r="G7" s="2"/>
      <c r="H7" s="3" t="e">
        <f t="shared" si="1"/>
        <v>#DIV/0!</v>
      </c>
      <c r="I7" s="2">
        <v>162</v>
      </c>
      <c r="J7" s="3">
        <f t="shared" si="2"/>
        <v>0.18181818181818182</v>
      </c>
      <c r="K7" s="2">
        <v>362</v>
      </c>
      <c r="L7" s="3">
        <f t="shared" si="3"/>
        <v>0.22526446795270691</v>
      </c>
      <c r="M7" s="2">
        <f t="shared" si="4"/>
        <v>524</v>
      </c>
      <c r="N7" s="3">
        <f t="shared" si="5"/>
        <v>0.20976781425140112</v>
      </c>
    </row>
    <row r="8" spans="1:14" hidden="1">
      <c r="C8" s="64"/>
      <c r="D8" s="1"/>
      <c r="E8" s="2"/>
      <c r="F8" s="3" t="e">
        <f t="shared" si="0"/>
        <v>#DIV/0!</v>
      </c>
      <c r="G8" s="2"/>
      <c r="H8" s="3" t="e">
        <f t="shared" si="1"/>
        <v>#DIV/0!</v>
      </c>
      <c r="I8" s="2"/>
      <c r="J8" s="3">
        <f t="shared" si="2"/>
        <v>0</v>
      </c>
      <c r="K8" s="2"/>
      <c r="L8" s="3">
        <f t="shared" si="3"/>
        <v>0</v>
      </c>
      <c r="M8" s="2">
        <f t="shared" si="4"/>
        <v>0</v>
      </c>
      <c r="N8" s="3">
        <f t="shared" si="5"/>
        <v>0</v>
      </c>
    </row>
    <row r="9" spans="1:14" hidden="1">
      <c r="C9" s="64"/>
      <c r="D9" s="1"/>
      <c r="E9" s="2"/>
      <c r="F9" s="3" t="e">
        <f t="shared" si="0"/>
        <v>#DIV/0!</v>
      </c>
      <c r="G9" s="2"/>
      <c r="H9" s="3" t="e">
        <f t="shared" si="1"/>
        <v>#DIV/0!</v>
      </c>
      <c r="I9" s="2"/>
      <c r="J9" s="3">
        <f t="shared" si="2"/>
        <v>0</v>
      </c>
      <c r="K9" s="2"/>
      <c r="L9" s="3">
        <f t="shared" si="3"/>
        <v>0</v>
      </c>
      <c r="M9" s="2">
        <f t="shared" si="4"/>
        <v>0</v>
      </c>
      <c r="N9" s="3">
        <f t="shared" si="5"/>
        <v>0</v>
      </c>
    </row>
    <row r="10" spans="1:14" hidden="1">
      <c r="C10" s="64"/>
      <c r="D10" s="1"/>
      <c r="E10" s="2"/>
      <c r="F10" s="3" t="e">
        <f t="shared" si="0"/>
        <v>#DIV/0!</v>
      </c>
      <c r="G10" s="2"/>
      <c r="H10" s="3" t="e">
        <f t="shared" si="1"/>
        <v>#DIV/0!</v>
      </c>
      <c r="I10" s="2"/>
      <c r="J10" s="3">
        <f t="shared" si="2"/>
        <v>0</v>
      </c>
      <c r="K10" s="2"/>
      <c r="L10" s="3">
        <f t="shared" si="3"/>
        <v>0</v>
      </c>
      <c r="M10" s="2">
        <f t="shared" si="4"/>
        <v>0</v>
      </c>
      <c r="N10" s="3">
        <f t="shared" si="5"/>
        <v>0</v>
      </c>
    </row>
    <row r="11" spans="1:14" hidden="1">
      <c r="C11" s="64"/>
      <c r="D11" s="1"/>
      <c r="E11" s="2"/>
      <c r="F11" s="3" t="e">
        <f t="shared" si="0"/>
        <v>#DIV/0!</v>
      </c>
      <c r="G11" s="2"/>
      <c r="H11" s="3" t="e">
        <f t="shared" si="1"/>
        <v>#DIV/0!</v>
      </c>
      <c r="I11" s="2"/>
      <c r="J11" s="3">
        <f t="shared" si="2"/>
        <v>0</v>
      </c>
      <c r="K11" s="2"/>
      <c r="L11" s="3">
        <f t="shared" si="3"/>
        <v>0</v>
      </c>
      <c r="M11" s="2">
        <f t="shared" si="4"/>
        <v>0</v>
      </c>
      <c r="N11" s="3">
        <f t="shared" si="5"/>
        <v>0</v>
      </c>
    </row>
    <row r="12" spans="1:14" hidden="1">
      <c r="C12" s="64"/>
      <c r="D12" s="1"/>
      <c r="E12" s="2"/>
      <c r="F12" s="3" t="e">
        <f t="shared" si="0"/>
        <v>#DIV/0!</v>
      </c>
      <c r="G12" s="2"/>
      <c r="H12" s="3" t="e">
        <f t="shared" si="1"/>
        <v>#DIV/0!</v>
      </c>
      <c r="I12" s="2"/>
      <c r="J12" s="3">
        <f t="shared" si="2"/>
        <v>0</v>
      </c>
      <c r="K12" s="2"/>
      <c r="L12" s="3">
        <f t="shared" si="3"/>
        <v>0</v>
      </c>
      <c r="M12" s="2">
        <f t="shared" si="4"/>
        <v>0</v>
      </c>
      <c r="N12" s="3">
        <f t="shared" si="5"/>
        <v>0</v>
      </c>
    </row>
    <row r="13" spans="1:14" hidden="1">
      <c r="C13" s="64"/>
      <c r="D13" s="1"/>
      <c r="E13" s="2"/>
      <c r="F13" s="3" t="e">
        <f t="shared" si="0"/>
        <v>#DIV/0!</v>
      </c>
      <c r="G13" s="2"/>
      <c r="H13" s="3" t="e">
        <f t="shared" si="1"/>
        <v>#DIV/0!</v>
      </c>
      <c r="I13" s="2"/>
      <c r="J13" s="3">
        <f t="shared" si="2"/>
        <v>0</v>
      </c>
      <c r="K13" s="2"/>
      <c r="L13" s="3">
        <f t="shared" si="3"/>
        <v>0</v>
      </c>
      <c r="M13" s="2">
        <f t="shared" si="4"/>
        <v>0</v>
      </c>
      <c r="N13" s="3">
        <f t="shared" si="5"/>
        <v>0</v>
      </c>
    </row>
    <row r="14" spans="1:14" hidden="1">
      <c r="C14" s="64"/>
      <c r="D14" s="1"/>
      <c r="E14" s="2"/>
      <c r="F14" s="3" t="e">
        <f t="shared" si="0"/>
        <v>#DIV/0!</v>
      </c>
      <c r="G14" s="2"/>
      <c r="H14" s="3" t="e">
        <f t="shared" si="1"/>
        <v>#DIV/0!</v>
      </c>
      <c r="I14" s="2"/>
      <c r="J14" s="3">
        <f t="shared" si="2"/>
        <v>0</v>
      </c>
      <c r="K14" s="2"/>
      <c r="L14" s="3">
        <f t="shared" si="3"/>
        <v>0</v>
      </c>
      <c r="M14" s="2">
        <f t="shared" si="4"/>
        <v>0</v>
      </c>
      <c r="N14" s="3">
        <f t="shared" si="5"/>
        <v>0</v>
      </c>
    </row>
    <row r="15" spans="1:14" hidden="1">
      <c r="C15" s="64"/>
      <c r="D15" s="1"/>
      <c r="E15" s="2"/>
      <c r="F15" s="3" t="e">
        <f t="shared" si="0"/>
        <v>#DIV/0!</v>
      </c>
      <c r="G15" s="2"/>
      <c r="H15" s="3" t="e">
        <f t="shared" si="1"/>
        <v>#DIV/0!</v>
      </c>
      <c r="I15" s="2"/>
      <c r="J15" s="3">
        <f t="shared" si="2"/>
        <v>0</v>
      </c>
      <c r="K15" s="2"/>
      <c r="L15" s="3">
        <f t="shared" si="3"/>
        <v>0</v>
      </c>
      <c r="M15" s="2">
        <f t="shared" si="4"/>
        <v>0</v>
      </c>
      <c r="N15" s="3">
        <f t="shared" si="5"/>
        <v>0</v>
      </c>
    </row>
    <row r="16" spans="1:14" hidden="1">
      <c r="C16" s="64"/>
      <c r="D16" s="1"/>
      <c r="E16" s="2"/>
      <c r="F16" s="3" t="e">
        <f t="shared" si="0"/>
        <v>#DIV/0!</v>
      </c>
      <c r="G16" s="2"/>
      <c r="H16" s="3" t="e">
        <f t="shared" si="1"/>
        <v>#DIV/0!</v>
      </c>
      <c r="I16" s="2"/>
      <c r="J16" s="3">
        <f t="shared" si="2"/>
        <v>0</v>
      </c>
      <c r="K16" s="2"/>
      <c r="L16" s="3">
        <f t="shared" si="3"/>
        <v>0</v>
      </c>
      <c r="M16" s="2">
        <f t="shared" si="4"/>
        <v>0</v>
      </c>
      <c r="N16" s="3">
        <f t="shared" si="5"/>
        <v>0</v>
      </c>
    </row>
    <row r="17" spans="3:14">
      <c r="C17" s="64"/>
      <c r="D17" s="4" t="s">
        <v>31</v>
      </c>
      <c r="E17" s="5">
        <f>SUM(E3:E16)</f>
        <v>0</v>
      </c>
      <c r="F17" s="6"/>
      <c r="G17" s="5">
        <f>SUM(G3:G16)</f>
        <v>0</v>
      </c>
      <c r="H17" s="6"/>
      <c r="I17" s="5">
        <f>SUM(I3:I16)</f>
        <v>891</v>
      </c>
      <c r="J17" s="6"/>
      <c r="K17" s="5">
        <f>SUM(K3:K16)</f>
        <v>1607</v>
      </c>
      <c r="L17" s="6"/>
      <c r="M17" s="5">
        <f>SUM(M3:M16)</f>
        <v>2498</v>
      </c>
      <c r="N17" s="6"/>
    </row>
    <row r="18" spans="3:14">
      <c r="C18" s="58"/>
      <c r="D18" s="59"/>
      <c r="E18" s="60" t="s">
        <v>5</v>
      </c>
      <c r="F18" s="60"/>
      <c r="G18" s="60" t="s">
        <v>6</v>
      </c>
      <c r="H18" s="60"/>
      <c r="I18" s="60" t="s">
        <v>7</v>
      </c>
      <c r="J18" s="60"/>
      <c r="K18" s="60" t="s">
        <v>8</v>
      </c>
      <c r="L18" s="60"/>
      <c r="M18" s="60" t="s">
        <v>9</v>
      </c>
      <c r="N18" s="60"/>
    </row>
    <row r="19" spans="3:14">
      <c r="C19" s="64" t="s">
        <v>33</v>
      </c>
      <c r="D19" s="1" t="s">
        <v>361</v>
      </c>
      <c r="E19" s="2"/>
      <c r="F19" s="3" t="e">
        <f>E19/$E$33</f>
        <v>#DIV/0!</v>
      </c>
      <c r="G19" s="2"/>
      <c r="H19" s="3" t="e">
        <f>G19/$G$33</f>
        <v>#DIV/0!</v>
      </c>
      <c r="I19" s="2">
        <v>13</v>
      </c>
      <c r="J19" s="3">
        <f>I19/$I$33</f>
        <v>0.5</v>
      </c>
      <c r="K19" s="2">
        <v>63</v>
      </c>
      <c r="L19" s="3">
        <f>K19/$K$33</f>
        <v>0.60576923076923073</v>
      </c>
      <c r="M19" s="2">
        <f t="shared" ref="M19:M32" si="6">E19+G19+I19+K19</f>
        <v>76</v>
      </c>
      <c r="N19" s="3">
        <f>M19/$M$33</f>
        <v>0.58461538461538465</v>
      </c>
    </row>
    <row r="20" spans="3:14">
      <c r="C20" s="64"/>
      <c r="D20" s="1" t="s">
        <v>362</v>
      </c>
      <c r="E20" s="2"/>
      <c r="F20" s="3" t="e">
        <f t="shared" ref="F20:F32" si="7">E20/$E$33</f>
        <v>#DIV/0!</v>
      </c>
      <c r="G20" s="2"/>
      <c r="H20" s="3" t="e">
        <f t="shared" ref="H20:H32" si="8">G20/$G$33</f>
        <v>#DIV/0!</v>
      </c>
      <c r="I20" s="2">
        <v>3</v>
      </c>
      <c r="J20" s="3">
        <f t="shared" ref="J20:J32" si="9">I20/$I$33</f>
        <v>0.11538461538461539</v>
      </c>
      <c r="K20" s="2">
        <v>17</v>
      </c>
      <c r="L20" s="3">
        <f t="shared" ref="L20:L32" si="10">K20/$K$33</f>
        <v>0.16346153846153846</v>
      </c>
      <c r="M20" s="2">
        <f t="shared" si="6"/>
        <v>20</v>
      </c>
      <c r="N20" s="3">
        <f t="shared" ref="N20:N32" si="11">M20/$M$33</f>
        <v>0.15384615384615385</v>
      </c>
    </row>
    <row r="21" spans="3:14">
      <c r="C21" s="64"/>
      <c r="D21" s="1" t="s">
        <v>363</v>
      </c>
      <c r="E21" s="2"/>
      <c r="F21" s="3" t="e">
        <f t="shared" si="7"/>
        <v>#DIV/0!</v>
      </c>
      <c r="G21" s="2"/>
      <c r="H21" s="3" t="e">
        <f t="shared" si="8"/>
        <v>#DIV/0!</v>
      </c>
      <c r="I21" s="2">
        <v>2</v>
      </c>
      <c r="J21" s="3">
        <f t="shared" si="9"/>
        <v>7.6923076923076927E-2</v>
      </c>
      <c r="K21" s="2">
        <v>10</v>
      </c>
      <c r="L21" s="3">
        <f t="shared" si="10"/>
        <v>9.6153846153846159E-2</v>
      </c>
      <c r="M21" s="2">
        <f t="shared" si="6"/>
        <v>12</v>
      </c>
      <c r="N21" s="3">
        <f t="shared" si="11"/>
        <v>9.2307692307692313E-2</v>
      </c>
    </row>
    <row r="22" spans="3:14">
      <c r="C22" s="64"/>
      <c r="D22" s="1" t="s">
        <v>354</v>
      </c>
      <c r="E22" s="2"/>
      <c r="F22" s="3" t="e">
        <f t="shared" si="7"/>
        <v>#DIV/0!</v>
      </c>
      <c r="G22" s="2"/>
      <c r="H22" s="3" t="e">
        <f t="shared" si="8"/>
        <v>#DIV/0!</v>
      </c>
      <c r="I22" s="2">
        <v>5</v>
      </c>
      <c r="J22" s="3">
        <f t="shared" si="9"/>
        <v>0.19230769230769232</v>
      </c>
      <c r="K22" s="2">
        <v>7</v>
      </c>
      <c r="L22" s="3">
        <f t="shared" si="10"/>
        <v>6.7307692307692304E-2</v>
      </c>
      <c r="M22" s="2">
        <f t="shared" si="6"/>
        <v>12</v>
      </c>
      <c r="N22" s="3">
        <f t="shared" si="11"/>
        <v>9.2307692307692313E-2</v>
      </c>
    </row>
    <row r="23" spans="3:14">
      <c r="C23" s="64"/>
      <c r="D23" s="1" t="s">
        <v>54</v>
      </c>
      <c r="E23" s="2"/>
      <c r="F23" s="3" t="e">
        <f t="shared" si="7"/>
        <v>#DIV/0!</v>
      </c>
      <c r="G23" s="2"/>
      <c r="H23" s="3" t="e">
        <f t="shared" si="8"/>
        <v>#DIV/0!</v>
      </c>
      <c r="I23" s="2">
        <v>3</v>
      </c>
      <c r="J23" s="3">
        <f t="shared" si="9"/>
        <v>0.11538461538461539</v>
      </c>
      <c r="K23" s="2">
        <v>7</v>
      </c>
      <c r="L23" s="3">
        <f t="shared" si="10"/>
        <v>6.7307692307692304E-2</v>
      </c>
      <c r="M23" s="2">
        <f t="shared" si="6"/>
        <v>10</v>
      </c>
      <c r="N23" s="3">
        <f>M23/$M$33</f>
        <v>7.6923076923076927E-2</v>
      </c>
    </row>
    <row r="24" spans="3:14" hidden="1">
      <c r="C24" s="64"/>
      <c r="D24" s="1"/>
      <c r="E24" s="2"/>
      <c r="F24" s="3" t="e">
        <f t="shared" si="7"/>
        <v>#DIV/0!</v>
      </c>
      <c r="G24" s="2"/>
      <c r="H24" s="3" t="e">
        <f t="shared" si="8"/>
        <v>#DIV/0!</v>
      </c>
      <c r="I24" s="2"/>
      <c r="J24" s="3">
        <f t="shared" si="9"/>
        <v>0</v>
      </c>
      <c r="K24" s="2"/>
      <c r="L24" s="3">
        <f t="shared" si="10"/>
        <v>0</v>
      </c>
      <c r="M24" s="2">
        <f t="shared" si="6"/>
        <v>0</v>
      </c>
      <c r="N24" s="3">
        <f t="shared" si="11"/>
        <v>0</v>
      </c>
    </row>
    <row r="25" spans="3:14" hidden="1">
      <c r="C25" s="64"/>
      <c r="D25" s="1"/>
      <c r="E25" s="2"/>
      <c r="F25" s="3" t="e">
        <f t="shared" si="7"/>
        <v>#DIV/0!</v>
      </c>
      <c r="G25" s="2"/>
      <c r="H25" s="3" t="e">
        <f t="shared" si="8"/>
        <v>#DIV/0!</v>
      </c>
      <c r="I25" s="2"/>
      <c r="J25" s="3">
        <f t="shared" si="9"/>
        <v>0</v>
      </c>
      <c r="K25" s="2"/>
      <c r="L25" s="3">
        <f t="shared" si="10"/>
        <v>0</v>
      </c>
      <c r="M25" s="2">
        <f t="shared" si="6"/>
        <v>0</v>
      </c>
      <c r="N25" s="3">
        <f t="shared" si="11"/>
        <v>0</v>
      </c>
    </row>
    <row r="26" spans="3:14" hidden="1">
      <c r="C26" s="64"/>
      <c r="D26" s="1"/>
      <c r="E26" s="2"/>
      <c r="F26" s="3" t="e">
        <f t="shared" si="7"/>
        <v>#DIV/0!</v>
      </c>
      <c r="G26" s="2"/>
      <c r="H26" s="3" t="e">
        <f t="shared" si="8"/>
        <v>#DIV/0!</v>
      </c>
      <c r="I26" s="2"/>
      <c r="J26" s="3">
        <f t="shared" si="9"/>
        <v>0</v>
      </c>
      <c r="K26" s="2"/>
      <c r="L26" s="3">
        <f t="shared" si="10"/>
        <v>0</v>
      </c>
      <c r="M26" s="2">
        <f t="shared" si="6"/>
        <v>0</v>
      </c>
      <c r="N26" s="3">
        <f t="shared" si="11"/>
        <v>0</v>
      </c>
    </row>
    <row r="27" spans="3:14" hidden="1">
      <c r="C27" s="64"/>
      <c r="D27" s="1"/>
      <c r="E27" s="2"/>
      <c r="F27" s="3" t="e">
        <f t="shared" si="7"/>
        <v>#DIV/0!</v>
      </c>
      <c r="G27" s="2"/>
      <c r="H27" s="3" t="e">
        <f t="shared" si="8"/>
        <v>#DIV/0!</v>
      </c>
      <c r="I27" s="2"/>
      <c r="J27" s="3">
        <f t="shared" si="9"/>
        <v>0</v>
      </c>
      <c r="K27" s="2"/>
      <c r="L27" s="3">
        <f t="shared" si="10"/>
        <v>0</v>
      </c>
      <c r="M27" s="2">
        <f t="shared" si="6"/>
        <v>0</v>
      </c>
      <c r="N27" s="3">
        <f t="shared" si="11"/>
        <v>0</v>
      </c>
    </row>
    <row r="28" spans="3:14" hidden="1">
      <c r="C28" s="64"/>
      <c r="D28" s="1"/>
      <c r="E28" s="2"/>
      <c r="F28" s="3" t="e">
        <f t="shared" si="7"/>
        <v>#DIV/0!</v>
      </c>
      <c r="G28" s="2"/>
      <c r="H28" s="3" t="e">
        <f t="shared" si="8"/>
        <v>#DIV/0!</v>
      </c>
      <c r="I28" s="2"/>
      <c r="J28" s="3">
        <f t="shared" si="9"/>
        <v>0</v>
      </c>
      <c r="K28" s="2"/>
      <c r="L28" s="3">
        <f t="shared" si="10"/>
        <v>0</v>
      </c>
      <c r="M28" s="2">
        <f t="shared" si="6"/>
        <v>0</v>
      </c>
      <c r="N28" s="3">
        <f t="shared" si="11"/>
        <v>0</v>
      </c>
    </row>
    <row r="29" spans="3:14" hidden="1">
      <c r="C29" s="64"/>
      <c r="D29" s="1"/>
      <c r="E29" s="2"/>
      <c r="F29" s="3" t="e">
        <f t="shared" si="7"/>
        <v>#DIV/0!</v>
      </c>
      <c r="G29" s="2"/>
      <c r="H29" s="3" t="e">
        <f t="shared" si="8"/>
        <v>#DIV/0!</v>
      </c>
      <c r="I29" s="2"/>
      <c r="J29" s="3">
        <f t="shared" si="9"/>
        <v>0</v>
      </c>
      <c r="K29" s="2"/>
      <c r="L29" s="3">
        <f t="shared" si="10"/>
        <v>0</v>
      </c>
      <c r="M29" s="2">
        <f t="shared" si="6"/>
        <v>0</v>
      </c>
      <c r="N29" s="3">
        <f t="shared" si="11"/>
        <v>0</v>
      </c>
    </row>
    <row r="30" spans="3:14" hidden="1">
      <c r="C30" s="64"/>
      <c r="D30" s="1"/>
      <c r="E30" s="2"/>
      <c r="F30" s="3" t="e">
        <f t="shared" si="7"/>
        <v>#DIV/0!</v>
      </c>
      <c r="G30" s="2"/>
      <c r="H30" s="3" t="e">
        <f t="shared" si="8"/>
        <v>#DIV/0!</v>
      </c>
      <c r="I30" s="2"/>
      <c r="J30" s="3">
        <f t="shared" si="9"/>
        <v>0</v>
      </c>
      <c r="K30" s="2"/>
      <c r="L30" s="3">
        <f t="shared" si="10"/>
        <v>0</v>
      </c>
      <c r="M30" s="2">
        <f t="shared" si="6"/>
        <v>0</v>
      </c>
      <c r="N30" s="3">
        <f t="shared" si="11"/>
        <v>0</v>
      </c>
    </row>
    <row r="31" spans="3:14" hidden="1">
      <c r="C31" s="64"/>
      <c r="D31" s="1"/>
      <c r="E31" s="2"/>
      <c r="F31" s="3" t="e">
        <f t="shared" si="7"/>
        <v>#DIV/0!</v>
      </c>
      <c r="G31" s="2"/>
      <c r="H31" s="3" t="e">
        <f t="shared" si="8"/>
        <v>#DIV/0!</v>
      </c>
      <c r="I31" s="2"/>
      <c r="J31" s="3">
        <f t="shared" si="9"/>
        <v>0</v>
      </c>
      <c r="K31" s="2"/>
      <c r="L31" s="3">
        <f t="shared" si="10"/>
        <v>0</v>
      </c>
      <c r="M31" s="2">
        <f t="shared" si="6"/>
        <v>0</v>
      </c>
      <c r="N31" s="3">
        <f t="shared" si="11"/>
        <v>0</v>
      </c>
    </row>
    <row r="32" spans="3:14" hidden="1">
      <c r="C32" s="64"/>
      <c r="D32" s="1"/>
      <c r="E32" s="2"/>
      <c r="F32" s="3" t="e">
        <f t="shared" si="7"/>
        <v>#DIV/0!</v>
      </c>
      <c r="G32" s="2"/>
      <c r="H32" s="3" t="e">
        <f t="shared" si="8"/>
        <v>#DIV/0!</v>
      </c>
      <c r="I32" s="2"/>
      <c r="J32" s="3">
        <f t="shared" si="9"/>
        <v>0</v>
      </c>
      <c r="K32" s="2"/>
      <c r="L32" s="3">
        <f t="shared" si="10"/>
        <v>0</v>
      </c>
      <c r="M32" s="2">
        <f t="shared" si="6"/>
        <v>0</v>
      </c>
      <c r="N32" s="3">
        <f t="shared" si="11"/>
        <v>0</v>
      </c>
    </row>
    <row r="33" spans="3:14">
      <c r="C33" s="64"/>
      <c r="D33" s="4" t="s">
        <v>31</v>
      </c>
      <c r="E33" s="5">
        <f>SUM(E19:E32)</f>
        <v>0</v>
      </c>
      <c r="F33" s="6"/>
      <c r="G33" s="5">
        <f>SUM(G19:G32)</f>
        <v>0</v>
      </c>
      <c r="H33" s="6"/>
      <c r="I33" s="5">
        <f>SUM(I19:I32)</f>
        <v>26</v>
      </c>
      <c r="J33" s="6"/>
      <c r="K33" s="5">
        <f>SUM(K19:K32)</f>
        <v>104</v>
      </c>
      <c r="L33" s="6"/>
      <c r="M33" s="5">
        <f>SUM(M19:M32)</f>
        <v>130</v>
      </c>
      <c r="N33" s="6"/>
    </row>
    <row r="34" spans="3:14">
      <c r="C34" s="58"/>
      <c r="D34" s="59"/>
      <c r="E34" s="60" t="s">
        <v>5</v>
      </c>
      <c r="F34" s="60"/>
      <c r="G34" s="60" t="s">
        <v>6</v>
      </c>
      <c r="H34" s="60"/>
      <c r="I34" s="60" t="s">
        <v>7</v>
      </c>
      <c r="J34" s="60"/>
      <c r="K34" s="60" t="s">
        <v>8</v>
      </c>
      <c r="L34" s="60"/>
      <c r="M34" s="60" t="s">
        <v>9</v>
      </c>
      <c r="N34" s="60"/>
    </row>
    <row r="35" spans="3:14">
      <c r="C35" s="64" t="s">
        <v>34</v>
      </c>
      <c r="D35" s="1" t="s">
        <v>361</v>
      </c>
      <c r="E35" s="2"/>
      <c r="F35" s="3" t="e">
        <f>E35/$E$49</f>
        <v>#DIV/0!</v>
      </c>
      <c r="G35" s="2"/>
      <c r="H35" s="3" t="e">
        <f>G35/$G$49</f>
        <v>#DIV/0!</v>
      </c>
      <c r="I35" s="2">
        <v>29</v>
      </c>
      <c r="J35" s="3">
        <f>I35/$I$49</f>
        <v>0.59183673469387754</v>
      </c>
      <c r="K35" s="2">
        <v>26</v>
      </c>
      <c r="L35" s="3">
        <f>K35/$K$49</f>
        <v>0.34210526315789475</v>
      </c>
      <c r="M35" s="2">
        <f t="shared" ref="M35:M48" si="12">E35+G35+I35+K35</f>
        <v>55</v>
      </c>
      <c r="N35" s="3">
        <f t="shared" ref="N35:N48" si="13">M35/$M$49</f>
        <v>0.44</v>
      </c>
    </row>
    <row r="36" spans="3:14">
      <c r="C36" s="64"/>
      <c r="D36" s="1" t="s">
        <v>362</v>
      </c>
      <c r="E36" s="2"/>
      <c r="F36" s="3" t="e">
        <f t="shared" ref="F36:F48" si="14">E36/$E$49</f>
        <v>#DIV/0!</v>
      </c>
      <c r="G36" s="2"/>
      <c r="H36" s="3" t="e">
        <f t="shared" ref="H36:H48" si="15">G36/$G$49</f>
        <v>#DIV/0!</v>
      </c>
      <c r="I36" s="2">
        <v>1</v>
      </c>
      <c r="J36" s="3">
        <f t="shared" ref="J36:J48" si="16">I36/$I$49</f>
        <v>2.0408163265306121E-2</v>
      </c>
      <c r="K36" s="2">
        <v>8</v>
      </c>
      <c r="L36" s="3">
        <f t="shared" ref="L36:L48" si="17">K36/$K$49</f>
        <v>0.10526315789473684</v>
      </c>
      <c r="M36" s="2">
        <f t="shared" si="12"/>
        <v>9</v>
      </c>
      <c r="N36" s="3">
        <f t="shared" si="13"/>
        <v>7.1999999999999995E-2</v>
      </c>
    </row>
    <row r="37" spans="3:14">
      <c r="C37" s="64"/>
      <c r="D37" s="1" t="s">
        <v>363</v>
      </c>
      <c r="E37" s="2"/>
      <c r="F37" s="3" t="e">
        <f t="shared" si="14"/>
        <v>#DIV/0!</v>
      </c>
      <c r="G37" s="2"/>
      <c r="H37" s="3" t="e">
        <f t="shared" si="15"/>
        <v>#DIV/0!</v>
      </c>
      <c r="I37" s="2">
        <v>9</v>
      </c>
      <c r="J37" s="3">
        <f t="shared" si="16"/>
        <v>0.18367346938775511</v>
      </c>
      <c r="K37" s="2">
        <v>6</v>
      </c>
      <c r="L37" s="3">
        <f t="shared" si="17"/>
        <v>7.8947368421052627E-2</v>
      </c>
      <c r="M37" s="2">
        <f t="shared" si="12"/>
        <v>15</v>
      </c>
      <c r="N37" s="3">
        <f t="shared" si="13"/>
        <v>0.12</v>
      </c>
    </row>
    <row r="38" spans="3:14">
      <c r="C38" s="64"/>
      <c r="D38" s="1" t="s">
        <v>354</v>
      </c>
      <c r="E38" s="2"/>
      <c r="F38" s="3" t="e">
        <f t="shared" si="14"/>
        <v>#DIV/0!</v>
      </c>
      <c r="G38" s="2"/>
      <c r="H38" s="3" t="e">
        <f t="shared" si="15"/>
        <v>#DIV/0!</v>
      </c>
      <c r="I38" s="2">
        <v>7</v>
      </c>
      <c r="J38" s="3">
        <f t="shared" si="16"/>
        <v>0.14285714285714285</v>
      </c>
      <c r="K38" s="2">
        <v>20</v>
      </c>
      <c r="L38" s="3">
        <f t="shared" si="17"/>
        <v>0.26315789473684209</v>
      </c>
      <c r="M38" s="2">
        <f t="shared" si="12"/>
        <v>27</v>
      </c>
      <c r="N38" s="3">
        <f t="shared" si="13"/>
        <v>0.216</v>
      </c>
    </row>
    <row r="39" spans="3:14">
      <c r="C39" s="64"/>
      <c r="D39" s="1" t="s">
        <v>54</v>
      </c>
      <c r="E39" s="2"/>
      <c r="F39" s="3" t="e">
        <f t="shared" si="14"/>
        <v>#DIV/0!</v>
      </c>
      <c r="G39" s="2"/>
      <c r="H39" s="3" t="e">
        <f t="shared" si="15"/>
        <v>#DIV/0!</v>
      </c>
      <c r="I39" s="2">
        <v>3</v>
      </c>
      <c r="J39" s="3">
        <f t="shared" si="16"/>
        <v>6.1224489795918366E-2</v>
      </c>
      <c r="K39" s="2">
        <v>16</v>
      </c>
      <c r="L39" s="3">
        <f t="shared" si="17"/>
        <v>0.21052631578947367</v>
      </c>
      <c r="M39" s="2">
        <f t="shared" si="12"/>
        <v>19</v>
      </c>
      <c r="N39" s="3">
        <f t="shared" si="13"/>
        <v>0.152</v>
      </c>
    </row>
    <row r="40" spans="3:14" hidden="1">
      <c r="C40" s="64"/>
      <c r="D40" s="1"/>
      <c r="E40" s="2"/>
      <c r="F40" s="3" t="e">
        <f t="shared" si="14"/>
        <v>#DIV/0!</v>
      </c>
      <c r="G40" s="2"/>
      <c r="H40" s="3" t="e">
        <f t="shared" si="15"/>
        <v>#DIV/0!</v>
      </c>
      <c r="I40" s="2"/>
      <c r="J40" s="3">
        <f t="shared" si="16"/>
        <v>0</v>
      </c>
      <c r="K40" s="2"/>
      <c r="L40" s="3">
        <f t="shared" si="17"/>
        <v>0</v>
      </c>
      <c r="M40" s="2">
        <f t="shared" si="12"/>
        <v>0</v>
      </c>
      <c r="N40" s="3">
        <f t="shared" si="13"/>
        <v>0</v>
      </c>
    </row>
    <row r="41" spans="3:14" hidden="1">
      <c r="C41" s="64"/>
      <c r="D41" s="1"/>
      <c r="E41" s="2"/>
      <c r="F41" s="3" t="e">
        <f t="shared" si="14"/>
        <v>#DIV/0!</v>
      </c>
      <c r="G41" s="2"/>
      <c r="H41" s="3" t="e">
        <f t="shared" si="15"/>
        <v>#DIV/0!</v>
      </c>
      <c r="I41" s="2"/>
      <c r="J41" s="3">
        <f t="shared" si="16"/>
        <v>0</v>
      </c>
      <c r="K41" s="2"/>
      <c r="L41" s="3">
        <f t="shared" si="17"/>
        <v>0</v>
      </c>
      <c r="M41" s="2">
        <f t="shared" si="12"/>
        <v>0</v>
      </c>
      <c r="N41" s="3">
        <f t="shared" si="13"/>
        <v>0</v>
      </c>
    </row>
    <row r="42" spans="3:14" hidden="1">
      <c r="C42" s="64"/>
      <c r="D42" s="1"/>
      <c r="E42" s="2"/>
      <c r="F42" s="3" t="e">
        <f t="shared" si="14"/>
        <v>#DIV/0!</v>
      </c>
      <c r="G42" s="2"/>
      <c r="H42" s="3" t="e">
        <f t="shared" si="15"/>
        <v>#DIV/0!</v>
      </c>
      <c r="I42" s="2"/>
      <c r="J42" s="3">
        <f t="shared" si="16"/>
        <v>0</v>
      </c>
      <c r="K42" s="2"/>
      <c r="L42" s="3">
        <f t="shared" si="17"/>
        <v>0</v>
      </c>
      <c r="M42" s="2">
        <f t="shared" si="12"/>
        <v>0</v>
      </c>
      <c r="N42" s="3">
        <f t="shared" si="13"/>
        <v>0</v>
      </c>
    </row>
    <row r="43" spans="3:14" hidden="1">
      <c r="C43" s="64"/>
      <c r="D43" s="1"/>
      <c r="E43" s="2"/>
      <c r="F43" s="3" t="e">
        <f t="shared" si="14"/>
        <v>#DIV/0!</v>
      </c>
      <c r="G43" s="2"/>
      <c r="H43" s="3" t="e">
        <f t="shared" si="15"/>
        <v>#DIV/0!</v>
      </c>
      <c r="I43" s="2"/>
      <c r="J43" s="3">
        <f t="shared" si="16"/>
        <v>0</v>
      </c>
      <c r="K43" s="2"/>
      <c r="L43" s="3">
        <f t="shared" si="17"/>
        <v>0</v>
      </c>
      <c r="M43" s="2">
        <f t="shared" si="12"/>
        <v>0</v>
      </c>
      <c r="N43" s="3">
        <f t="shared" si="13"/>
        <v>0</v>
      </c>
    </row>
    <row r="44" spans="3:14" hidden="1">
      <c r="C44" s="64"/>
      <c r="D44" s="1"/>
      <c r="E44" s="2"/>
      <c r="F44" s="3" t="e">
        <f t="shared" si="14"/>
        <v>#DIV/0!</v>
      </c>
      <c r="G44" s="2"/>
      <c r="H44" s="3" t="e">
        <f t="shared" si="15"/>
        <v>#DIV/0!</v>
      </c>
      <c r="I44" s="2"/>
      <c r="J44" s="3">
        <f t="shared" si="16"/>
        <v>0</v>
      </c>
      <c r="K44" s="2"/>
      <c r="L44" s="3">
        <f t="shared" si="17"/>
        <v>0</v>
      </c>
      <c r="M44" s="2">
        <f t="shared" si="12"/>
        <v>0</v>
      </c>
      <c r="N44" s="3">
        <f t="shared" si="13"/>
        <v>0</v>
      </c>
    </row>
    <row r="45" spans="3:14" hidden="1">
      <c r="C45" s="64"/>
      <c r="D45" s="1"/>
      <c r="E45" s="2"/>
      <c r="F45" s="3" t="e">
        <f t="shared" si="14"/>
        <v>#DIV/0!</v>
      </c>
      <c r="G45" s="2"/>
      <c r="H45" s="3" t="e">
        <f t="shared" si="15"/>
        <v>#DIV/0!</v>
      </c>
      <c r="I45" s="2"/>
      <c r="J45" s="3">
        <f t="shared" si="16"/>
        <v>0</v>
      </c>
      <c r="K45" s="2"/>
      <c r="L45" s="3">
        <f t="shared" si="17"/>
        <v>0</v>
      </c>
      <c r="M45" s="2">
        <f t="shared" si="12"/>
        <v>0</v>
      </c>
      <c r="N45" s="3">
        <f t="shared" si="13"/>
        <v>0</v>
      </c>
    </row>
    <row r="46" spans="3:14" hidden="1">
      <c r="C46" s="64"/>
      <c r="D46" s="1"/>
      <c r="E46" s="2"/>
      <c r="F46" s="3" t="e">
        <f t="shared" si="14"/>
        <v>#DIV/0!</v>
      </c>
      <c r="G46" s="2"/>
      <c r="H46" s="3" t="e">
        <f t="shared" si="15"/>
        <v>#DIV/0!</v>
      </c>
      <c r="I46" s="2"/>
      <c r="J46" s="3">
        <f t="shared" si="16"/>
        <v>0</v>
      </c>
      <c r="K46" s="2"/>
      <c r="L46" s="3">
        <f t="shared" si="17"/>
        <v>0</v>
      </c>
      <c r="M46" s="2">
        <f t="shared" si="12"/>
        <v>0</v>
      </c>
      <c r="N46" s="3">
        <f t="shared" si="13"/>
        <v>0</v>
      </c>
    </row>
    <row r="47" spans="3:14" hidden="1">
      <c r="C47" s="64"/>
      <c r="D47" s="1"/>
      <c r="E47" s="2"/>
      <c r="F47" s="3" t="e">
        <f t="shared" si="14"/>
        <v>#DIV/0!</v>
      </c>
      <c r="G47" s="2"/>
      <c r="H47" s="3" t="e">
        <f t="shared" si="15"/>
        <v>#DIV/0!</v>
      </c>
      <c r="I47" s="2"/>
      <c r="J47" s="3">
        <f t="shared" si="16"/>
        <v>0</v>
      </c>
      <c r="K47" s="2"/>
      <c r="L47" s="3">
        <f t="shared" si="17"/>
        <v>0</v>
      </c>
      <c r="M47" s="2">
        <f t="shared" si="12"/>
        <v>0</v>
      </c>
      <c r="N47" s="3">
        <f t="shared" si="13"/>
        <v>0</v>
      </c>
    </row>
    <row r="48" spans="3:14" hidden="1">
      <c r="C48" s="64"/>
      <c r="D48" s="1"/>
      <c r="E48" s="2"/>
      <c r="F48" s="3" t="e">
        <f t="shared" si="14"/>
        <v>#DIV/0!</v>
      </c>
      <c r="G48" s="2"/>
      <c r="H48" s="3" t="e">
        <f t="shared" si="15"/>
        <v>#DIV/0!</v>
      </c>
      <c r="I48" s="2"/>
      <c r="J48" s="3">
        <f t="shared" si="16"/>
        <v>0</v>
      </c>
      <c r="K48" s="2"/>
      <c r="L48" s="3">
        <f t="shared" si="17"/>
        <v>0</v>
      </c>
      <c r="M48" s="2">
        <f t="shared" si="12"/>
        <v>0</v>
      </c>
      <c r="N48" s="3">
        <f t="shared" si="13"/>
        <v>0</v>
      </c>
    </row>
    <row r="49" spans="3:14">
      <c r="C49" s="64"/>
      <c r="D49" s="4" t="s">
        <v>31</v>
      </c>
      <c r="E49" s="5">
        <f>SUM(E35:E48)</f>
        <v>0</v>
      </c>
      <c r="F49" s="6"/>
      <c r="G49" s="5">
        <f>SUM(G35:G48)</f>
        <v>0</v>
      </c>
      <c r="H49" s="6"/>
      <c r="I49" s="5">
        <f>SUM(I35:I48)</f>
        <v>49</v>
      </c>
      <c r="J49" s="6"/>
      <c r="K49" s="5">
        <f>SUM(K35:K48)</f>
        <v>76</v>
      </c>
      <c r="L49" s="6"/>
      <c r="M49" s="5">
        <f>SUM(M35:M48)</f>
        <v>125</v>
      </c>
      <c r="N49" s="6"/>
    </row>
    <row r="50" spans="3:14">
      <c r="C50" s="58"/>
      <c r="D50" s="59"/>
      <c r="E50" s="60" t="s">
        <v>5</v>
      </c>
      <c r="F50" s="60"/>
      <c r="G50" s="60" t="s">
        <v>6</v>
      </c>
      <c r="H50" s="60"/>
      <c r="I50" s="60" t="s">
        <v>7</v>
      </c>
      <c r="J50" s="60"/>
      <c r="K50" s="60" t="s">
        <v>8</v>
      </c>
      <c r="L50" s="60"/>
      <c r="M50" s="60" t="s">
        <v>9</v>
      </c>
      <c r="N50" s="60"/>
    </row>
    <row r="51" spans="3:14">
      <c r="C51" s="64" t="s">
        <v>35</v>
      </c>
      <c r="D51" s="1" t="s">
        <v>361</v>
      </c>
      <c r="E51" s="2"/>
      <c r="F51" s="3" t="e">
        <f>E51/$E$65</f>
        <v>#DIV/0!</v>
      </c>
      <c r="G51" s="2"/>
      <c r="H51" s="3" t="e">
        <f>G51/$G$65</f>
        <v>#DIV/0!</v>
      </c>
      <c r="I51" s="2">
        <v>111</v>
      </c>
      <c r="J51" s="3">
        <f>I51/$I$65</f>
        <v>0.38811188811188813</v>
      </c>
      <c r="K51" s="2">
        <v>383</v>
      </c>
      <c r="L51" s="3">
        <f>K51/$K$65</f>
        <v>0.45379146919431279</v>
      </c>
      <c r="M51" s="2">
        <f t="shared" ref="M51:M64" si="18">E51+G51+I51+K51</f>
        <v>494</v>
      </c>
      <c r="N51" s="3">
        <f>M51/$M$65</f>
        <v>0.43716814159292033</v>
      </c>
    </row>
    <row r="52" spans="3:14">
      <c r="C52" s="64"/>
      <c r="D52" s="1" t="s">
        <v>362</v>
      </c>
      <c r="E52" s="2"/>
      <c r="F52" s="3" t="e">
        <f t="shared" ref="F52:F64" si="19">E52/$E$65</f>
        <v>#DIV/0!</v>
      </c>
      <c r="G52" s="2"/>
      <c r="H52" s="3" t="e">
        <f t="shared" ref="H52:H64" si="20">G52/$G$65</f>
        <v>#DIV/0!</v>
      </c>
      <c r="I52" s="2">
        <v>44</v>
      </c>
      <c r="J52" s="3">
        <f t="shared" ref="J52:J64" si="21">I52/$I$65</f>
        <v>0.15384615384615385</v>
      </c>
      <c r="K52" s="2">
        <v>90</v>
      </c>
      <c r="L52" s="3">
        <f t="shared" ref="L52:L64" si="22">K52/$K$65</f>
        <v>0.1066350710900474</v>
      </c>
      <c r="M52" s="2">
        <f t="shared" si="18"/>
        <v>134</v>
      </c>
      <c r="N52" s="3">
        <f t="shared" ref="N52:N64" si="23">M52/$M$65</f>
        <v>0.11858407079646018</v>
      </c>
    </row>
    <row r="53" spans="3:14">
      <c r="C53" s="64"/>
      <c r="D53" s="1" t="s">
        <v>363</v>
      </c>
      <c r="E53" s="2"/>
      <c r="F53" s="3" t="e">
        <f t="shared" si="19"/>
        <v>#DIV/0!</v>
      </c>
      <c r="G53" s="2"/>
      <c r="H53" s="3" t="e">
        <f t="shared" si="20"/>
        <v>#DIV/0!</v>
      </c>
      <c r="I53" s="2">
        <v>17</v>
      </c>
      <c r="J53" s="3">
        <f t="shared" si="21"/>
        <v>5.944055944055944E-2</v>
      </c>
      <c r="K53" s="2">
        <v>70</v>
      </c>
      <c r="L53" s="3">
        <f t="shared" si="22"/>
        <v>8.2938388625592413E-2</v>
      </c>
      <c r="M53" s="2">
        <f t="shared" si="18"/>
        <v>87</v>
      </c>
      <c r="N53" s="3">
        <f t="shared" si="23"/>
        <v>7.6991150442477882E-2</v>
      </c>
    </row>
    <row r="54" spans="3:14">
      <c r="C54" s="64"/>
      <c r="D54" s="1" t="s">
        <v>354</v>
      </c>
      <c r="E54" s="2"/>
      <c r="F54" s="3" t="e">
        <f t="shared" si="19"/>
        <v>#DIV/0!</v>
      </c>
      <c r="G54" s="2"/>
      <c r="H54" s="3" t="e">
        <f t="shared" si="20"/>
        <v>#DIV/0!</v>
      </c>
      <c r="I54" s="2">
        <v>22</v>
      </c>
      <c r="J54" s="3">
        <f t="shared" si="21"/>
        <v>7.6923076923076927E-2</v>
      </c>
      <c r="K54" s="2">
        <v>58</v>
      </c>
      <c r="L54" s="3">
        <f t="shared" si="22"/>
        <v>6.8720379146919433E-2</v>
      </c>
      <c r="M54" s="2">
        <f t="shared" si="18"/>
        <v>80</v>
      </c>
      <c r="N54" s="3">
        <f t="shared" si="23"/>
        <v>7.0796460176991149E-2</v>
      </c>
    </row>
    <row r="55" spans="3:14">
      <c r="C55" s="64"/>
      <c r="D55" s="1" t="s">
        <v>54</v>
      </c>
      <c r="E55" s="2"/>
      <c r="F55" s="3" t="e">
        <f t="shared" si="19"/>
        <v>#DIV/0!</v>
      </c>
      <c r="G55" s="2"/>
      <c r="H55" s="3" t="e">
        <f t="shared" si="20"/>
        <v>#DIV/0!</v>
      </c>
      <c r="I55" s="2">
        <v>92</v>
      </c>
      <c r="J55" s="3">
        <f t="shared" si="21"/>
        <v>0.32167832167832167</v>
      </c>
      <c r="K55" s="2">
        <v>243</v>
      </c>
      <c r="L55" s="3">
        <f t="shared" si="22"/>
        <v>0.28791469194312796</v>
      </c>
      <c r="M55" s="2">
        <f t="shared" si="18"/>
        <v>335</v>
      </c>
      <c r="N55" s="3">
        <f t="shared" si="23"/>
        <v>0.29646017699115046</v>
      </c>
    </row>
    <row r="56" spans="3:14" hidden="1">
      <c r="C56" s="64"/>
      <c r="D56" s="1"/>
      <c r="E56" s="2"/>
      <c r="F56" s="3" t="e">
        <f t="shared" si="19"/>
        <v>#DIV/0!</v>
      </c>
      <c r="G56" s="2"/>
      <c r="H56" s="3" t="e">
        <f t="shared" si="20"/>
        <v>#DIV/0!</v>
      </c>
      <c r="I56" s="2"/>
      <c r="J56" s="3">
        <f t="shared" si="21"/>
        <v>0</v>
      </c>
      <c r="K56" s="2"/>
      <c r="L56" s="3">
        <f t="shared" si="22"/>
        <v>0</v>
      </c>
      <c r="M56" s="2">
        <f t="shared" si="18"/>
        <v>0</v>
      </c>
      <c r="N56" s="3">
        <f t="shared" si="23"/>
        <v>0</v>
      </c>
    </row>
    <row r="57" spans="3:14" hidden="1">
      <c r="C57" s="64"/>
      <c r="D57" s="1"/>
      <c r="E57" s="2"/>
      <c r="F57" s="3" t="e">
        <f t="shared" si="19"/>
        <v>#DIV/0!</v>
      </c>
      <c r="G57" s="2"/>
      <c r="H57" s="3" t="e">
        <f t="shared" si="20"/>
        <v>#DIV/0!</v>
      </c>
      <c r="I57" s="2"/>
      <c r="J57" s="3">
        <f t="shared" si="21"/>
        <v>0</v>
      </c>
      <c r="K57" s="2"/>
      <c r="L57" s="3">
        <f t="shared" si="22"/>
        <v>0</v>
      </c>
      <c r="M57" s="2">
        <f t="shared" si="18"/>
        <v>0</v>
      </c>
      <c r="N57" s="3">
        <f t="shared" si="23"/>
        <v>0</v>
      </c>
    </row>
    <row r="58" spans="3:14" hidden="1">
      <c r="C58" s="64"/>
      <c r="D58" s="1"/>
      <c r="E58" s="2"/>
      <c r="F58" s="3" t="e">
        <f t="shared" si="19"/>
        <v>#DIV/0!</v>
      </c>
      <c r="G58" s="2"/>
      <c r="H58" s="3" t="e">
        <f t="shared" si="20"/>
        <v>#DIV/0!</v>
      </c>
      <c r="I58" s="2"/>
      <c r="J58" s="3">
        <f t="shared" si="21"/>
        <v>0</v>
      </c>
      <c r="K58" s="2"/>
      <c r="L58" s="3">
        <f t="shared" si="22"/>
        <v>0</v>
      </c>
      <c r="M58" s="2">
        <f t="shared" si="18"/>
        <v>0</v>
      </c>
      <c r="N58" s="3">
        <f t="shared" si="23"/>
        <v>0</v>
      </c>
    </row>
    <row r="59" spans="3:14" hidden="1">
      <c r="C59" s="64"/>
      <c r="D59" s="1"/>
      <c r="E59" s="2"/>
      <c r="F59" s="3" t="e">
        <f t="shared" si="19"/>
        <v>#DIV/0!</v>
      </c>
      <c r="G59" s="2"/>
      <c r="H59" s="3" t="e">
        <f t="shared" si="20"/>
        <v>#DIV/0!</v>
      </c>
      <c r="I59" s="2"/>
      <c r="J59" s="3">
        <f t="shared" si="21"/>
        <v>0</v>
      </c>
      <c r="K59" s="2"/>
      <c r="L59" s="3">
        <f t="shared" si="22"/>
        <v>0</v>
      </c>
      <c r="M59" s="2">
        <f t="shared" si="18"/>
        <v>0</v>
      </c>
      <c r="N59" s="3">
        <f t="shared" si="23"/>
        <v>0</v>
      </c>
    </row>
    <row r="60" spans="3:14" hidden="1">
      <c r="C60" s="64"/>
      <c r="D60" s="1"/>
      <c r="E60" s="2"/>
      <c r="F60" s="3" t="e">
        <f t="shared" si="19"/>
        <v>#DIV/0!</v>
      </c>
      <c r="G60" s="2"/>
      <c r="H60" s="3" t="e">
        <f t="shared" si="20"/>
        <v>#DIV/0!</v>
      </c>
      <c r="I60" s="2"/>
      <c r="J60" s="3">
        <f t="shared" si="21"/>
        <v>0</v>
      </c>
      <c r="K60" s="2"/>
      <c r="L60" s="3">
        <f t="shared" si="22"/>
        <v>0</v>
      </c>
      <c r="M60" s="2">
        <f t="shared" si="18"/>
        <v>0</v>
      </c>
      <c r="N60" s="3">
        <f t="shared" si="23"/>
        <v>0</v>
      </c>
    </row>
    <row r="61" spans="3:14" hidden="1">
      <c r="C61" s="64"/>
      <c r="D61" s="1"/>
      <c r="E61" s="2"/>
      <c r="F61" s="3" t="e">
        <f t="shared" si="19"/>
        <v>#DIV/0!</v>
      </c>
      <c r="G61" s="2"/>
      <c r="H61" s="3" t="e">
        <f t="shared" si="20"/>
        <v>#DIV/0!</v>
      </c>
      <c r="I61" s="2"/>
      <c r="J61" s="3">
        <f t="shared" si="21"/>
        <v>0</v>
      </c>
      <c r="K61" s="2"/>
      <c r="L61" s="3">
        <f t="shared" si="22"/>
        <v>0</v>
      </c>
      <c r="M61" s="2">
        <f t="shared" si="18"/>
        <v>0</v>
      </c>
      <c r="N61" s="3">
        <f t="shared" si="23"/>
        <v>0</v>
      </c>
    </row>
    <row r="62" spans="3:14" hidden="1">
      <c r="C62" s="64"/>
      <c r="D62" s="1"/>
      <c r="E62" s="2"/>
      <c r="F62" s="3" t="e">
        <f t="shared" si="19"/>
        <v>#DIV/0!</v>
      </c>
      <c r="G62" s="2"/>
      <c r="H62" s="3" t="e">
        <f t="shared" si="20"/>
        <v>#DIV/0!</v>
      </c>
      <c r="I62" s="2"/>
      <c r="J62" s="3">
        <f t="shared" si="21"/>
        <v>0</v>
      </c>
      <c r="K62" s="2"/>
      <c r="L62" s="3">
        <f t="shared" si="22"/>
        <v>0</v>
      </c>
      <c r="M62" s="2">
        <f t="shared" si="18"/>
        <v>0</v>
      </c>
      <c r="N62" s="3">
        <f t="shared" si="23"/>
        <v>0</v>
      </c>
    </row>
    <row r="63" spans="3:14" hidden="1">
      <c r="C63" s="64"/>
      <c r="D63" s="1"/>
      <c r="E63" s="2"/>
      <c r="F63" s="3" t="e">
        <f t="shared" si="19"/>
        <v>#DIV/0!</v>
      </c>
      <c r="G63" s="2"/>
      <c r="H63" s="3" t="e">
        <f t="shared" si="20"/>
        <v>#DIV/0!</v>
      </c>
      <c r="I63" s="2"/>
      <c r="J63" s="3">
        <f t="shared" si="21"/>
        <v>0</v>
      </c>
      <c r="K63" s="2"/>
      <c r="L63" s="3">
        <f t="shared" si="22"/>
        <v>0</v>
      </c>
      <c r="M63" s="2">
        <f t="shared" si="18"/>
        <v>0</v>
      </c>
      <c r="N63" s="3">
        <f t="shared" si="23"/>
        <v>0</v>
      </c>
    </row>
    <row r="64" spans="3:14" hidden="1">
      <c r="C64" s="64"/>
      <c r="D64" s="1"/>
      <c r="E64" s="2"/>
      <c r="F64" s="3" t="e">
        <f t="shared" si="19"/>
        <v>#DIV/0!</v>
      </c>
      <c r="G64" s="2"/>
      <c r="H64" s="3" t="e">
        <f t="shared" si="20"/>
        <v>#DIV/0!</v>
      </c>
      <c r="I64" s="2"/>
      <c r="J64" s="3">
        <f t="shared" si="21"/>
        <v>0</v>
      </c>
      <c r="K64" s="2"/>
      <c r="L64" s="3">
        <f t="shared" si="22"/>
        <v>0</v>
      </c>
      <c r="M64" s="2">
        <f t="shared" si="18"/>
        <v>0</v>
      </c>
      <c r="N64" s="3">
        <f t="shared" si="23"/>
        <v>0</v>
      </c>
    </row>
    <row r="65" spans="3:14">
      <c r="C65" s="64"/>
      <c r="D65" s="4" t="s">
        <v>31</v>
      </c>
      <c r="E65" s="5">
        <f>SUM(E51:E64)</f>
        <v>0</v>
      </c>
      <c r="F65" s="6"/>
      <c r="G65" s="5">
        <f>SUM(G51:G64)</f>
        <v>0</v>
      </c>
      <c r="H65" s="6"/>
      <c r="I65" s="5">
        <f>SUM(I51:I64)</f>
        <v>286</v>
      </c>
      <c r="J65" s="6"/>
      <c r="K65" s="5">
        <f>SUM(K51:K64)</f>
        <v>844</v>
      </c>
      <c r="L65" s="6"/>
      <c r="M65" s="5">
        <f>SUM(M51:M64)</f>
        <v>1130</v>
      </c>
      <c r="N65" s="6"/>
    </row>
    <row r="66" spans="3:14">
      <c r="C66" s="58"/>
      <c r="D66" s="59"/>
      <c r="E66" s="60" t="s">
        <v>5</v>
      </c>
      <c r="F66" s="60"/>
      <c r="G66" s="60" t="s">
        <v>6</v>
      </c>
      <c r="H66" s="60"/>
      <c r="I66" s="60" t="s">
        <v>7</v>
      </c>
      <c r="J66" s="60"/>
      <c r="K66" s="60" t="s">
        <v>8</v>
      </c>
      <c r="L66" s="60"/>
      <c r="M66" s="60" t="s">
        <v>9</v>
      </c>
      <c r="N66" s="60"/>
    </row>
    <row r="67" spans="3:14">
      <c r="C67" s="64" t="s">
        <v>36</v>
      </c>
      <c r="D67" s="1" t="s">
        <v>361</v>
      </c>
      <c r="E67" s="2"/>
      <c r="F67" s="3" t="e">
        <f>E67/$E$81</f>
        <v>#DIV/0!</v>
      </c>
      <c r="G67" s="2"/>
      <c r="H67" s="3" t="e">
        <f>G67/$G$81</f>
        <v>#DIV/0!</v>
      </c>
      <c r="I67" s="2">
        <v>20</v>
      </c>
      <c r="J67" s="3">
        <f>I67/$I$81</f>
        <v>0.55555555555555558</v>
      </c>
      <c r="K67" s="2">
        <v>54</v>
      </c>
      <c r="L67" s="3">
        <f>K67/$K$81</f>
        <v>0.72972972972972971</v>
      </c>
      <c r="M67" s="2">
        <f t="shared" ref="M67:M80" si="24">E67+G67+I67+K67</f>
        <v>74</v>
      </c>
      <c r="N67" s="3">
        <f t="shared" ref="N67:N80" si="25">M67/$M$81</f>
        <v>0.67272727272727273</v>
      </c>
    </row>
    <row r="68" spans="3:14">
      <c r="C68" s="64"/>
      <c r="D68" s="1" t="s">
        <v>362</v>
      </c>
      <c r="E68" s="2"/>
      <c r="F68" s="3" t="e">
        <f t="shared" ref="F68:F80" si="26">E68/$E$81</f>
        <v>#DIV/0!</v>
      </c>
      <c r="G68" s="2"/>
      <c r="H68" s="3" t="e">
        <f t="shared" ref="H68:H80" si="27">G68/$G$81</f>
        <v>#DIV/0!</v>
      </c>
      <c r="I68" s="2">
        <v>3</v>
      </c>
      <c r="J68" s="3">
        <f t="shared" ref="J68:J80" si="28">I68/$I$81</f>
        <v>8.3333333333333329E-2</v>
      </c>
      <c r="K68" s="2">
        <v>4</v>
      </c>
      <c r="L68" s="3">
        <f t="shared" ref="L68:L80" si="29">K68/$K$81</f>
        <v>5.4054054054054057E-2</v>
      </c>
      <c r="M68" s="2">
        <f t="shared" si="24"/>
        <v>7</v>
      </c>
      <c r="N68" s="3">
        <f t="shared" si="25"/>
        <v>6.363636363636363E-2</v>
      </c>
    </row>
    <row r="69" spans="3:14">
      <c r="C69" s="64"/>
      <c r="D69" s="1" t="s">
        <v>363</v>
      </c>
      <c r="E69" s="2"/>
      <c r="F69" s="3" t="e">
        <f t="shared" si="26"/>
        <v>#DIV/0!</v>
      </c>
      <c r="G69" s="2"/>
      <c r="H69" s="3" t="e">
        <f t="shared" si="27"/>
        <v>#DIV/0!</v>
      </c>
      <c r="I69" s="2">
        <v>0</v>
      </c>
      <c r="J69" s="3">
        <f t="shared" si="28"/>
        <v>0</v>
      </c>
      <c r="K69" s="2">
        <v>5</v>
      </c>
      <c r="L69" s="3">
        <f t="shared" si="29"/>
        <v>6.7567567567567571E-2</v>
      </c>
      <c r="M69" s="2">
        <f t="shared" si="24"/>
        <v>5</v>
      </c>
      <c r="N69" s="3">
        <f t="shared" si="25"/>
        <v>4.5454545454545456E-2</v>
      </c>
    </row>
    <row r="70" spans="3:14">
      <c r="C70" s="64"/>
      <c r="D70" s="1" t="s">
        <v>354</v>
      </c>
      <c r="E70" s="2"/>
      <c r="F70" s="3" t="e">
        <f t="shared" si="26"/>
        <v>#DIV/0!</v>
      </c>
      <c r="G70" s="2"/>
      <c r="H70" s="3" t="e">
        <f t="shared" si="27"/>
        <v>#DIV/0!</v>
      </c>
      <c r="I70" s="2">
        <v>9</v>
      </c>
      <c r="J70" s="3">
        <f t="shared" si="28"/>
        <v>0.25</v>
      </c>
      <c r="K70" s="2">
        <v>6</v>
      </c>
      <c r="L70" s="3">
        <f t="shared" si="29"/>
        <v>8.1081081081081086E-2</v>
      </c>
      <c r="M70" s="2">
        <f t="shared" si="24"/>
        <v>15</v>
      </c>
      <c r="N70" s="3">
        <f t="shared" si="25"/>
        <v>0.13636363636363635</v>
      </c>
    </row>
    <row r="71" spans="3:14">
      <c r="C71" s="64"/>
      <c r="D71" s="1" t="s">
        <v>54</v>
      </c>
      <c r="E71" s="2"/>
      <c r="F71" s="3" t="e">
        <f t="shared" si="26"/>
        <v>#DIV/0!</v>
      </c>
      <c r="G71" s="2"/>
      <c r="H71" s="3" t="e">
        <f t="shared" si="27"/>
        <v>#DIV/0!</v>
      </c>
      <c r="I71" s="2">
        <v>4</v>
      </c>
      <c r="J71" s="3">
        <f t="shared" si="28"/>
        <v>0.1111111111111111</v>
      </c>
      <c r="K71" s="2">
        <v>5</v>
      </c>
      <c r="L71" s="3">
        <f t="shared" si="29"/>
        <v>6.7567567567567571E-2</v>
      </c>
      <c r="M71" s="2">
        <f t="shared" si="24"/>
        <v>9</v>
      </c>
      <c r="N71" s="3">
        <f t="shared" si="25"/>
        <v>8.1818181818181818E-2</v>
      </c>
    </row>
    <row r="72" spans="3:14" hidden="1">
      <c r="C72" s="64"/>
      <c r="D72" s="1"/>
      <c r="E72" s="2"/>
      <c r="F72" s="3" t="e">
        <f t="shared" si="26"/>
        <v>#DIV/0!</v>
      </c>
      <c r="G72" s="2"/>
      <c r="H72" s="3" t="e">
        <f t="shared" si="27"/>
        <v>#DIV/0!</v>
      </c>
      <c r="I72" s="2"/>
      <c r="J72" s="3">
        <f t="shared" si="28"/>
        <v>0</v>
      </c>
      <c r="K72" s="2"/>
      <c r="L72" s="3">
        <f t="shared" si="29"/>
        <v>0</v>
      </c>
      <c r="M72" s="2">
        <f t="shared" si="24"/>
        <v>0</v>
      </c>
      <c r="N72" s="3">
        <f t="shared" si="25"/>
        <v>0</v>
      </c>
    </row>
    <row r="73" spans="3:14" hidden="1">
      <c r="C73" s="64"/>
      <c r="D73" s="1"/>
      <c r="E73" s="2"/>
      <c r="F73" s="3" t="e">
        <f t="shared" si="26"/>
        <v>#DIV/0!</v>
      </c>
      <c r="G73" s="2"/>
      <c r="H73" s="3" t="e">
        <f t="shared" si="27"/>
        <v>#DIV/0!</v>
      </c>
      <c r="I73" s="2"/>
      <c r="J73" s="3">
        <f t="shared" si="28"/>
        <v>0</v>
      </c>
      <c r="K73" s="2"/>
      <c r="L73" s="3">
        <f t="shared" si="29"/>
        <v>0</v>
      </c>
      <c r="M73" s="2">
        <f t="shared" si="24"/>
        <v>0</v>
      </c>
      <c r="N73" s="3">
        <f t="shared" si="25"/>
        <v>0</v>
      </c>
    </row>
    <row r="74" spans="3:14" hidden="1">
      <c r="C74" s="64"/>
      <c r="D74" s="1"/>
      <c r="E74" s="2"/>
      <c r="F74" s="3" t="e">
        <f t="shared" si="26"/>
        <v>#DIV/0!</v>
      </c>
      <c r="G74" s="2"/>
      <c r="H74" s="3" t="e">
        <f t="shared" si="27"/>
        <v>#DIV/0!</v>
      </c>
      <c r="I74" s="2"/>
      <c r="J74" s="3">
        <f t="shared" si="28"/>
        <v>0</v>
      </c>
      <c r="K74" s="2"/>
      <c r="L74" s="3">
        <f t="shared" si="29"/>
        <v>0</v>
      </c>
      <c r="M74" s="2">
        <f t="shared" si="24"/>
        <v>0</v>
      </c>
      <c r="N74" s="3">
        <f t="shared" si="25"/>
        <v>0</v>
      </c>
    </row>
    <row r="75" spans="3:14" hidden="1">
      <c r="C75" s="64"/>
      <c r="D75" s="1"/>
      <c r="E75" s="2"/>
      <c r="F75" s="3" t="e">
        <f t="shared" si="26"/>
        <v>#DIV/0!</v>
      </c>
      <c r="G75" s="2"/>
      <c r="H75" s="3" t="e">
        <f t="shared" si="27"/>
        <v>#DIV/0!</v>
      </c>
      <c r="I75" s="2"/>
      <c r="J75" s="3">
        <f t="shared" si="28"/>
        <v>0</v>
      </c>
      <c r="K75" s="2"/>
      <c r="L75" s="3">
        <f t="shared" si="29"/>
        <v>0</v>
      </c>
      <c r="M75" s="2">
        <f t="shared" si="24"/>
        <v>0</v>
      </c>
      <c r="N75" s="3">
        <f t="shared" si="25"/>
        <v>0</v>
      </c>
    </row>
    <row r="76" spans="3:14" hidden="1">
      <c r="C76" s="64"/>
      <c r="D76" s="1"/>
      <c r="E76" s="2"/>
      <c r="F76" s="3" t="e">
        <f t="shared" si="26"/>
        <v>#DIV/0!</v>
      </c>
      <c r="G76" s="2"/>
      <c r="H76" s="3" t="e">
        <f t="shared" si="27"/>
        <v>#DIV/0!</v>
      </c>
      <c r="I76" s="2"/>
      <c r="J76" s="3">
        <f t="shared" si="28"/>
        <v>0</v>
      </c>
      <c r="K76" s="2"/>
      <c r="L76" s="3">
        <f t="shared" si="29"/>
        <v>0</v>
      </c>
      <c r="M76" s="2">
        <f t="shared" si="24"/>
        <v>0</v>
      </c>
      <c r="N76" s="3">
        <f t="shared" si="25"/>
        <v>0</v>
      </c>
    </row>
    <row r="77" spans="3:14" hidden="1">
      <c r="C77" s="64"/>
      <c r="D77" s="1"/>
      <c r="E77" s="2"/>
      <c r="F77" s="3" t="e">
        <f t="shared" si="26"/>
        <v>#DIV/0!</v>
      </c>
      <c r="G77" s="2"/>
      <c r="H77" s="3" t="e">
        <f t="shared" si="27"/>
        <v>#DIV/0!</v>
      </c>
      <c r="I77" s="2"/>
      <c r="J77" s="3">
        <f t="shared" si="28"/>
        <v>0</v>
      </c>
      <c r="K77" s="2"/>
      <c r="L77" s="3">
        <f t="shared" si="29"/>
        <v>0</v>
      </c>
      <c r="M77" s="2">
        <f t="shared" si="24"/>
        <v>0</v>
      </c>
      <c r="N77" s="3">
        <f t="shared" si="25"/>
        <v>0</v>
      </c>
    </row>
    <row r="78" spans="3:14" hidden="1">
      <c r="C78" s="64"/>
      <c r="D78" s="1"/>
      <c r="E78" s="2"/>
      <c r="F78" s="3" t="e">
        <f t="shared" si="26"/>
        <v>#DIV/0!</v>
      </c>
      <c r="G78" s="2"/>
      <c r="H78" s="3" t="e">
        <f t="shared" si="27"/>
        <v>#DIV/0!</v>
      </c>
      <c r="I78" s="2"/>
      <c r="J78" s="3">
        <f t="shared" si="28"/>
        <v>0</v>
      </c>
      <c r="K78" s="2"/>
      <c r="L78" s="3">
        <f t="shared" si="29"/>
        <v>0</v>
      </c>
      <c r="M78" s="2">
        <f t="shared" si="24"/>
        <v>0</v>
      </c>
      <c r="N78" s="3">
        <f t="shared" si="25"/>
        <v>0</v>
      </c>
    </row>
    <row r="79" spans="3:14" hidden="1">
      <c r="C79" s="64"/>
      <c r="D79" s="1"/>
      <c r="E79" s="2"/>
      <c r="F79" s="3" t="e">
        <f t="shared" si="26"/>
        <v>#DIV/0!</v>
      </c>
      <c r="G79" s="2"/>
      <c r="H79" s="3" t="e">
        <f t="shared" si="27"/>
        <v>#DIV/0!</v>
      </c>
      <c r="I79" s="2"/>
      <c r="J79" s="3">
        <f t="shared" si="28"/>
        <v>0</v>
      </c>
      <c r="K79" s="2"/>
      <c r="L79" s="3">
        <f t="shared" si="29"/>
        <v>0</v>
      </c>
      <c r="M79" s="2">
        <f t="shared" si="24"/>
        <v>0</v>
      </c>
      <c r="N79" s="3">
        <f t="shared" si="25"/>
        <v>0</v>
      </c>
    </row>
    <row r="80" spans="3:14" hidden="1">
      <c r="C80" s="64"/>
      <c r="D80" s="1"/>
      <c r="E80" s="2"/>
      <c r="F80" s="3" t="e">
        <f t="shared" si="26"/>
        <v>#DIV/0!</v>
      </c>
      <c r="G80" s="2"/>
      <c r="H80" s="3" t="e">
        <f t="shared" si="27"/>
        <v>#DIV/0!</v>
      </c>
      <c r="I80" s="2"/>
      <c r="J80" s="3">
        <f t="shared" si="28"/>
        <v>0</v>
      </c>
      <c r="K80" s="2"/>
      <c r="L80" s="3">
        <f t="shared" si="29"/>
        <v>0</v>
      </c>
      <c r="M80" s="2">
        <f t="shared" si="24"/>
        <v>0</v>
      </c>
      <c r="N80" s="3">
        <f t="shared" si="25"/>
        <v>0</v>
      </c>
    </row>
    <row r="81" spans="3:14">
      <c r="C81" s="64"/>
      <c r="D81" s="4" t="s">
        <v>31</v>
      </c>
      <c r="E81" s="5">
        <f>SUM(E67:E80)</f>
        <v>0</v>
      </c>
      <c r="F81" s="6"/>
      <c r="G81" s="5">
        <f>SUM(G67:G80)</f>
        <v>0</v>
      </c>
      <c r="H81" s="6"/>
      <c r="I81" s="5">
        <f>SUM(I67:I80)</f>
        <v>36</v>
      </c>
      <c r="J81" s="6"/>
      <c r="K81" s="5">
        <f>SUM(K67:K80)</f>
        <v>74</v>
      </c>
      <c r="L81" s="6"/>
      <c r="M81" s="5">
        <f>SUM(M67:M80)</f>
        <v>110</v>
      </c>
      <c r="N81" s="6"/>
    </row>
    <row r="82" spans="3:14">
      <c r="C82" s="58"/>
      <c r="D82" s="59"/>
      <c r="E82" s="60" t="s">
        <v>5</v>
      </c>
      <c r="F82" s="60"/>
      <c r="G82" s="60" t="s">
        <v>6</v>
      </c>
      <c r="H82" s="60"/>
      <c r="I82" s="60" t="s">
        <v>7</v>
      </c>
      <c r="J82" s="60"/>
      <c r="K82" s="60" t="s">
        <v>8</v>
      </c>
      <c r="L82" s="60"/>
      <c r="M82" s="60" t="s">
        <v>9</v>
      </c>
      <c r="N82" s="60"/>
    </row>
    <row r="83" spans="3:14">
      <c r="C83" s="64" t="s">
        <v>37</v>
      </c>
      <c r="D83" s="1" t="s">
        <v>361</v>
      </c>
      <c r="E83" s="2"/>
      <c r="F83" s="3" t="e">
        <f t="shared" ref="F83:F96" si="30">E83/$E$97</f>
        <v>#DIV/0!</v>
      </c>
      <c r="G83" s="2"/>
      <c r="H83" s="3" t="e">
        <f t="shared" ref="H83:H96" si="31">G83/$G$97</f>
        <v>#DIV/0!</v>
      </c>
      <c r="I83" s="2">
        <v>7</v>
      </c>
      <c r="J83" s="3">
        <f t="shared" ref="J83:J96" si="32">I83/$I$97</f>
        <v>0.36842105263157893</v>
      </c>
      <c r="K83" s="2">
        <v>9</v>
      </c>
      <c r="L83" s="3">
        <f t="shared" ref="L83:L96" si="33">K83/$K$97</f>
        <v>0.47368421052631576</v>
      </c>
      <c r="M83" s="2">
        <f t="shared" ref="M83:M96" si="34">E83+G83+I83+K83</f>
        <v>16</v>
      </c>
      <c r="N83" s="3">
        <f t="shared" ref="N83:N96" si="35">M83/$M$97</f>
        <v>0.42105263157894735</v>
      </c>
    </row>
    <row r="84" spans="3:14">
      <c r="C84" s="64"/>
      <c r="D84" s="1" t="s">
        <v>362</v>
      </c>
      <c r="E84" s="2"/>
      <c r="F84" s="3" t="e">
        <f t="shared" si="30"/>
        <v>#DIV/0!</v>
      </c>
      <c r="G84" s="2"/>
      <c r="H84" s="3" t="e">
        <f t="shared" si="31"/>
        <v>#DIV/0!</v>
      </c>
      <c r="I84" s="2">
        <v>5</v>
      </c>
      <c r="J84" s="3">
        <f t="shared" si="32"/>
        <v>0.26315789473684209</v>
      </c>
      <c r="K84" s="2">
        <v>2</v>
      </c>
      <c r="L84" s="3">
        <f t="shared" si="33"/>
        <v>0.10526315789473684</v>
      </c>
      <c r="M84" s="2">
        <f t="shared" si="34"/>
        <v>7</v>
      </c>
      <c r="N84" s="3">
        <f t="shared" si="35"/>
        <v>0.18421052631578946</v>
      </c>
    </row>
    <row r="85" spans="3:14">
      <c r="C85" s="64"/>
      <c r="D85" s="1" t="s">
        <v>363</v>
      </c>
      <c r="E85" s="2"/>
      <c r="F85" s="3" t="e">
        <f t="shared" si="30"/>
        <v>#DIV/0!</v>
      </c>
      <c r="G85" s="2"/>
      <c r="H85" s="3" t="e">
        <f t="shared" si="31"/>
        <v>#DIV/0!</v>
      </c>
      <c r="I85" s="2">
        <v>3</v>
      </c>
      <c r="J85" s="3">
        <f t="shared" si="32"/>
        <v>0.15789473684210525</v>
      </c>
      <c r="K85" s="2">
        <v>3</v>
      </c>
      <c r="L85" s="3">
        <f t="shared" si="33"/>
        <v>0.15789473684210525</v>
      </c>
      <c r="M85" s="2">
        <f t="shared" si="34"/>
        <v>6</v>
      </c>
      <c r="N85" s="3">
        <f t="shared" si="35"/>
        <v>0.15789473684210525</v>
      </c>
    </row>
    <row r="86" spans="3:14">
      <c r="C86" s="64"/>
      <c r="D86" s="1" t="s">
        <v>354</v>
      </c>
      <c r="E86" s="2"/>
      <c r="F86" s="3" t="e">
        <f t="shared" si="30"/>
        <v>#DIV/0!</v>
      </c>
      <c r="G86" s="2"/>
      <c r="H86" s="3" t="e">
        <f t="shared" si="31"/>
        <v>#DIV/0!</v>
      </c>
      <c r="I86" s="2">
        <v>2</v>
      </c>
      <c r="J86" s="3">
        <f t="shared" si="32"/>
        <v>0.10526315789473684</v>
      </c>
      <c r="K86" s="2">
        <v>2</v>
      </c>
      <c r="L86" s="3">
        <f t="shared" si="33"/>
        <v>0.10526315789473684</v>
      </c>
      <c r="M86" s="2">
        <f t="shared" si="34"/>
        <v>4</v>
      </c>
      <c r="N86" s="3">
        <f t="shared" si="35"/>
        <v>0.10526315789473684</v>
      </c>
    </row>
    <row r="87" spans="3:14">
      <c r="C87" s="64"/>
      <c r="D87" s="1" t="s">
        <v>54</v>
      </c>
      <c r="E87" s="2"/>
      <c r="F87" s="3" t="e">
        <f t="shared" si="30"/>
        <v>#DIV/0!</v>
      </c>
      <c r="G87" s="2"/>
      <c r="H87" s="3" t="e">
        <f t="shared" si="31"/>
        <v>#DIV/0!</v>
      </c>
      <c r="I87" s="2">
        <v>2</v>
      </c>
      <c r="J87" s="3">
        <f t="shared" si="32"/>
        <v>0.10526315789473684</v>
      </c>
      <c r="K87" s="2">
        <v>3</v>
      </c>
      <c r="L87" s="3">
        <f t="shared" si="33"/>
        <v>0.15789473684210525</v>
      </c>
      <c r="M87" s="2">
        <f t="shared" si="34"/>
        <v>5</v>
      </c>
      <c r="N87" s="3">
        <f t="shared" si="35"/>
        <v>0.13157894736842105</v>
      </c>
    </row>
    <row r="88" spans="3:14" hidden="1">
      <c r="C88" s="64"/>
      <c r="D88" s="1"/>
      <c r="E88" s="2"/>
      <c r="F88" s="3" t="e">
        <f t="shared" si="30"/>
        <v>#DIV/0!</v>
      </c>
      <c r="G88" s="2"/>
      <c r="H88" s="3" t="e">
        <f t="shared" si="31"/>
        <v>#DIV/0!</v>
      </c>
      <c r="I88" s="2"/>
      <c r="J88" s="3">
        <f t="shared" si="32"/>
        <v>0</v>
      </c>
      <c r="K88" s="2"/>
      <c r="L88" s="3">
        <f t="shared" si="33"/>
        <v>0</v>
      </c>
      <c r="M88" s="2">
        <f t="shared" si="34"/>
        <v>0</v>
      </c>
      <c r="N88" s="3">
        <f t="shared" si="35"/>
        <v>0</v>
      </c>
    </row>
    <row r="89" spans="3:14" hidden="1">
      <c r="C89" s="64"/>
      <c r="D89" s="1"/>
      <c r="E89" s="2"/>
      <c r="F89" s="3" t="e">
        <f t="shared" si="30"/>
        <v>#DIV/0!</v>
      </c>
      <c r="G89" s="2"/>
      <c r="H89" s="3" t="e">
        <f t="shared" si="31"/>
        <v>#DIV/0!</v>
      </c>
      <c r="I89" s="2"/>
      <c r="J89" s="3">
        <f t="shared" si="32"/>
        <v>0</v>
      </c>
      <c r="K89" s="2"/>
      <c r="L89" s="3">
        <f t="shared" si="33"/>
        <v>0</v>
      </c>
      <c r="M89" s="2">
        <f t="shared" si="34"/>
        <v>0</v>
      </c>
      <c r="N89" s="3">
        <f t="shared" si="35"/>
        <v>0</v>
      </c>
    </row>
    <row r="90" spans="3:14" hidden="1">
      <c r="C90" s="64"/>
      <c r="D90" s="1"/>
      <c r="E90" s="2"/>
      <c r="F90" s="3" t="e">
        <f t="shared" si="30"/>
        <v>#DIV/0!</v>
      </c>
      <c r="G90" s="2"/>
      <c r="H90" s="3" t="e">
        <f t="shared" si="31"/>
        <v>#DIV/0!</v>
      </c>
      <c r="I90" s="2"/>
      <c r="J90" s="3">
        <f t="shared" si="32"/>
        <v>0</v>
      </c>
      <c r="K90" s="2"/>
      <c r="L90" s="3">
        <f t="shared" si="33"/>
        <v>0</v>
      </c>
      <c r="M90" s="2">
        <f t="shared" si="34"/>
        <v>0</v>
      </c>
      <c r="N90" s="3">
        <f t="shared" si="35"/>
        <v>0</v>
      </c>
    </row>
    <row r="91" spans="3:14" hidden="1">
      <c r="C91" s="64"/>
      <c r="D91" s="1"/>
      <c r="E91" s="2"/>
      <c r="F91" s="3" t="e">
        <f t="shared" si="30"/>
        <v>#DIV/0!</v>
      </c>
      <c r="G91" s="2"/>
      <c r="H91" s="3" t="e">
        <f t="shared" si="31"/>
        <v>#DIV/0!</v>
      </c>
      <c r="I91" s="2"/>
      <c r="J91" s="3">
        <f t="shared" si="32"/>
        <v>0</v>
      </c>
      <c r="K91" s="2"/>
      <c r="L91" s="3">
        <f t="shared" si="33"/>
        <v>0</v>
      </c>
      <c r="M91" s="2">
        <f t="shared" si="34"/>
        <v>0</v>
      </c>
      <c r="N91" s="3">
        <f t="shared" si="35"/>
        <v>0</v>
      </c>
    </row>
    <row r="92" spans="3:14" hidden="1">
      <c r="C92" s="64"/>
      <c r="D92" s="1"/>
      <c r="E92" s="2"/>
      <c r="F92" s="3" t="e">
        <f t="shared" si="30"/>
        <v>#DIV/0!</v>
      </c>
      <c r="G92" s="2"/>
      <c r="H92" s="3" t="e">
        <f t="shared" si="31"/>
        <v>#DIV/0!</v>
      </c>
      <c r="I92" s="2"/>
      <c r="J92" s="3">
        <f t="shared" si="32"/>
        <v>0</v>
      </c>
      <c r="K92" s="2"/>
      <c r="L92" s="3">
        <f t="shared" si="33"/>
        <v>0</v>
      </c>
      <c r="M92" s="2">
        <f t="shared" si="34"/>
        <v>0</v>
      </c>
      <c r="N92" s="3">
        <f t="shared" si="35"/>
        <v>0</v>
      </c>
    </row>
    <row r="93" spans="3:14" hidden="1">
      <c r="C93" s="64"/>
      <c r="D93" s="1"/>
      <c r="E93" s="2"/>
      <c r="F93" s="3" t="e">
        <f t="shared" si="30"/>
        <v>#DIV/0!</v>
      </c>
      <c r="G93" s="2"/>
      <c r="H93" s="3" t="e">
        <f t="shared" si="31"/>
        <v>#DIV/0!</v>
      </c>
      <c r="I93" s="2"/>
      <c r="J93" s="3">
        <f t="shared" si="32"/>
        <v>0</v>
      </c>
      <c r="K93" s="2"/>
      <c r="L93" s="3">
        <f t="shared" si="33"/>
        <v>0</v>
      </c>
      <c r="M93" s="2">
        <f t="shared" si="34"/>
        <v>0</v>
      </c>
      <c r="N93" s="3">
        <f t="shared" si="35"/>
        <v>0</v>
      </c>
    </row>
    <row r="94" spans="3:14" hidden="1">
      <c r="C94" s="64"/>
      <c r="D94" s="1"/>
      <c r="E94" s="2"/>
      <c r="F94" s="3" t="e">
        <f t="shared" si="30"/>
        <v>#DIV/0!</v>
      </c>
      <c r="G94" s="2"/>
      <c r="H94" s="3" t="e">
        <f t="shared" si="31"/>
        <v>#DIV/0!</v>
      </c>
      <c r="I94" s="2"/>
      <c r="J94" s="3">
        <f t="shared" si="32"/>
        <v>0</v>
      </c>
      <c r="K94" s="2"/>
      <c r="L94" s="3">
        <f t="shared" si="33"/>
        <v>0</v>
      </c>
      <c r="M94" s="2">
        <f t="shared" si="34"/>
        <v>0</v>
      </c>
      <c r="N94" s="3">
        <f t="shared" si="35"/>
        <v>0</v>
      </c>
    </row>
    <row r="95" spans="3:14" hidden="1">
      <c r="C95" s="64"/>
      <c r="D95" s="1"/>
      <c r="E95" s="2"/>
      <c r="F95" s="3" t="e">
        <f t="shared" si="30"/>
        <v>#DIV/0!</v>
      </c>
      <c r="G95" s="2"/>
      <c r="H95" s="3" t="e">
        <f t="shared" si="31"/>
        <v>#DIV/0!</v>
      </c>
      <c r="I95" s="2"/>
      <c r="J95" s="3">
        <f t="shared" si="32"/>
        <v>0</v>
      </c>
      <c r="K95" s="2"/>
      <c r="L95" s="3">
        <f t="shared" si="33"/>
        <v>0</v>
      </c>
      <c r="M95" s="2">
        <f t="shared" si="34"/>
        <v>0</v>
      </c>
      <c r="N95" s="3">
        <f t="shared" si="35"/>
        <v>0</v>
      </c>
    </row>
    <row r="96" spans="3:14" hidden="1">
      <c r="C96" s="64"/>
      <c r="D96" s="1"/>
      <c r="E96" s="2"/>
      <c r="F96" s="3" t="e">
        <f t="shared" si="30"/>
        <v>#DIV/0!</v>
      </c>
      <c r="G96" s="2"/>
      <c r="H96" s="3" t="e">
        <f t="shared" si="31"/>
        <v>#DIV/0!</v>
      </c>
      <c r="I96" s="2"/>
      <c r="J96" s="3">
        <f t="shared" si="32"/>
        <v>0</v>
      </c>
      <c r="K96" s="2"/>
      <c r="L96" s="3">
        <f t="shared" si="33"/>
        <v>0</v>
      </c>
      <c r="M96" s="2">
        <f t="shared" si="34"/>
        <v>0</v>
      </c>
      <c r="N96" s="3">
        <f t="shared" si="35"/>
        <v>0</v>
      </c>
    </row>
    <row r="97" spans="3:14">
      <c r="C97" s="64"/>
      <c r="D97" s="4" t="s">
        <v>31</v>
      </c>
      <c r="E97" s="5">
        <f>SUM(E83:E96)</f>
        <v>0</v>
      </c>
      <c r="F97" s="6"/>
      <c r="G97" s="5">
        <f>SUM(G83:G96)</f>
        <v>0</v>
      </c>
      <c r="H97" s="6"/>
      <c r="I97" s="5">
        <f>SUM(I83:I96)</f>
        <v>19</v>
      </c>
      <c r="J97" s="6"/>
      <c r="K97" s="5">
        <f>SUM(K83:K96)</f>
        <v>19</v>
      </c>
      <c r="L97" s="6"/>
      <c r="M97" s="5">
        <f>SUM(M83:M96)</f>
        <v>38</v>
      </c>
      <c r="N97" s="6"/>
    </row>
    <row r="98" spans="3:14">
      <c r="C98" s="58"/>
      <c r="D98" s="59"/>
      <c r="E98" s="60" t="s">
        <v>5</v>
      </c>
      <c r="F98" s="60"/>
      <c r="G98" s="60" t="s">
        <v>6</v>
      </c>
      <c r="H98" s="60"/>
      <c r="I98" s="60" t="s">
        <v>7</v>
      </c>
      <c r="J98" s="60"/>
      <c r="K98" s="60" t="s">
        <v>8</v>
      </c>
      <c r="L98" s="60"/>
      <c r="M98" s="60" t="s">
        <v>9</v>
      </c>
      <c r="N98" s="60"/>
    </row>
    <row r="99" spans="3:14">
      <c r="C99" s="64" t="s">
        <v>38</v>
      </c>
      <c r="D99" s="1" t="s">
        <v>361</v>
      </c>
      <c r="E99" s="2"/>
      <c r="F99" s="3" t="e">
        <f t="shared" ref="F99:F112" si="36">E99/$E$113</f>
        <v>#DIV/0!</v>
      </c>
      <c r="G99" s="2"/>
      <c r="H99" s="3" t="e">
        <f t="shared" ref="H99:H112" si="37">G99/$G$113</f>
        <v>#DIV/0!</v>
      </c>
      <c r="I99" s="2">
        <v>61</v>
      </c>
      <c r="J99" s="3">
        <f t="shared" ref="J99:J112" si="38">I99/$I$113</f>
        <v>0.63541666666666663</v>
      </c>
      <c r="K99" s="2">
        <v>17</v>
      </c>
      <c r="L99" s="3">
        <f t="shared" ref="L99:L112" si="39">K99/$K$113</f>
        <v>0.40476190476190477</v>
      </c>
      <c r="M99" s="2">
        <f t="shared" ref="M99:M112" si="40">E99+G99+I99+K99</f>
        <v>78</v>
      </c>
      <c r="N99" s="3">
        <f t="shared" ref="N99:N112" si="41">M99/$M$113</f>
        <v>0.56521739130434778</v>
      </c>
    </row>
    <row r="100" spans="3:14">
      <c r="C100" s="64"/>
      <c r="D100" s="1" t="s">
        <v>362</v>
      </c>
      <c r="E100" s="2"/>
      <c r="F100" s="3" t="e">
        <f t="shared" si="36"/>
        <v>#DIV/0!</v>
      </c>
      <c r="G100" s="2"/>
      <c r="H100" s="3" t="e">
        <f t="shared" si="37"/>
        <v>#DIV/0!</v>
      </c>
      <c r="I100" s="2">
        <v>11</v>
      </c>
      <c r="J100" s="3">
        <f t="shared" si="38"/>
        <v>0.11458333333333333</v>
      </c>
      <c r="K100" s="2">
        <v>14</v>
      </c>
      <c r="L100" s="3">
        <f t="shared" si="39"/>
        <v>0.33333333333333331</v>
      </c>
      <c r="M100" s="2">
        <f t="shared" si="40"/>
        <v>25</v>
      </c>
      <c r="N100" s="3">
        <f t="shared" si="41"/>
        <v>0.18115942028985507</v>
      </c>
    </row>
    <row r="101" spans="3:14">
      <c r="C101" s="64"/>
      <c r="D101" s="1" t="s">
        <v>363</v>
      </c>
      <c r="E101" s="2"/>
      <c r="F101" s="3" t="e">
        <f t="shared" si="36"/>
        <v>#DIV/0!</v>
      </c>
      <c r="G101" s="2"/>
      <c r="H101" s="3" t="e">
        <f t="shared" si="37"/>
        <v>#DIV/0!</v>
      </c>
      <c r="I101" s="2">
        <v>6</v>
      </c>
      <c r="J101" s="3">
        <f t="shared" si="38"/>
        <v>6.25E-2</v>
      </c>
      <c r="K101" s="2">
        <v>2</v>
      </c>
      <c r="L101" s="3">
        <f t="shared" si="39"/>
        <v>4.7619047619047616E-2</v>
      </c>
      <c r="M101" s="2">
        <f t="shared" si="40"/>
        <v>8</v>
      </c>
      <c r="N101" s="3">
        <f t="shared" si="41"/>
        <v>5.7971014492753624E-2</v>
      </c>
    </row>
    <row r="102" spans="3:14">
      <c r="C102" s="64"/>
      <c r="D102" s="1" t="s">
        <v>354</v>
      </c>
      <c r="E102" s="2"/>
      <c r="F102" s="3" t="e">
        <f t="shared" si="36"/>
        <v>#DIV/0!</v>
      </c>
      <c r="G102" s="2"/>
      <c r="H102" s="3" t="e">
        <f t="shared" si="37"/>
        <v>#DIV/0!</v>
      </c>
      <c r="I102" s="2">
        <v>6</v>
      </c>
      <c r="J102" s="3">
        <f t="shared" si="38"/>
        <v>6.25E-2</v>
      </c>
      <c r="K102" s="2">
        <v>6</v>
      </c>
      <c r="L102" s="3">
        <f t="shared" si="39"/>
        <v>0.14285714285714285</v>
      </c>
      <c r="M102" s="2">
        <f t="shared" si="40"/>
        <v>12</v>
      </c>
      <c r="N102" s="3">
        <f t="shared" si="41"/>
        <v>8.6956521739130432E-2</v>
      </c>
    </row>
    <row r="103" spans="3:14">
      <c r="C103" s="64"/>
      <c r="D103" s="1" t="s">
        <v>54</v>
      </c>
      <c r="E103" s="2"/>
      <c r="F103" s="3" t="e">
        <f t="shared" si="36"/>
        <v>#DIV/0!</v>
      </c>
      <c r="G103" s="2"/>
      <c r="H103" s="3" t="e">
        <f t="shared" si="37"/>
        <v>#DIV/0!</v>
      </c>
      <c r="I103" s="2">
        <v>12</v>
      </c>
      <c r="J103" s="3">
        <f t="shared" si="38"/>
        <v>0.125</v>
      </c>
      <c r="K103" s="2">
        <v>3</v>
      </c>
      <c r="L103" s="3">
        <f t="shared" si="39"/>
        <v>7.1428571428571425E-2</v>
      </c>
      <c r="M103" s="2">
        <f t="shared" si="40"/>
        <v>15</v>
      </c>
      <c r="N103" s="3">
        <f t="shared" si="41"/>
        <v>0.10869565217391304</v>
      </c>
    </row>
    <row r="104" spans="3:14" hidden="1">
      <c r="C104" s="64"/>
      <c r="D104" s="1"/>
      <c r="E104" s="2"/>
      <c r="F104" s="3" t="e">
        <f t="shared" si="36"/>
        <v>#DIV/0!</v>
      </c>
      <c r="G104" s="2"/>
      <c r="H104" s="3" t="e">
        <f t="shared" si="37"/>
        <v>#DIV/0!</v>
      </c>
      <c r="I104" s="2"/>
      <c r="J104" s="3">
        <f t="shared" si="38"/>
        <v>0</v>
      </c>
      <c r="K104" s="2"/>
      <c r="L104" s="3">
        <f t="shared" si="39"/>
        <v>0</v>
      </c>
      <c r="M104" s="2">
        <f t="shared" si="40"/>
        <v>0</v>
      </c>
      <c r="N104" s="3">
        <f t="shared" si="41"/>
        <v>0</v>
      </c>
    </row>
    <row r="105" spans="3:14" hidden="1">
      <c r="C105" s="64"/>
      <c r="D105" s="1"/>
      <c r="E105" s="2"/>
      <c r="F105" s="3" t="e">
        <f t="shared" si="36"/>
        <v>#DIV/0!</v>
      </c>
      <c r="G105" s="2"/>
      <c r="H105" s="3" t="e">
        <f t="shared" si="37"/>
        <v>#DIV/0!</v>
      </c>
      <c r="I105" s="2"/>
      <c r="J105" s="3">
        <f t="shared" si="38"/>
        <v>0</v>
      </c>
      <c r="K105" s="2"/>
      <c r="L105" s="3">
        <f t="shared" si="39"/>
        <v>0</v>
      </c>
      <c r="M105" s="2">
        <f t="shared" si="40"/>
        <v>0</v>
      </c>
      <c r="N105" s="3">
        <f t="shared" si="41"/>
        <v>0</v>
      </c>
    </row>
    <row r="106" spans="3:14" hidden="1">
      <c r="C106" s="64"/>
      <c r="D106" s="1"/>
      <c r="E106" s="2"/>
      <c r="F106" s="3" t="e">
        <f t="shared" si="36"/>
        <v>#DIV/0!</v>
      </c>
      <c r="G106" s="2"/>
      <c r="H106" s="3" t="e">
        <f t="shared" si="37"/>
        <v>#DIV/0!</v>
      </c>
      <c r="I106" s="2"/>
      <c r="J106" s="3">
        <f t="shared" si="38"/>
        <v>0</v>
      </c>
      <c r="K106" s="2"/>
      <c r="L106" s="3">
        <f t="shared" si="39"/>
        <v>0</v>
      </c>
      <c r="M106" s="2">
        <f t="shared" si="40"/>
        <v>0</v>
      </c>
      <c r="N106" s="3">
        <f t="shared" si="41"/>
        <v>0</v>
      </c>
    </row>
    <row r="107" spans="3:14" hidden="1">
      <c r="C107" s="64"/>
      <c r="D107" s="1"/>
      <c r="E107" s="2"/>
      <c r="F107" s="3" t="e">
        <f t="shared" si="36"/>
        <v>#DIV/0!</v>
      </c>
      <c r="G107" s="2"/>
      <c r="H107" s="3" t="e">
        <f t="shared" si="37"/>
        <v>#DIV/0!</v>
      </c>
      <c r="I107" s="2"/>
      <c r="J107" s="3">
        <f t="shared" si="38"/>
        <v>0</v>
      </c>
      <c r="K107" s="2"/>
      <c r="L107" s="3">
        <f t="shared" si="39"/>
        <v>0</v>
      </c>
      <c r="M107" s="2">
        <f t="shared" si="40"/>
        <v>0</v>
      </c>
      <c r="N107" s="3">
        <f t="shared" si="41"/>
        <v>0</v>
      </c>
    </row>
    <row r="108" spans="3:14" hidden="1">
      <c r="C108" s="64"/>
      <c r="D108" s="1"/>
      <c r="E108" s="2"/>
      <c r="F108" s="3" t="e">
        <f t="shared" si="36"/>
        <v>#DIV/0!</v>
      </c>
      <c r="G108" s="2"/>
      <c r="H108" s="3" t="e">
        <f t="shared" si="37"/>
        <v>#DIV/0!</v>
      </c>
      <c r="I108" s="2"/>
      <c r="J108" s="3">
        <f t="shared" si="38"/>
        <v>0</v>
      </c>
      <c r="K108" s="2"/>
      <c r="L108" s="3">
        <f t="shared" si="39"/>
        <v>0</v>
      </c>
      <c r="M108" s="2">
        <f t="shared" si="40"/>
        <v>0</v>
      </c>
      <c r="N108" s="3">
        <f t="shared" si="41"/>
        <v>0</v>
      </c>
    </row>
    <row r="109" spans="3:14" hidden="1">
      <c r="C109" s="64"/>
      <c r="D109" s="1"/>
      <c r="E109" s="2"/>
      <c r="F109" s="3" t="e">
        <f t="shared" si="36"/>
        <v>#DIV/0!</v>
      </c>
      <c r="G109" s="2"/>
      <c r="H109" s="3" t="e">
        <f t="shared" si="37"/>
        <v>#DIV/0!</v>
      </c>
      <c r="I109" s="2"/>
      <c r="J109" s="3">
        <f t="shared" si="38"/>
        <v>0</v>
      </c>
      <c r="K109" s="2"/>
      <c r="L109" s="3">
        <f t="shared" si="39"/>
        <v>0</v>
      </c>
      <c r="M109" s="2">
        <f t="shared" si="40"/>
        <v>0</v>
      </c>
      <c r="N109" s="3">
        <f t="shared" si="41"/>
        <v>0</v>
      </c>
    </row>
    <row r="110" spans="3:14" hidden="1">
      <c r="C110" s="64"/>
      <c r="D110" s="1"/>
      <c r="E110" s="2"/>
      <c r="F110" s="3" t="e">
        <f t="shared" si="36"/>
        <v>#DIV/0!</v>
      </c>
      <c r="G110" s="2"/>
      <c r="H110" s="3" t="e">
        <f t="shared" si="37"/>
        <v>#DIV/0!</v>
      </c>
      <c r="I110" s="2"/>
      <c r="J110" s="3">
        <f t="shared" si="38"/>
        <v>0</v>
      </c>
      <c r="K110" s="2"/>
      <c r="L110" s="3">
        <f t="shared" si="39"/>
        <v>0</v>
      </c>
      <c r="M110" s="2">
        <f t="shared" si="40"/>
        <v>0</v>
      </c>
      <c r="N110" s="3">
        <f t="shared" si="41"/>
        <v>0</v>
      </c>
    </row>
    <row r="111" spans="3:14" hidden="1">
      <c r="C111" s="64"/>
      <c r="D111" s="1"/>
      <c r="E111" s="2"/>
      <c r="F111" s="3" t="e">
        <f t="shared" si="36"/>
        <v>#DIV/0!</v>
      </c>
      <c r="G111" s="2"/>
      <c r="H111" s="3" t="e">
        <f t="shared" si="37"/>
        <v>#DIV/0!</v>
      </c>
      <c r="I111" s="2"/>
      <c r="J111" s="3">
        <f t="shared" si="38"/>
        <v>0</v>
      </c>
      <c r="K111" s="2"/>
      <c r="L111" s="3">
        <f t="shared" si="39"/>
        <v>0</v>
      </c>
      <c r="M111" s="2">
        <f t="shared" si="40"/>
        <v>0</v>
      </c>
      <c r="N111" s="3">
        <f t="shared" si="41"/>
        <v>0</v>
      </c>
    </row>
    <row r="112" spans="3:14" hidden="1">
      <c r="C112" s="64"/>
      <c r="D112" s="1"/>
      <c r="E112" s="2"/>
      <c r="F112" s="3" t="e">
        <f t="shared" si="36"/>
        <v>#DIV/0!</v>
      </c>
      <c r="G112" s="2"/>
      <c r="H112" s="3" t="e">
        <f t="shared" si="37"/>
        <v>#DIV/0!</v>
      </c>
      <c r="I112" s="2"/>
      <c r="J112" s="3">
        <f t="shared" si="38"/>
        <v>0</v>
      </c>
      <c r="K112" s="2"/>
      <c r="L112" s="3">
        <f t="shared" si="39"/>
        <v>0</v>
      </c>
      <c r="M112" s="2">
        <f t="shared" si="40"/>
        <v>0</v>
      </c>
      <c r="N112" s="3">
        <f t="shared" si="41"/>
        <v>0</v>
      </c>
    </row>
    <row r="113" spans="3:14">
      <c r="C113" s="64"/>
      <c r="D113" s="4" t="s">
        <v>31</v>
      </c>
      <c r="E113" s="5">
        <f>SUM(E99:E112)</f>
        <v>0</v>
      </c>
      <c r="F113" s="6"/>
      <c r="G113" s="5">
        <f>SUM(G99:G112)</f>
        <v>0</v>
      </c>
      <c r="H113" s="6"/>
      <c r="I113" s="5">
        <f>SUM(I99:I112)</f>
        <v>96</v>
      </c>
      <c r="J113" s="6"/>
      <c r="K113" s="5">
        <f>SUM(K99:K112)</f>
        <v>42</v>
      </c>
      <c r="L113" s="6"/>
      <c r="M113" s="5">
        <f>SUM(M99:M112)</f>
        <v>138</v>
      </c>
      <c r="N113" s="6"/>
    </row>
    <row r="114" spans="3:14">
      <c r="C114" s="58"/>
      <c r="D114" s="59"/>
      <c r="E114" s="60" t="s">
        <v>5</v>
      </c>
      <c r="F114" s="60"/>
      <c r="G114" s="60" t="s">
        <v>6</v>
      </c>
      <c r="H114" s="60"/>
      <c r="I114" s="60" t="s">
        <v>7</v>
      </c>
      <c r="J114" s="60"/>
      <c r="K114" s="60" t="s">
        <v>8</v>
      </c>
      <c r="L114" s="60"/>
      <c r="M114" s="60" t="s">
        <v>9</v>
      </c>
      <c r="N114" s="60"/>
    </row>
    <row r="115" spans="3:14">
      <c r="C115" s="64" t="s">
        <v>39</v>
      </c>
      <c r="D115" s="1" t="s">
        <v>361</v>
      </c>
      <c r="E115" s="2"/>
      <c r="F115" s="3" t="e">
        <f t="shared" ref="F115:F128" si="42">E115/$E$129</f>
        <v>#DIV/0!</v>
      </c>
      <c r="G115" s="2"/>
      <c r="H115" s="3" t="e">
        <f t="shared" ref="H115:H128" si="43">G115/$G$129</f>
        <v>#DIV/0!</v>
      </c>
      <c r="I115" s="2">
        <v>17</v>
      </c>
      <c r="J115" s="3">
        <f t="shared" ref="J115:J128" si="44">I115/$I$129</f>
        <v>0.65384615384615385</v>
      </c>
      <c r="K115" s="2">
        <v>1</v>
      </c>
      <c r="L115" s="3">
        <f t="shared" ref="L115:L128" si="45">K115/$K$129</f>
        <v>0.25</v>
      </c>
      <c r="M115" s="2">
        <f t="shared" ref="M115:M128" si="46">E115+G115+I115+K115</f>
        <v>18</v>
      </c>
      <c r="N115" s="3">
        <f t="shared" ref="N115:N128" si="47">M115/$M$129</f>
        <v>0.6</v>
      </c>
    </row>
    <row r="116" spans="3:14">
      <c r="C116" s="64"/>
      <c r="D116" s="1" t="s">
        <v>362</v>
      </c>
      <c r="E116" s="2"/>
      <c r="F116" s="3" t="e">
        <f t="shared" si="42"/>
        <v>#DIV/0!</v>
      </c>
      <c r="G116" s="2"/>
      <c r="H116" s="3" t="e">
        <f t="shared" si="43"/>
        <v>#DIV/0!</v>
      </c>
      <c r="I116" s="2">
        <v>3</v>
      </c>
      <c r="J116" s="3">
        <f t="shared" si="44"/>
        <v>0.11538461538461539</v>
      </c>
      <c r="K116" s="2">
        <v>0</v>
      </c>
      <c r="L116" s="3">
        <f t="shared" si="45"/>
        <v>0</v>
      </c>
      <c r="M116" s="2">
        <f t="shared" si="46"/>
        <v>3</v>
      </c>
      <c r="N116" s="3">
        <f t="shared" si="47"/>
        <v>0.1</v>
      </c>
    </row>
    <row r="117" spans="3:14">
      <c r="C117" s="64"/>
      <c r="D117" s="1" t="s">
        <v>363</v>
      </c>
      <c r="E117" s="2"/>
      <c r="F117" s="3" t="e">
        <f t="shared" si="42"/>
        <v>#DIV/0!</v>
      </c>
      <c r="G117" s="2"/>
      <c r="H117" s="3" t="e">
        <f t="shared" si="43"/>
        <v>#DIV/0!</v>
      </c>
      <c r="I117" s="2">
        <v>2</v>
      </c>
      <c r="J117" s="3">
        <f t="shared" si="44"/>
        <v>7.6923076923076927E-2</v>
      </c>
      <c r="K117" s="2">
        <v>2</v>
      </c>
      <c r="L117" s="3">
        <f t="shared" si="45"/>
        <v>0.5</v>
      </c>
      <c r="M117" s="2">
        <f t="shared" si="46"/>
        <v>4</v>
      </c>
      <c r="N117" s="3">
        <f t="shared" si="47"/>
        <v>0.13333333333333333</v>
      </c>
    </row>
    <row r="118" spans="3:14">
      <c r="C118" s="64"/>
      <c r="D118" s="1" t="s">
        <v>354</v>
      </c>
      <c r="E118" s="2"/>
      <c r="F118" s="3" t="e">
        <f t="shared" si="42"/>
        <v>#DIV/0!</v>
      </c>
      <c r="G118" s="2"/>
      <c r="H118" s="3" t="e">
        <f t="shared" si="43"/>
        <v>#DIV/0!</v>
      </c>
      <c r="I118" s="2">
        <v>1</v>
      </c>
      <c r="J118" s="3">
        <f t="shared" si="44"/>
        <v>3.8461538461538464E-2</v>
      </c>
      <c r="K118" s="2">
        <v>1</v>
      </c>
      <c r="L118" s="3">
        <f t="shared" si="45"/>
        <v>0.25</v>
      </c>
      <c r="M118" s="2">
        <f t="shared" si="46"/>
        <v>2</v>
      </c>
      <c r="N118" s="3">
        <f t="shared" si="47"/>
        <v>6.6666666666666666E-2</v>
      </c>
    </row>
    <row r="119" spans="3:14">
      <c r="C119" s="64"/>
      <c r="D119" s="1" t="s">
        <v>54</v>
      </c>
      <c r="E119" s="2"/>
      <c r="F119" s="3" t="e">
        <f t="shared" si="42"/>
        <v>#DIV/0!</v>
      </c>
      <c r="G119" s="2"/>
      <c r="H119" s="3" t="e">
        <f t="shared" si="43"/>
        <v>#DIV/0!</v>
      </c>
      <c r="I119" s="2">
        <v>3</v>
      </c>
      <c r="J119" s="3">
        <f t="shared" si="44"/>
        <v>0.11538461538461539</v>
      </c>
      <c r="K119" s="2">
        <v>0</v>
      </c>
      <c r="L119" s="3">
        <f t="shared" si="45"/>
        <v>0</v>
      </c>
      <c r="M119" s="2">
        <f t="shared" si="46"/>
        <v>3</v>
      </c>
      <c r="N119" s="3">
        <f t="shared" si="47"/>
        <v>0.1</v>
      </c>
    </row>
    <row r="120" spans="3:14" hidden="1">
      <c r="C120" s="64"/>
      <c r="D120" s="1"/>
      <c r="E120" s="2"/>
      <c r="F120" s="3" t="e">
        <f t="shared" si="42"/>
        <v>#DIV/0!</v>
      </c>
      <c r="G120" s="2"/>
      <c r="H120" s="3" t="e">
        <f t="shared" si="43"/>
        <v>#DIV/0!</v>
      </c>
      <c r="I120" s="2"/>
      <c r="J120" s="3">
        <f t="shared" si="44"/>
        <v>0</v>
      </c>
      <c r="K120" s="2"/>
      <c r="L120" s="3">
        <f t="shared" si="45"/>
        <v>0</v>
      </c>
      <c r="M120" s="2">
        <f t="shared" si="46"/>
        <v>0</v>
      </c>
      <c r="N120" s="3">
        <f t="shared" si="47"/>
        <v>0</v>
      </c>
    </row>
    <row r="121" spans="3:14" hidden="1">
      <c r="C121" s="64"/>
      <c r="D121" s="1"/>
      <c r="E121" s="2"/>
      <c r="F121" s="3" t="e">
        <f t="shared" si="42"/>
        <v>#DIV/0!</v>
      </c>
      <c r="G121" s="2"/>
      <c r="H121" s="3" t="e">
        <f t="shared" si="43"/>
        <v>#DIV/0!</v>
      </c>
      <c r="I121" s="2"/>
      <c r="J121" s="3">
        <f t="shared" si="44"/>
        <v>0</v>
      </c>
      <c r="K121" s="2"/>
      <c r="L121" s="3">
        <f t="shared" si="45"/>
        <v>0</v>
      </c>
      <c r="M121" s="2">
        <f t="shared" si="46"/>
        <v>0</v>
      </c>
      <c r="N121" s="3">
        <f t="shared" si="47"/>
        <v>0</v>
      </c>
    </row>
    <row r="122" spans="3:14" hidden="1">
      <c r="C122" s="64"/>
      <c r="D122" s="1"/>
      <c r="E122" s="2"/>
      <c r="F122" s="3" t="e">
        <f t="shared" si="42"/>
        <v>#DIV/0!</v>
      </c>
      <c r="G122" s="2"/>
      <c r="H122" s="3" t="e">
        <f t="shared" si="43"/>
        <v>#DIV/0!</v>
      </c>
      <c r="I122" s="2"/>
      <c r="J122" s="3">
        <f t="shared" si="44"/>
        <v>0</v>
      </c>
      <c r="K122" s="2"/>
      <c r="L122" s="3">
        <f t="shared" si="45"/>
        <v>0</v>
      </c>
      <c r="M122" s="2">
        <f t="shared" si="46"/>
        <v>0</v>
      </c>
      <c r="N122" s="3">
        <f t="shared" si="47"/>
        <v>0</v>
      </c>
    </row>
    <row r="123" spans="3:14" hidden="1">
      <c r="C123" s="64"/>
      <c r="D123" s="1"/>
      <c r="E123" s="2"/>
      <c r="F123" s="3" t="e">
        <f t="shared" si="42"/>
        <v>#DIV/0!</v>
      </c>
      <c r="G123" s="2"/>
      <c r="H123" s="3" t="e">
        <f t="shared" si="43"/>
        <v>#DIV/0!</v>
      </c>
      <c r="I123" s="2"/>
      <c r="J123" s="3">
        <f t="shared" si="44"/>
        <v>0</v>
      </c>
      <c r="K123" s="2"/>
      <c r="L123" s="3">
        <f t="shared" si="45"/>
        <v>0</v>
      </c>
      <c r="M123" s="2">
        <f t="shared" si="46"/>
        <v>0</v>
      </c>
      <c r="N123" s="3">
        <f t="shared" si="47"/>
        <v>0</v>
      </c>
    </row>
    <row r="124" spans="3:14" hidden="1">
      <c r="C124" s="64"/>
      <c r="D124" s="1"/>
      <c r="E124" s="2"/>
      <c r="F124" s="3" t="e">
        <f t="shared" si="42"/>
        <v>#DIV/0!</v>
      </c>
      <c r="G124" s="2"/>
      <c r="H124" s="3" t="e">
        <f t="shared" si="43"/>
        <v>#DIV/0!</v>
      </c>
      <c r="I124" s="2"/>
      <c r="J124" s="3">
        <f t="shared" si="44"/>
        <v>0</v>
      </c>
      <c r="K124" s="2"/>
      <c r="L124" s="3">
        <f t="shared" si="45"/>
        <v>0</v>
      </c>
      <c r="M124" s="2">
        <f t="shared" si="46"/>
        <v>0</v>
      </c>
      <c r="N124" s="3">
        <f t="shared" si="47"/>
        <v>0</v>
      </c>
    </row>
    <row r="125" spans="3:14" hidden="1">
      <c r="C125" s="64"/>
      <c r="D125" s="1"/>
      <c r="E125" s="2"/>
      <c r="F125" s="3" t="e">
        <f t="shared" si="42"/>
        <v>#DIV/0!</v>
      </c>
      <c r="G125" s="2"/>
      <c r="H125" s="3" t="e">
        <f t="shared" si="43"/>
        <v>#DIV/0!</v>
      </c>
      <c r="I125" s="2"/>
      <c r="J125" s="3">
        <f t="shared" si="44"/>
        <v>0</v>
      </c>
      <c r="K125" s="2"/>
      <c r="L125" s="3">
        <f t="shared" si="45"/>
        <v>0</v>
      </c>
      <c r="M125" s="2">
        <f t="shared" si="46"/>
        <v>0</v>
      </c>
      <c r="N125" s="3">
        <f t="shared" si="47"/>
        <v>0</v>
      </c>
    </row>
    <row r="126" spans="3:14" hidden="1">
      <c r="C126" s="64"/>
      <c r="D126" s="1"/>
      <c r="E126" s="2"/>
      <c r="F126" s="3" t="e">
        <f t="shared" si="42"/>
        <v>#DIV/0!</v>
      </c>
      <c r="G126" s="2"/>
      <c r="H126" s="3" t="e">
        <f t="shared" si="43"/>
        <v>#DIV/0!</v>
      </c>
      <c r="I126" s="2"/>
      <c r="J126" s="3">
        <f t="shared" si="44"/>
        <v>0</v>
      </c>
      <c r="K126" s="2"/>
      <c r="L126" s="3">
        <f t="shared" si="45"/>
        <v>0</v>
      </c>
      <c r="M126" s="2">
        <f t="shared" si="46"/>
        <v>0</v>
      </c>
      <c r="N126" s="3">
        <f t="shared" si="47"/>
        <v>0</v>
      </c>
    </row>
    <row r="127" spans="3:14" hidden="1">
      <c r="C127" s="64"/>
      <c r="D127" s="1"/>
      <c r="E127" s="2"/>
      <c r="F127" s="3" t="e">
        <f t="shared" si="42"/>
        <v>#DIV/0!</v>
      </c>
      <c r="G127" s="2"/>
      <c r="H127" s="3" t="e">
        <f t="shared" si="43"/>
        <v>#DIV/0!</v>
      </c>
      <c r="I127" s="2"/>
      <c r="J127" s="3">
        <f t="shared" si="44"/>
        <v>0</v>
      </c>
      <c r="K127" s="2"/>
      <c r="L127" s="3">
        <f t="shared" si="45"/>
        <v>0</v>
      </c>
      <c r="M127" s="2">
        <f t="shared" si="46"/>
        <v>0</v>
      </c>
      <c r="N127" s="3">
        <f t="shared" si="47"/>
        <v>0</v>
      </c>
    </row>
    <row r="128" spans="3:14" hidden="1">
      <c r="C128" s="64"/>
      <c r="D128" s="1"/>
      <c r="E128" s="2"/>
      <c r="F128" s="3" t="e">
        <f t="shared" si="42"/>
        <v>#DIV/0!</v>
      </c>
      <c r="G128" s="2"/>
      <c r="H128" s="3" t="e">
        <f t="shared" si="43"/>
        <v>#DIV/0!</v>
      </c>
      <c r="I128" s="2"/>
      <c r="J128" s="3">
        <f t="shared" si="44"/>
        <v>0</v>
      </c>
      <c r="K128" s="2"/>
      <c r="L128" s="3">
        <f t="shared" si="45"/>
        <v>0</v>
      </c>
      <c r="M128" s="2">
        <f t="shared" si="46"/>
        <v>0</v>
      </c>
      <c r="N128" s="3">
        <f t="shared" si="47"/>
        <v>0</v>
      </c>
    </row>
    <row r="129" spans="3:14">
      <c r="C129" s="64"/>
      <c r="D129" s="4" t="s">
        <v>31</v>
      </c>
      <c r="E129" s="5">
        <f>SUM(E115:E128)</f>
        <v>0</v>
      </c>
      <c r="F129" s="6"/>
      <c r="G129" s="5">
        <f>SUM(G115:G128)</f>
        <v>0</v>
      </c>
      <c r="H129" s="6"/>
      <c r="I129" s="5">
        <f>SUM(I115:I128)</f>
        <v>26</v>
      </c>
      <c r="J129" s="6"/>
      <c r="K129" s="5">
        <f>SUM(K115:K128)</f>
        <v>4</v>
      </c>
      <c r="L129" s="6"/>
      <c r="M129" s="5">
        <f>SUM(M115:M128)</f>
        <v>30</v>
      </c>
      <c r="N129" s="6"/>
    </row>
    <row r="130" spans="3:14">
      <c r="C130" s="58"/>
      <c r="D130" s="59"/>
      <c r="E130" s="60" t="s">
        <v>5</v>
      </c>
      <c r="F130" s="60"/>
      <c r="G130" s="60" t="s">
        <v>6</v>
      </c>
      <c r="H130" s="60"/>
      <c r="I130" s="60" t="s">
        <v>7</v>
      </c>
      <c r="J130" s="60"/>
      <c r="K130" s="60" t="s">
        <v>8</v>
      </c>
      <c r="L130" s="60"/>
      <c r="M130" s="60" t="s">
        <v>9</v>
      </c>
      <c r="N130" s="60"/>
    </row>
    <row r="131" spans="3:14">
      <c r="C131" s="64" t="s">
        <v>40</v>
      </c>
      <c r="D131" s="1" t="s">
        <v>361</v>
      </c>
      <c r="E131" s="2"/>
      <c r="F131" s="3" t="e">
        <f>E131/$E$145</f>
        <v>#DIV/0!</v>
      </c>
      <c r="G131" s="2"/>
      <c r="H131" s="3" t="e">
        <f>G131/$G$145</f>
        <v>#DIV/0!</v>
      </c>
      <c r="I131" s="2">
        <v>22</v>
      </c>
      <c r="J131" s="3">
        <f>I131/$I$145</f>
        <v>0.44</v>
      </c>
      <c r="K131" s="2">
        <v>33</v>
      </c>
      <c r="L131" s="3">
        <f>K131/$K$145</f>
        <v>0.46478873239436619</v>
      </c>
      <c r="M131" s="2">
        <f t="shared" ref="M131:M144" si="48">E131+G131+I131+K131</f>
        <v>55</v>
      </c>
      <c r="N131" s="3">
        <f>M131/$M$145</f>
        <v>0.45454545454545453</v>
      </c>
    </row>
    <row r="132" spans="3:14">
      <c r="C132" s="64"/>
      <c r="D132" s="1" t="s">
        <v>362</v>
      </c>
      <c r="E132" s="2"/>
      <c r="F132" s="3" t="e">
        <f>E132/$E$145</f>
        <v>#DIV/0!</v>
      </c>
      <c r="G132" s="2"/>
      <c r="H132" s="3" t="e">
        <f>G132/$G$145</f>
        <v>#DIV/0!</v>
      </c>
      <c r="I132" s="2">
        <v>3</v>
      </c>
      <c r="J132" s="3">
        <f>I132/$I$145</f>
        <v>0.06</v>
      </c>
      <c r="K132" s="2">
        <v>22</v>
      </c>
      <c r="L132" s="3">
        <f>K132/$K$145</f>
        <v>0.30985915492957744</v>
      </c>
      <c r="M132" s="2">
        <f t="shared" si="48"/>
        <v>25</v>
      </c>
      <c r="N132" s="3">
        <f>M132/$M$145</f>
        <v>0.20661157024793389</v>
      </c>
    </row>
    <row r="133" spans="3:14">
      <c r="C133" s="64"/>
      <c r="D133" s="1" t="s">
        <v>363</v>
      </c>
      <c r="E133" s="2"/>
      <c r="F133" s="3" t="e">
        <f>E1177/$E$145</f>
        <v>#DIV/0!</v>
      </c>
      <c r="G133" s="2"/>
      <c r="H133" s="3" t="e">
        <f>G1177/$G$145</f>
        <v>#DIV/0!</v>
      </c>
      <c r="I133" s="2">
        <v>13</v>
      </c>
      <c r="J133" s="3">
        <f>I1177/$I$145</f>
        <v>0</v>
      </c>
      <c r="K133" s="2">
        <v>7</v>
      </c>
      <c r="L133" s="3">
        <f>K1177/$K$145</f>
        <v>0</v>
      </c>
      <c r="M133" s="2">
        <f t="shared" si="48"/>
        <v>20</v>
      </c>
      <c r="N133" s="3">
        <f>M1177/$M$145</f>
        <v>0</v>
      </c>
    </row>
    <row r="134" spans="3:14">
      <c r="C134" s="64"/>
      <c r="D134" s="1" t="s">
        <v>354</v>
      </c>
      <c r="E134" s="2"/>
      <c r="F134" s="3" t="e">
        <f t="shared" ref="F134:F144" si="49">E134/$E$145</f>
        <v>#DIV/0!</v>
      </c>
      <c r="G134" s="2"/>
      <c r="H134" s="3" t="e">
        <f t="shared" ref="H134:H144" si="50">G134/$G$145</f>
        <v>#DIV/0!</v>
      </c>
      <c r="I134" s="2">
        <v>7</v>
      </c>
      <c r="J134" s="3">
        <f t="shared" ref="J134:J144" si="51">I134/$I$145</f>
        <v>0.14000000000000001</v>
      </c>
      <c r="K134" s="2">
        <v>3</v>
      </c>
      <c r="L134" s="3">
        <f t="shared" ref="L134:L144" si="52">K134/$K$145</f>
        <v>4.2253521126760563E-2</v>
      </c>
      <c r="M134" s="2">
        <f t="shared" si="48"/>
        <v>10</v>
      </c>
      <c r="N134" s="3">
        <f t="shared" ref="N134:N144" si="53">M134/$M$145</f>
        <v>8.2644628099173556E-2</v>
      </c>
    </row>
    <row r="135" spans="3:14">
      <c r="C135" s="64"/>
      <c r="D135" s="1" t="s">
        <v>54</v>
      </c>
      <c r="E135" s="2"/>
      <c r="F135" s="3" t="e">
        <f t="shared" si="49"/>
        <v>#DIV/0!</v>
      </c>
      <c r="G135" s="2"/>
      <c r="H135" s="3" t="e">
        <f t="shared" si="50"/>
        <v>#DIV/0!</v>
      </c>
      <c r="I135" s="2">
        <v>5</v>
      </c>
      <c r="J135" s="3">
        <f t="shared" si="51"/>
        <v>0.1</v>
      </c>
      <c r="K135" s="2">
        <v>6</v>
      </c>
      <c r="L135" s="3">
        <f t="shared" si="52"/>
        <v>8.4507042253521125E-2</v>
      </c>
      <c r="M135" s="2">
        <f t="shared" si="48"/>
        <v>11</v>
      </c>
      <c r="N135" s="3">
        <f t="shared" si="53"/>
        <v>9.0909090909090912E-2</v>
      </c>
    </row>
    <row r="136" spans="3:14" hidden="1">
      <c r="C136" s="64"/>
      <c r="D136" s="1"/>
      <c r="E136" s="2"/>
      <c r="F136" s="3" t="e">
        <f t="shared" si="49"/>
        <v>#DIV/0!</v>
      </c>
      <c r="G136" s="2"/>
      <c r="H136" s="3" t="e">
        <f t="shared" si="50"/>
        <v>#DIV/0!</v>
      </c>
      <c r="I136" s="2"/>
      <c r="J136" s="3">
        <f t="shared" si="51"/>
        <v>0</v>
      </c>
      <c r="K136" s="2"/>
      <c r="L136" s="3">
        <f t="shared" si="52"/>
        <v>0</v>
      </c>
      <c r="M136" s="2">
        <f t="shared" si="48"/>
        <v>0</v>
      </c>
      <c r="N136" s="3">
        <f t="shared" si="53"/>
        <v>0</v>
      </c>
    </row>
    <row r="137" spans="3:14" hidden="1">
      <c r="C137" s="64"/>
      <c r="D137" s="1"/>
      <c r="E137" s="2"/>
      <c r="F137" s="3" t="e">
        <f t="shared" si="49"/>
        <v>#DIV/0!</v>
      </c>
      <c r="G137" s="2"/>
      <c r="H137" s="3" t="e">
        <f t="shared" si="50"/>
        <v>#DIV/0!</v>
      </c>
      <c r="I137" s="2"/>
      <c r="J137" s="3">
        <f t="shared" si="51"/>
        <v>0</v>
      </c>
      <c r="K137" s="2"/>
      <c r="L137" s="3">
        <f t="shared" si="52"/>
        <v>0</v>
      </c>
      <c r="M137" s="2">
        <f t="shared" si="48"/>
        <v>0</v>
      </c>
      <c r="N137" s="3">
        <f t="shared" si="53"/>
        <v>0</v>
      </c>
    </row>
    <row r="138" spans="3:14" hidden="1">
      <c r="C138" s="64"/>
      <c r="D138" s="1"/>
      <c r="E138" s="2"/>
      <c r="F138" s="3" t="e">
        <f t="shared" si="49"/>
        <v>#DIV/0!</v>
      </c>
      <c r="G138" s="2"/>
      <c r="H138" s="3" t="e">
        <f t="shared" si="50"/>
        <v>#DIV/0!</v>
      </c>
      <c r="I138" s="2"/>
      <c r="J138" s="3">
        <f t="shared" si="51"/>
        <v>0</v>
      </c>
      <c r="K138" s="2"/>
      <c r="L138" s="3">
        <f t="shared" si="52"/>
        <v>0</v>
      </c>
      <c r="M138" s="2">
        <f t="shared" si="48"/>
        <v>0</v>
      </c>
      <c r="N138" s="3">
        <f t="shared" si="53"/>
        <v>0</v>
      </c>
    </row>
    <row r="139" spans="3:14" hidden="1">
      <c r="C139" s="64"/>
      <c r="D139" s="1"/>
      <c r="E139" s="2"/>
      <c r="F139" s="3" t="e">
        <f t="shared" si="49"/>
        <v>#DIV/0!</v>
      </c>
      <c r="G139" s="2"/>
      <c r="H139" s="3" t="e">
        <f t="shared" si="50"/>
        <v>#DIV/0!</v>
      </c>
      <c r="I139" s="2"/>
      <c r="J139" s="3">
        <f t="shared" si="51"/>
        <v>0</v>
      </c>
      <c r="K139" s="2"/>
      <c r="L139" s="3">
        <f t="shared" si="52"/>
        <v>0</v>
      </c>
      <c r="M139" s="2">
        <f t="shared" si="48"/>
        <v>0</v>
      </c>
      <c r="N139" s="3">
        <f t="shared" si="53"/>
        <v>0</v>
      </c>
    </row>
    <row r="140" spans="3:14" hidden="1">
      <c r="C140" s="64"/>
      <c r="D140" s="1"/>
      <c r="E140" s="2"/>
      <c r="F140" s="3" t="e">
        <f t="shared" si="49"/>
        <v>#DIV/0!</v>
      </c>
      <c r="G140" s="2"/>
      <c r="H140" s="3" t="e">
        <f t="shared" si="50"/>
        <v>#DIV/0!</v>
      </c>
      <c r="I140" s="2"/>
      <c r="J140" s="3">
        <f t="shared" si="51"/>
        <v>0</v>
      </c>
      <c r="K140" s="2"/>
      <c r="L140" s="3">
        <f t="shared" si="52"/>
        <v>0</v>
      </c>
      <c r="M140" s="2">
        <f t="shared" si="48"/>
        <v>0</v>
      </c>
      <c r="N140" s="3">
        <f t="shared" si="53"/>
        <v>0</v>
      </c>
    </row>
    <row r="141" spans="3:14" hidden="1">
      <c r="C141" s="64"/>
      <c r="D141" s="1"/>
      <c r="E141" s="2"/>
      <c r="F141" s="3" t="e">
        <f t="shared" si="49"/>
        <v>#DIV/0!</v>
      </c>
      <c r="G141" s="2"/>
      <c r="H141" s="3" t="e">
        <f t="shared" si="50"/>
        <v>#DIV/0!</v>
      </c>
      <c r="I141" s="2"/>
      <c r="J141" s="3">
        <f t="shared" si="51"/>
        <v>0</v>
      </c>
      <c r="K141" s="2"/>
      <c r="L141" s="3">
        <f t="shared" si="52"/>
        <v>0</v>
      </c>
      <c r="M141" s="2">
        <f t="shared" si="48"/>
        <v>0</v>
      </c>
      <c r="N141" s="3">
        <f t="shared" si="53"/>
        <v>0</v>
      </c>
    </row>
    <row r="142" spans="3:14" hidden="1">
      <c r="C142" s="64"/>
      <c r="D142" s="1"/>
      <c r="E142" s="2"/>
      <c r="F142" s="3" t="e">
        <f t="shared" si="49"/>
        <v>#DIV/0!</v>
      </c>
      <c r="G142" s="2"/>
      <c r="H142" s="3" t="e">
        <f t="shared" si="50"/>
        <v>#DIV/0!</v>
      </c>
      <c r="I142" s="2"/>
      <c r="J142" s="3">
        <f t="shared" si="51"/>
        <v>0</v>
      </c>
      <c r="K142" s="2"/>
      <c r="L142" s="3">
        <f t="shared" si="52"/>
        <v>0</v>
      </c>
      <c r="M142" s="2">
        <f t="shared" si="48"/>
        <v>0</v>
      </c>
      <c r="N142" s="3">
        <f t="shared" si="53"/>
        <v>0</v>
      </c>
    </row>
    <row r="143" spans="3:14" hidden="1">
      <c r="C143" s="64"/>
      <c r="D143" s="1"/>
      <c r="E143" s="2"/>
      <c r="F143" s="3" t="e">
        <f t="shared" si="49"/>
        <v>#DIV/0!</v>
      </c>
      <c r="G143" s="2"/>
      <c r="H143" s="3" t="e">
        <f t="shared" si="50"/>
        <v>#DIV/0!</v>
      </c>
      <c r="I143" s="2"/>
      <c r="J143" s="3">
        <f t="shared" si="51"/>
        <v>0</v>
      </c>
      <c r="K143" s="2"/>
      <c r="L143" s="3">
        <f t="shared" si="52"/>
        <v>0</v>
      </c>
      <c r="M143" s="2">
        <f t="shared" si="48"/>
        <v>0</v>
      </c>
      <c r="N143" s="3">
        <f t="shared" si="53"/>
        <v>0</v>
      </c>
    </row>
    <row r="144" spans="3:14" hidden="1">
      <c r="C144" s="64"/>
      <c r="D144" s="1"/>
      <c r="E144" s="2"/>
      <c r="F144" s="3" t="e">
        <f t="shared" si="49"/>
        <v>#DIV/0!</v>
      </c>
      <c r="G144" s="2"/>
      <c r="H144" s="3" t="e">
        <f t="shared" si="50"/>
        <v>#DIV/0!</v>
      </c>
      <c r="I144" s="2"/>
      <c r="J144" s="3">
        <f t="shared" si="51"/>
        <v>0</v>
      </c>
      <c r="K144" s="2"/>
      <c r="L144" s="3">
        <f t="shared" si="52"/>
        <v>0</v>
      </c>
      <c r="M144" s="2">
        <f t="shared" si="48"/>
        <v>0</v>
      </c>
      <c r="N144" s="3">
        <f t="shared" si="53"/>
        <v>0</v>
      </c>
    </row>
    <row r="145" spans="3:14">
      <c r="C145" s="64"/>
      <c r="D145" s="4" t="s">
        <v>31</v>
      </c>
      <c r="E145" s="5">
        <f>SUM(E131:E144)</f>
        <v>0</v>
      </c>
      <c r="F145" s="6"/>
      <c r="G145" s="5">
        <f>SUM(G131:G144)</f>
        <v>0</v>
      </c>
      <c r="H145" s="6"/>
      <c r="I145" s="5">
        <f>SUM(I131:I144)</f>
        <v>50</v>
      </c>
      <c r="J145" s="6"/>
      <c r="K145" s="5">
        <f>SUM(K131:K144)</f>
        <v>71</v>
      </c>
      <c r="L145" s="6"/>
      <c r="M145" s="5">
        <f>SUM(M131:M144)</f>
        <v>121</v>
      </c>
      <c r="N145" s="6"/>
    </row>
    <row r="146" spans="3:14">
      <c r="C146" s="58"/>
      <c r="D146" s="59"/>
      <c r="E146" s="60" t="s">
        <v>5</v>
      </c>
      <c r="F146" s="60"/>
      <c r="G146" s="60" t="s">
        <v>6</v>
      </c>
      <c r="H146" s="60"/>
      <c r="I146" s="60" t="s">
        <v>7</v>
      </c>
      <c r="J146" s="60"/>
      <c r="K146" s="60" t="s">
        <v>8</v>
      </c>
      <c r="L146" s="60"/>
      <c r="M146" s="60" t="s">
        <v>9</v>
      </c>
      <c r="N146" s="60"/>
    </row>
    <row r="147" spans="3:14">
      <c r="C147" s="64" t="s">
        <v>41</v>
      </c>
      <c r="D147" s="1" t="s">
        <v>361</v>
      </c>
      <c r="E147" s="2"/>
      <c r="F147" s="3" t="e">
        <f t="shared" ref="F147:F160" si="54">E147/$E$161</f>
        <v>#DIV/0!</v>
      </c>
      <c r="G147" s="2"/>
      <c r="H147" s="3" t="e">
        <f t="shared" ref="H147:H160" si="55">G147/$G$161</f>
        <v>#DIV/0!</v>
      </c>
      <c r="I147" s="2">
        <v>12</v>
      </c>
      <c r="J147" s="3">
        <f t="shared" ref="J147:J160" si="56">I147/$I$161</f>
        <v>0.48</v>
      </c>
      <c r="K147" s="2">
        <v>6</v>
      </c>
      <c r="L147" s="3">
        <f t="shared" ref="L147:L160" si="57">K147/$K$161</f>
        <v>0.46153846153846156</v>
      </c>
      <c r="M147" s="2">
        <f t="shared" ref="M147:M160" si="58">E147+G147+I147+K147</f>
        <v>18</v>
      </c>
      <c r="N147" s="3">
        <f t="shared" ref="N147:N160" si="59">M147/$M$161</f>
        <v>0.47368421052631576</v>
      </c>
    </row>
    <row r="148" spans="3:14">
      <c r="C148" s="64"/>
      <c r="D148" s="1" t="s">
        <v>362</v>
      </c>
      <c r="E148" s="2"/>
      <c r="F148" s="3" t="e">
        <f t="shared" si="54"/>
        <v>#DIV/0!</v>
      </c>
      <c r="G148" s="2"/>
      <c r="H148" s="3" t="e">
        <f t="shared" si="55"/>
        <v>#DIV/0!</v>
      </c>
      <c r="I148" s="2">
        <v>5</v>
      </c>
      <c r="J148" s="3">
        <f t="shared" si="56"/>
        <v>0.2</v>
      </c>
      <c r="K148" s="2">
        <v>1</v>
      </c>
      <c r="L148" s="3">
        <f t="shared" si="57"/>
        <v>7.6923076923076927E-2</v>
      </c>
      <c r="M148" s="2">
        <f t="shared" si="58"/>
        <v>6</v>
      </c>
      <c r="N148" s="3">
        <f t="shared" si="59"/>
        <v>0.15789473684210525</v>
      </c>
    </row>
    <row r="149" spans="3:14">
      <c r="C149" s="64"/>
      <c r="D149" s="1" t="s">
        <v>363</v>
      </c>
      <c r="E149" s="2"/>
      <c r="F149" s="3" t="e">
        <f t="shared" si="54"/>
        <v>#DIV/0!</v>
      </c>
      <c r="G149" s="2"/>
      <c r="H149" s="3" t="e">
        <f t="shared" si="55"/>
        <v>#DIV/0!</v>
      </c>
      <c r="I149" s="2">
        <v>3</v>
      </c>
      <c r="J149" s="3">
        <f t="shared" si="56"/>
        <v>0.12</v>
      </c>
      <c r="K149" s="2">
        <v>1</v>
      </c>
      <c r="L149" s="3">
        <f t="shared" si="57"/>
        <v>7.6923076923076927E-2</v>
      </c>
      <c r="M149" s="2">
        <f t="shared" si="58"/>
        <v>4</v>
      </c>
      <c r="N149" s="3">
        <f t="shared" si="59"/>
        <v>0.10526315789473684</v>
      </c>
    </row>
    <row r="150" spans="3:14">
      <c r="C150" s="64"/>
      <c r="D150" s="1" t="s">
        <v>354</v>
      </c>
      <c r="E150" s="2"/>
      <c r="F150" s="3" t="e">
        <f t="shared" si="54"/>
        <v>#DIV/0!</v>
      </c>
      <c r="G150" s="2"/>
      <c r="H150" s="3" t="e">
        <f t="shared" si="55"/>
        <v>#DIV/0!</v>
      </c>
      <c r="I150" s="2">
        <v>3</v>
      </c>
      <c r="J150" s="3">
        <f t="shared" si="56"/>
        <v>0.12</v>
      </c>
      <c r="K150" s="2">
        <v>3</v>
      </c>
      <c r="L150" s="3">
        <f t="shared" si="57"/>
        <v>0.23076923076923078</v>
      </c>
      <c r="M150" s="2">
        <f t="shared" si="58"/>
        <v>6</v>
      </c>
      <c r="N150" s="3">
        <f t="shared" si="59"/>
        <v>0.15789473684210525</v>
      </c>
    </row>
    <row r="151" spans="3:14">
      <c r="C151" s="64"/>
      <c r="D151" s="1" t="s">
        <v>54</v>
      </c>
      <c r="E151" s="2"/>
      <c r="F151" s="3" t="e">
        <f t="shared" si="54"/>
        <v>#DIV/0!</v>
      </c>
      <c r="G151" s="2"/>
      <c r="H151" s="3" t="e">
        <f t="shared" si="55"/>
        <v>#DIV/0!</v>
      </c>
      <c r="I151" s="2">
        <v>2</v>
      </c>
      <c r="J151" s="3">
        <f t="shared" si="56"/>
        <v>0.08</v>
      </c>
      <c r="K151" s="2">
        <v>2</v>
      </c>
      <c r="L151" s="3">
        <f t="shared" si="57"/>
        <v>0.15384615384615385</v>
      </c>
      <c r="M151" s="2">
        <f t="shared" si="58"/>
        <v>4</v>
      </c>
      <c r="N151" s="3">
        <f t="shared" si="59"/>
        <v>0.10526315789473684</v>
      </c>
    </row>
    <row r="152" spans="3:14" hidden="1">
      <c r="C152" s="64"/>
      <c r="D152" s="1"/>
      <c r="E152" s="2"/>
      <c r="F152" s="3" t="e">
        <f t="shared" si="54"/>
        <v>#DIV/0!</v>
      </c>
      <c r="G152" s="2"/>
      <c r="H152" s="3" t="e">
        <f t="shared" si="55"/>
        <v>#DIV/0!</v>
      </c>
      <c r="I152" s="2"/>
      <c r="J152" s="3">
        <f t="shared" si="56"/>
        <v>0</v>
      </c>
      <c r="K152" s="2"/>
      <c r="L152" s="3">
        <f t="shared" si="57"/>
        <v>0</v>
      </c>
      <c r="M152" s="2">
        <f t="shared" si="58"/>
        <v>0</v>
      </c>
      <c r="N152" s="3">
        <f t="shared" si="59"/>
        <v>0</v>
      </c>
    </row>
    <row r="153" spans="3:14" hidden="1">
      <c r="C153" s="64"/>
      <c r="D153" s="1"/>
      <c r="E153" s="2"/>
      <c r="F153" s="3" t="e">
        <f t="shared" si="54"/>
        <v>#DIV/0!</v>
      </c>
      <c r="G153" s="2"/>
      <c r="H153" s="3" t="e">
        <f t="shared" si="55"/>
        <v>#DIV/0!</v>
      </c>
      <c r="I153" s="2"/>
      <c r="J153" s="3">
        <f t="shared" si="56"/>
        <v>0</v>
      </c>
      <c r="K153" s="2"/>
      <c r="L153" s="3">
        <f t="shared" si="57"/>
        <v>0</v>
      </c>
      <c r="M153" s="2">
        <f t="shared" si="58"/>
        <v>0</v>
      </c>
      <c r="N153" s="3">
        <f t="shared" si="59"/>
        <v>0</v>
      </c>
    </row>
    <row r="154" spans="3:14" hidden="1">
      <c r="C154" s="64"/>
      <c r="D154" s="1"/>
      <c r="E154" s="2"/>
      <c r="F154" s="3" t="e">
        <f t="shared" si="54"/>
        <v>#DIV/0!</v>
      </c>
      <c r="G154" s="2"/>
      <c r="H154" s="3" t="e">
        <f t="shared" si="55"/>
        <v>#DIV/0!</v>
      </c>
      <c r="I154" s="2"/>
      <c r="J154" s="3">
        <f t="shared" si="56"/>
        <v>0</v>
      </c>
      <c r="K154" s="2"/>
      <c r="L154" s="3">
        <f t="shared" si="57"/>
        <v>0</v>
      </c>
      <c r="M154" s="2">
        <f t="shared" si="58"/>
        <v>0</v>
      </c>
      <c r="N154" s="3">
        <f t="shared" si="59"/>
        <v>0</v>
      </c>
    </row>
    <row r="155" spans="3:14" hidden="1">
      <c r="C155" s="64"/>
      <c r="D155" s="1"/>
      <c r="E155" s="2"/>
      <c r="F155" s="3" t="e">
        <f t="shared" si="54"/>
        <v>#DIV/0!</v>
      </c>
      <c r="G155" s="2"/>
      <c r="H155" s="3" t="e">
        <f t="shared" si="55"/>
        <v>#DIV/0!</v>
      </c>
      <c r="I155" s="2"/>
      <c r="J155" s="3">
        <f t="shared" si="56"/>
        <v>0</v>
      </c>
      <c r="K155" s="2"/>
      <c r="L155" s="3">
        <f t="shared" si="57"/>
        <v>0</v>
      </c>
      <c r="M155" s="2">
        <f t="shared" si="58"/>
        <v>0</v>
      </c>
      <c r="N155" s="3">
        <f t="shared" si="59"/>
        <v>0</v>
      </c>
    </row>
    <row r="156" spans="3:14" hidden="1">
      <c r="C156" s="64"/>
      <c r="D156" s="1"/>
      <c r="E156" s="2"/>
      <c r="F156" s="3" t="e">
        <f t="shared" si="54"/>
        <v>#DIV/0!</v>
      </c>
      <c r="G156" s="2"/>
      <c r="H156" s="3" t="e">
        <f t="shared" si="55"/>
        <v>#DIV/0!</v>
      </c>
      <c r="I156" s="2"/>
      <c r="J156" s="3">
        <f t="shared" si="56"/>
        <v>0</v>
      </c>
      <c r="K156" s="2"/>
      <c r="L156" s="3">
        <f t="shared" si="57"/>
        <v>0</v>
      </c>
      <c r="M156" s="2">
        <f t="shared" si="58"/>
        <v>0</v>
      </c>
      <c r="N156" s="3">
        <f t="shared" si="59"/>
        <v>0</v>
      </c>
    </row>
    <row r="157" spans="3:14" hidden="1">
      <c r="C157" s="64"/>
      <c r="D157" s="1"/>
      <c r="E157" s="2"/>
      <c r="F157" s="3" t="e">
        <f t="shared" si="54"/>
        <v>#DIV/0!</v>
      </c>
      <c r="G157" s="2"/>
      <c r="H157" s="3" t="e">
        <f t="shared" si="55"/>
        <v>#DIV/0!</v>
      </c>
      <c r="I157" s="2"/>
      <c r="J157" s="3">
        <f t="shared" si="56"/>
        <v>0</v>
      </c>
      <c r="K157" s="2"/>
      <c r="L157" s="3">
        <f t="shared" si="57"/>
        <v>0</v>
      </c>
      <c r="M157" s="2">
        <f t="shared" si="58"/>
        <v>0</v>
      </c>
      <c r="N157" s="3">
        <f t="shared" si="59"/>
        <v>0</v>
      </c>
    </row>
    <row r="158" spans="3:14" hidden="1">
      <c r="C158" s="64"/>
      <c r="D158" s="1"/>
      <c r="E158" s="2"/>
      <c r="F158" s="3" t="e">
        <f t="shared" si="54"/>
        <v>#DIV/0!</v>
      </c>
      <c r="G158" s="2"/>
      <c r="H158" s="3" t="e">
        <f t="shared" si="55"/>
        <v>#DIV/0!</v>
      </c>
      <c r="I158" s="2"/>
      <c r="J158" s="3">
        <f t="shared" si="56"/>
        <v>0</v>
      </c>
      <c r="K158" s="2"/>
      <c r="L158" s="3">
        <f t="shared" si="57"/>
        <v>0</v>
      </c>
      <c r="M158" s="2">
        <f t="shared" si="58"/>
        <v>0</v>
      </c>
      <c r="N158" s="3">
        <f t="shared" si="59"/>
        <v>0</v>
      </c>
    </row>
    <row r="159" spans="3:14" hidden="1">
      <c r="C159" s="64"/>
      <c r="D159" s="1"/>
      <c r="E159" s="2"/>
      <c r="F159" s="3" t="e">
        <f t="shared" si="54"/>
        <v>#DIV/0!</v>
      </c>
      <c r="G159" s="2"/>
      <c r="H159" s="3" t="e">
        <f t="shared" si="55"/>
        <v>#DIV/0!</v>
      </c>
      <c r="I159" s="2"/>
      <c r="J159" s="3">
        <f t="shared" si="56"/>
        <v>0</v>
      </c>
      <c r="K159" s="2"/>
      <c r="L159" s="3">
        <f t="shared" si="57"/>
        <v>0</v>
      </c>
      <c r="M159" s="2">
        <f t="shared" si="58"/>
        <v>0</v>
      </c>
      <c r="N159" s="3">
        <f t="shared" si="59"/>
        <v>0</v>
      </c>
    </row>
    <row r="160" spans="3:14" hidden="1">
      <c r="C160" s="64"/>
      <c r="D160" s="1"/>
      <c r="E160" s="2"/>
      <c r="F160" s="3" t="e">
        <f t="shared" si="54"/>
        <v>#DIV/0!</v>
      </c>
      <c r="G160" s="2"/>
      <c r="H160" s="3" t="e">
        <f t="shared" si="55"/>
        <v>#DIV/0!</v>
      </c>
      <c r="I160" s="2"/>
      <c r="J160" s="3">
        <f t="shared" si="56"/>
        <v>0</v>
      </c>
      <c r="K160" s="2"/>
      <c r="L160" s="3">
        <f t="shared" si="57"/>
        <v>0</v>
      </c>
      <c r="M160" s="2">
        <f t="shared" si="58"/>
        <v>0</v>
      </c>
      <c r="N160" s="3">
        <f t="shared" si="59"/>
        <v>0</v>
      </c>
    </row>
    <row r="161" spans="3:14">
      <c r="C161" s="64"/>
      <c r="D161" s="4" t="s">
        <v>31</v>
      </c>
      <c r="E161" s="5">
        <f>SUM(E147:E160)</f>
        <v>0</v>
      </c>
      <c r="F161" s="6"/>
      <c r="G161" s="5">
        <f>SUM(G147:G160)</f>
        <v>0</v>
      </c>
      <c r="H161" s="6"/>
      <c r="I161" s="5">
        <f>SUM(I147:I160)</f>
        <v>25</v>
      </c>
      <c r="J161" s="6"/>
      <c r="K161" s="5">
        <f>SUM(K147:K160)</f>
        <v>13</v>
      </c>
      <c r="L161" s="6"/>
      <c r="M161" s="5">
        <f>SUM(M147:M160)</f>
        <v>38</v>
      </c>
      <c r="N161" s="6"/>
    </row>
    <row r="162" spans="3:14">
      <c r="C162" s="58"/>
      <c r="D162" s="59"/>
      <c r="E162" s="60" t="s">
        <v>5</v>
      </c>
      <c r="F162" s="60"/>
      <c r="G162" s="60" t="s">
        <v>6</v>
      </c>
      <c r="H162" s="60"/>
      <c r="I162" s="60" t="s">
        <v>7</v>
      </c>
      <c r="J162" s="60"/>
      <c r="K162" s="60" t="s">
        <v>8</v>
      </c>
      <c r="L162" s="60"/>
      <c r="M162" s="60" t="s">
        <v>9</v>
      </c>
      <c r="N162" s="60"/>
    </row>
    <row r="163" spans="3:14">
      <c r="C163" s="64" t="s">
        <v>42</v>
      </c>
      <c r="D163" s="1" t="s">
        <v>361</v>
      </c>
      <c r="E163" s="2"/>
      <c r="F163" s="3" t="e">
        <f t="shared" ref="F163:F176" si="60">E163/$E$177</f>
        <v>#DIV/0!</v>
      </c>
      <c r="G163" s="2"/>
      <c r="H163" s="3" t="e">
        <f t="shared" ref="H163:H176" si="61">G163/$G$177</f>
        <v>#DIV/0!</v>
      </c>
      <c r="I163" s="2">
        <v>25</v>
      </c>
      <c r="J163" s="3">
        <f t="shared" ref="J163:J176" si="62">I163/$I$177</f>
        <v>0.65789473684210531</v>
      </c>
      <c r="K163" s="2">
        <v>15</v>
      </c>
      <c r="L163" s="3">
        <f t="shared" ref="L163:L176" si="63">K163/$K$177</f>
        <v>0.65217391304347827</v>
      </c>
      <c r="M163" s="2">
        <f t="shared" ref="M163:M176" si="64">E163+G163+I163+K163</f>
        <v>40</v>
      </c>
      <c r="N163" s="3">
        <f t="shared" ref="N163:N176" si="65">M163/$M$177</f>
        <v>0.65573770491803274</v>
      </c>
    </row>
    <row r="164" spans="3:14">
      <c r="C164" s="64"/>
      <c r="D164" s="1" t="s">
        <v>362</v>
      </c>
      <c r="E164" s="2"/>
      <c r="F164" s="3" t="e">
        <f t="shared" si="60"/>
        <v>#DIV/0!</v>
      </c>
      <c r="G164" s="2"/>
      <c r="H164" s="3" t="e">
        <f t="shared" si="61"/>
        <v>#DIV/0!</v>
      </c>
      <c r="I164" s="2">
        <v>3</v>
      </c>
      <c r="J164" s="3">
        <f t="shared" si="62"/>
        <v>7.8947368421052627E-2</v>
      </c>
      <c r="K164" s="2">
        <v>2</v>
      </c>
      <c r="L164" s="3">
        <f t="shared" si="63"/>
        <v>8.6956521739130432E-2</v>
      </c>
      <c r="M164" s="2">
        <f t="shared" si="64"/>
        <v>5</v>
      </c>
      <c r="N164" s="3">
        <f t="shared" si="65"/>
        <v>8.1967213114754092E-2</v>
      </c>
    </row>
    <row r="165" spans="3:14">
      <c r="C165" s="64"/>
      <c r="D165" s="1" t="s">
        <v>363</v>
      </c>
      <c r="E165" s="2"/>
      <c r="F165" s="3" t="e">
        <f t="shared" si="60"/>
        <v>#DIV/0!</v>
      </c>
      <c r="G165" s="2"/>
      <c r="H165" s="3" t="e">
        <f t="shared" si="61"/>
        <v>#DIV/0!</v>
      </c>
      <c r="I165" s="2">
        <v>0</v>
      </c>
      <c r="J165" s="3">
        <f t="shared" si="62"/>
        <v>0</v>
      </c>
      <c r="K165" s="2">
        <v>1</v>
      </c>
      <c r="L165" s="3">
        <f t="shared" si="63"/>
        <v>4.3478260869565216E-2</v>
      </c>
      <c r="M165" s="2">
        <f t="shared" si="64"/>
        <v>1</v>
      </c>
      <c r="N165" s="3">
        <f t="shared" si="65"/>
        <v>1.6393442622950821E-2</v>
      </c>
    </row>
    <row r="166" spans="3:14">
      <c r="C166" s="64"/>
      <c r="D166" s="1" t="s">
        <v>354</v>
      </c>
      <c r="E166" s="2"/>
      <c r="F166" s="3" t="e">
        <f t="shared" si="60"/>
        <v>#DIV/0!</v>
      </c>
      <c r="G166" s="2"/>
      <c r="H166" s="3" t="e">
        <f t="shared" si="61"/>
        <v>#DIV/0!</v>
      </c>
      <c r="I166" s="2">
        <v>4</v>
      </c>
      <c r="J166" s="3">
        <f t="shared" si="62"/>
        <v>0.10526315789473684</v>
      </c>
      <c r="K166" s="2">
        <v>3</v>
      </c>
      <c r="L166" s="3">
        <f t="shared" si="63"/>
        <v>0.13043478260869565</v>
      </c>
      <c r="M166" s="2">
        <f t="shared" si="64"/>
        <v>7</v>
      </c>
      <c r="N166" s="3">
        <f t="shared" si="65"/>
        <v>0.11475409836065574</v>
      </c>
    </row>
    <row r="167" spans="3:14">
      <c r="C167" s="64"/>
      <c r="D167" s="1" t="s">
        <v>54</v>
      </c>
      <c r="E167" s="2"/>
      <c r="F167" s="3" t="e">
        <f t="shared" si="60"/>
        <v>#DIV/0!</v>
      </c>
      <c r="G167" s="2"/>
      <c r="H167" s="3" t="e">
        <f t="shared" si="61"/>
        <v>#DIV/0!</v>
      </c>
      <c r="I167" s="2">
        <v>6</v>
      </c>
      <c r="J167" s="3">
        <f t="shared" si="62"/>
        <v>0.15789473684210525</v>
      </c>
      <c r="K167" s="2">
        <v>2</v>
      </c>
      <c r="L167" s="3">
        <f t="shared" si="63"/>
        <v>8.6956521739130432E-2</v>
      </c>
      <c r="M167" s="2">
        <f t="shared" si="64"/>
        <v>8</v>
      </c>
      <c r="N167" s="3">
        <f t="shared" si="65"/>
        <v>0.13114754098360656</v>
      </c>
    </row>
    <row r="168" spans="3:14" hidden="1">
      <c r="C168" s="64"/>
      <c r="D168" s="1"/>
      <c r="E168" s="2"/>
      <c r="F168" s="3" t="e">
        <f t="shared" si="60"/>
        <v>#DIV/0!</v>
      </c>
      <c r="G168" s="2"/>
      <c r="H168" s="3" t="e">
        <f t="shared" si="61"/>
        <v>#DIV/0!</v>
      </c>
      <c r="I168" s="2"/>
      <c r="J168" s="3">
        <f t="shared" si="62"/>
        <v>0</v>
      </c>
      <c r="K168" s="2"/>
      <c r="L168" s="3">
        <f t="shared" si="63"/>
        <v>0</v>
      </c>
      <c r="M168" s="2">
        <f t="shared" si="64"/>
        <v>0</v>
      </c>
      <c r="N168" s="3">
        <f t="shared" si="65"/>
        <v>0</v>
      </c>
    </row>
    <row r="169" spans="3:14" hidden="1">
      <c r="C169" s="64"/>
      <c r="D169" s="1"/>
      <c r="E169" s="2"/>
      <c r="F169" s="3" t="e">
        <f t="shared" si="60"/>
        <v>#DIV/0!</v>
      </c>
      <c r="G169" s="2"/>
      <c r="H169" s="3" t="e">
        <f t="shared" si="61"/>
        <v>#DIV/0!</v>
      </c>
      <c r="I169" s="2"/>
      <c r="J169" s="3">
        <f t="shared" si="62"/>
        <v>0</v>
      </c>
      <c r="K169" s="2"/>
      <c r="L169" s="3">
        <f t="shared" si="63"/>
        <v>0</v>
      </c>
      <c r="M169" s="2">
        <f t="shared" si="64"/>
        <v>0</v>
      </c>
      <c r="N169" s="3">
        <f t="shared" si="65"/>
        <v>0</v>
      </c>
    </row>
    <row r="170" spans="3:14" hidden="1">
      <c r="C170" s="64"/>
      <c r="D170" s="1"/>
      <c r="E170" s="2"/>
      <c r="F170" s="3" t="e">
        <f t="shared" si="60"/>
        <v>#DIV/0!</v>
      </c>
      <c r="G170" s="2"/>
      <c r="H170" s="3" t="e">
        <f t="shared" si="61"/>
        <v>#DIV/0!</v>
      </c>
      <c r="I170" s="2"/>
      <c r="J170" s="3">
        <f t="shared" si="62"/>
        <v>0</v>
      </c>
      <c r="K170" s="2"/>
      <c r="L170" s="3">
        <f t="shared" si="63"/>
        <v>0</v>
      </c>
      <c r="M170" s="2">
        <f t="shared" si="64"/>
        <v>0</v>
      </c>
      <c r="N170" s="3">
        <f t="shared" si="65"/>
        <v>0</v>
      </c>
    </row>
    <row r="171" spans="3:14" hidden="1">
      <c r="C171" s="64"/>
      <c r="D171" s="1"/>
      <c r="E171" s="2"/>
      <c r="F171" s="3" t="e">
        <f t="shared" si="60"/>
        <v>#DIV/0!</v>
      </c>
      <c r="G171" s="2"/>
      <c r="H171" s="3" t="e">
        <f t="shared" si="61"/>
        <v>#DIV/0!</v>
      </c>
      <c r="I171" s="2"/>
      <c r="J171" s="3">
        <f t="shared" si="62"/>
        <v>0</v>
      </c>
      <c r="K171" s="2"/>
      <c r="L171" s="3">
        <f t="shared" si="63"/>
        <v>0</v>
      </c>
      <c r="M171" s="2">
        <f t="shared" si="64"/>
        <v>0</v>
      </c>
      <c r="N171" s="3">
        <f t="shared" si="65"/>
        <v>0</v>
      </c>
    </row>
    <row r="172" spans="3:14" hidden="1">
      <c r="C172" s="64"/>
      <c r="D172" s="1"/>
      <c r="E172" s="2"/>
      <c r="F172" s="3" t="e">
        <f t="shared" si="60"/>
        <v>#DIV/0!</v>
      </c>
      <c r="G172" s="2"/>
      <c r="H172" s="3" t="e">
        <f t="shared" si="61"/>
        <v>#DIV/0!</v>
      </c>
      <c r="I172" s="2"/>
      <c r="J172" s="3">
        <f t="shared" si="62"/>
        <v>0</v>
      </c>
      <c r="K172" s="2"/>
      <c r="L172" s="3">
        <f t="shared" si="63"/>
        <v>0</v>
      </c>
      <c r="M172" s="2">
        <f t="shared" si="64"/>
        <v>0</v>
      </c>
      <c r="N172" s="3">
        <f t="shared" si="65"/>
        <v>0</v>
      </c>
    </row>
    <row r="173" spans="3:14" hidden="1">
      <c r="C173" s="64"/>
      <c r="D173" s="1"/>
      <c r="E173" s="2"/>
      <c r="F173" s="3" t="e">
        <f t="shared" si="60"/>
        <v>#DIV/0!</v>
      </c>
      <c r="G173" s="2"/>
      <c r="H173" s="3" t="e">
        <f t="shared" si="61"/>
        <v>#DIV/0!</v>
      </c>
      <c r="I173" s="2"/>
      <c r="J173" s="3">
        <f t="shared" si="62"/>
        <v>0</v>
      </c>
      <c r="K173" s="2"/>
      <c r="L173" s="3">
        <f t="shared" si="63"/>
        <v>0</v>
      </c>
      <c r="M173" s="2">
        <f t="shared" si="64"/>
        <v>0</v>
      </c>
      <c r="N173" s="3">
        <f t="shared" si="65"/>
        <v>0</v>
      </c>
    </row>
    <row r="174" spans="3:14" hidden="1">
      <c r="C174" s="64"/>
      <c r="D174" s="1"/>
      <c r="E174" s="2"/>
      <c r="F174" s="3" t="e">
        <f t="shared" si="60"/>
        <v>#DIV/0!</v>
      </c>
      <c r="G174" s="2"/>
      <c r="H174" s="3" t="e">
        <f t="shared" si="61"/>
        <v>#DIV/0!</v>
      </c>
      <c r="I174" s="2"/>
      <c r="J174" s="3">
        <f t="shared" si="62"/>
        <v>0</v>
      </c>
      <c r="K174" s="2"/>
      <c r="L174" s="3">
        <f t="shared" si="63"/>
        <v>0</v>
      </c>
      <c r="M174" s="2">
        <f t="shared" si="64"/>
        <v>0</v>
      </c>
      <c r="N174" s="3">
        <f t="shared" si="65"/>
        <v>0</v>
      </c>
    </row>
    <row r="175" spans="3:14" hidden="1">
      <c r="C175" s="64"/>
      <c r="D175" s="1"/>
      <c r="E175" s="2"/>
      <c r="F175" s="3" t="e">
        <f t="shared" si="60"/>
        <v>#DIV/0!</v>
      </c>
      <c r="G175" s="2"/>
      <c r="H175" s="3" t="e">
        <f t="shared" si="61"/>
        <v>#DIV/0!</v>
      </c>
      <c r="I175" s="2"/>
      <c r="J175" s="3">
        <f t="shared" si="62"/>
        <v>0</v>
      </c>
      <c r="K175" s="2"/>
      <c r="L175" s="3">
        <f t="shared" si="63"/>
        <v>0</v>
      </c>
      <c r="M175" s="2">
        <f t="shared" si="64"/>
        <v>0</v>
      </c>
      <c r="N175" s="3">
        <f t="shared" si="65"/>
        <v>0</v>
      </c>
    </row>
    <row r="176" spans="3:14" hidden="1">
      <c r="C176" s="64"/>
      <c r="D176" s="1"/>
      <c r="E176" s="2"/>
      <c r="F176" s="3" t="e">
        <f t="shared" si="60"/>
        <v>#DIV/0!</v>
      </c>
      <c r="G176" s="2"/>
      <c r="H176" s="3" t="e">
        <f t="shared" si="61"/>
        <v>#DIV/0!</v>
      </c>
      <c r="I176" s="2"/>
      <c r="J176" s="3">
        <f t="shared" si="62"/>
        <v>0</v>
      </c>
      <c r="K176" s="2"/>
      <c r="L176" s="3">
        <f t="shared" si="63"/>
        <v>0</v>
      </c>
      <c r="M176" s="2">
        <f t="shared" si="64"/>
        <v>0</v>
      </c>
      <c r="N176" s="3">
        <f t="shared" si="65"/>
        <v>0</v>
      </c>
    </row>
    <row r="177" spans="3:14">
      <c r="C177" s="64"/>
      <c r="D177" s="4" t="s">
        <v>31</v>
      </c>
      <c r="E177" s="5">
        <f>SUM(E163:E176)</f>
        <v>0</v>
      </c>
      <c r="F177" s="6"/>
      <c r="G177" s="5">
        <f>SUM(G163:G176)</f>
        <v>0</v>
      </c>
      <c r="H177" s="6"/>
      <c r="I177" s="5">
        <f>SUM(I163:I176)</f>
        <v>38</v>
      </c>
      <c r="J177" s="6"/>
      <c r="K177" s="5">
        <f>SUM(K163:K176)</f>
        <v>23</v>
      </c>
      <c r="L177" s="6"/>
      <c r="M177" s="5">
        <f>SUM(M163:M176)</f>
        <v>61</v>
      </c>
      <c r="N177" s="6"/>
    </row>
    <row r="178" spans="3:14">
      <c r="C178" s="58"/>
      <c r="D178" s="59"/>
      <c r="E178" s="60" t="s">
        <v>5</v>
      </c>
      <c r="F178" s="60"/>
      <c r="G178" s="60" t="s">
        <v>6</v>
      </c>
      <c r="H178" s="60"/>
      <c r="I178" s="60" t="s">
        <v>7</v>
      </c>
      <c r="J178" s="60"/>
      <c r="K178" s="60" t="s">
        <v>8</v>
      </c>
      <c r="L178" s="60"/>
      <c r="M178" s="60" t="s">
        <v>9</v>
      </c>
      <c r="N178" s="60"/>
    </row>
    <row r="179" spans="3:14">
      <c r="C179" s="64" t="s">
        <v>43</v>
      </c>
      <c r="D179" s="1" t="s">
        <v>361</v>
      </c>
      <c r="E179" s="2"/>
      <c r="F179" s="3" t="e">
        <f t="shared" ref="F179:F192" si="66">E179/$E$193</f>
        <v>#DIV/0!</v>
      </c>
      <c r="G179" s="2"/>
      <c r="H179" s="3" t="e">
        <f t="shared" ref="H179:H192" si="67">G179/$G$193</f>
        <v>#DIV/0!</v>
      </c>
      <c r="I179" s="2">
        <v>108</v>
      </c>
      <c r="J179" s="3">
        <f t="shared" ref="J179:J192" si="68">I179/$I$193</f>
        <v>0.55670103092783507</v>
      </c>
      <c r="K179" s="2">
        <v>126</v>
      </c>
      <c r="L179" s="3">
        <f t="shared" ref="L179:L192" si="69">K179/$K$193</f>
        <v>0.46666666666666667</v>
      </c>
      <c r="M179" s="2">
        <f t="shared" ref="M179:M192" si="70">E179+G179+I179+K179</f>
        <v>234</v>
      </c>
      <c r="N179" s="3">
        <f t="shared" ref="N179:N192" si="71">M179/$M$193</f>
        <v>0.50431034482758619</v>
      </c>
    </row>
    <row r="180" spans="3:14">
      <c r="C180" s="64"/>
      <c r="D180" s="1" t="s">
        <v>362</v>
      </c>
      <c r="E180" s="2"/>
      <c r="F180" s="3" t="e">
        <f t="shared" si="66"/>
        <v>#DIV/0!</v>
      </c>
      <c r="G180" s="2"/>
      <c r="H180" s="3" t="e">
        <f t="shared" si="67"/>
        <v>#DIV/0!</v>
      </c>
      <c r="I180" s="2">
        <v>12</v>
      </c>
      <c r="J180" s="3">
        <f t="shared" si="68"/>
        <v>6.1855670103092786E-2</v>
      </c>
      <c r="K180" s="2">
        <v>15</v>
      </c>
      <c r="L180" s="3">
        <f t="shared" si="69"/>
        <v>5.5555555555555552E-2</v>
      </c>
      <c r="M180" s="2">
        <f t="shared" si="70"/>
        <v>27</v>
      </c>
      <c r="N180" s="3">
        <f t="shared" si="71"/>
        <v>5.8189655172413791E-2</v>
      </c>
    </row>
    <row r="181" spans="3:14">
      <c r="C181" s="64"/>
      <c r="D181" s="1" t="s">
        <v>363</v>
      </c>
      <c r="E181" s="2"/>
      <c r="F181" s="3" t="e">
        <f t="shared" si="66"/>
        <v>#DIV/0!</v>
      </c>
      <c r="G181" s="2"/>
      <c r="H181" s="3" t="e">
        <f t="shared" si="67"/>
        <v>#DIV/0!</v>
      </c>
      <c r="I181" s="2">
        <v>27</v>
      </c>
      <c r="J181" s="3">
        <f t="shared" si="68"/>
        <v>0.13917525773195877</v>
      </c>
      <c r="K181" s="2">
        <v>33</v>
      </c>
      <c r="L181" s="3">
        <f t="shared" si="69"/>
        <v>0.12222222222222222</v>
      </c>
      <c r="M181" s="2">
        <f t="shared" si="70"/>
        <v>60</v>
      </c>
      <c r="N181" s="3">
        <f t="shared" si="71"/>
        <v>0.12931034482758622</v>
      </c>
    </row>
    <row r="182" spans="3:14">
      <c r="C182" s="64"/>
      <c r="D182" s="1" t="s">
        <v>354</v>
      </c>
      <c r="E182" s="2"/>
      <c r="F182" s="3" t="e">
        <f t="shared" si="66"/>
        <v>#DIV/0!</v>
      </c>
      <c r="G182" s="2"/>
      <c r="H182" s="3" t="e">
        <f t="shared" si="67"/>
        <v>#DIV/0!</v>
      </c>
      <c r="I182" s="2">
        <v>21</v>
      </c>
      <c r="J182" s="3">
        <f t="shared" si="68"/>
        <v>0.10824742268041238</v>
      </c>
      <c r="K182" s="2">
        <v>29</v>
      </c>
      <c r="L182" s="3">
        <f t="shared" si="69"/>
        <v>0.10740740740740741</v>
      </c>
      <c r="M182" s="2">
        <f t="shared" si="70"/>
        <v>50</v>
      </c>
      <c r="N182" s="3">
        <f t="shared" si="71"/>
        <v>0.10775862068965517</v>
      </c>
    </row>
    <row r="183" spans="3:14">
      <c r="C183" s="64"/>
      <c r="D183" s="1" t="s">
        <v>54</v>
      </c>
      <c r="E183" s="2"/>
      <c r="F183" s="3" t="e">
        <f t="shared" si="66"/>
        <v>#DIV/0!</v>
      </c>
      <c r="G183" s="2"/>
      <c r="H183" s="3" t="e">
        <f t="shared" si="67"/>
        <v>#DIV/0!</v>
      </c>
      <c r="I183" s="2">
        <v>26</v>
      </c>
      <c r="J183" s="3">
        <f t="shared" si="68"/>
        <v>0.13402061855670103</v>
      </c>
      <c r="K183" s="2">
        <v>67</v>
      </c>
      <c r="L183" s="3">
        <f t="shared" si="69"/>
        <v>0.24814814814814815</v>
      </c>
      <c r="M183" s="2">
        <f t="shared" si="70"/>
        <v>93</v>
      </c>
      <c r="N183" s="3">
        <f t="shared" si="71"/>
        <v>0.20043103448275862</v>
      </c>
    </row>
    <row r="184" spans="3:14" hidden="1">
      <c r="C184" s="64"/>
      <c r="D184" s="1"/>
      <c r="E184" s="2"/>
      <c r="F184" s="3" t="e">
        <f t="shared" si="66"/>
        <v>#DIV/0!</v>
      </c>
      <c r="G184" s="2"/>
      <c r="H184" s="3" t="e">
        <f t="shared" si="67"/>
        <v>#DIV/0!</v>
      </c>
      <c r="I184" s="2"/>
      <c r="J184" s="3">
        <f t="shared" si="68"/>
        <v>0</v>
      </c>
      <c r="K184" s="2"/>
      <c r="L184" s="3">
        <f t="shared" si="69"/>
        <v>0</v>
      </c>
      <c r="M184" s="2">
        <f t="shared" si="70"/>
        <v>0</v>
      </c>
      <c r="N184" s="3">
        <f>M184/$M$193</f>
        <v>0</v>
      </c>
    </row>
    <row r="185" spans="3:14" hidden="1">
      <c r="C185" s="64"/>
      <c r="D185" s="1"/>
      <c r="E185" s="2"/>
      <c r="F185" s="3" t="e">
        <f t="shared" si="66"/>
        <v>#DIV/0!</v>
      </c>
      <c r="G185" s="2"/>
      <c r="H185" s="3" t="e">
        <f t="shared" si="67"/>
        <v>#DIV/0!</v>
      </c>
      <c r="I185" s="2"/>
      <c r="J185" s="3">
        <f t="shared" si="68"/>
        <v>0</v>
      </c>
      <c r="K185" s="2"/>
      <c r="L185" s="3">
        <f t="shared" si="69"/>
        <v>0</v>
      </c>
      <c r="M185" s="2">
        <f t="shared" si="70"/>
        <v>0</v>
      </c>
      <c r="N185" s="3">
        <f t="shared" si="71"/>
        <v>0</v>
      </c>
    </row>
    <row r="186" spans="3:14" hidden="1">
      <c r="C186" s="64"/>
      <c r="D186" s="1"/>
      <c r="E186" s="2"/>
      <c r="F186" s="3" t="e">
        <f t="shared" si="66"/>
        <v>#DIV/0!</v>
      </c>
      <c r="G186" s="2"/>
      <c r="H186" s="3" t="e">
        <f t="shared" si="67"/>
        <v>#DIV/0!</v>
      </c>
      <c r="I186" s="2"/>
      <c r="J186" s="3">
        <f t="shared" si="68"/>
        <v>0</v>
      </c>
      <c r="K186" s="2"/>
      <c r="L186" s="3">
        <f t="shared" si="69"/>
        <v>0</v>
      </c>
      <c r="M186" s="2">
        <f t="shared" si="70"/>
        <v>0</v>
      </c>
      <c r="N186" s="3">
        <f t="shared" si="71"/>
        <v>0</v>
      </c>
    </row>
    <row r="187" spans="3:14" hidden="1">
      <c r="C187" s="64"/>
      <c r="D187" s="1"/>
      <c r="E187" s="2"/>
      <c r="F187" s="3" t="e">
        <f t="shared" si="66"/>
        <v>#DIV/0!</v>
      </c>
      <c r="G187" s="2"/>
      <c r="H187" s="3" t="e">
        <f t="shared" si="67"/>
        <v>#DIV/0!</v>
      </c>
      <c r="I187" s="2"/>
      <c r="J187" s="3">
        <f t="shared" si="68"/>
        <v>0</v>
      </c>
      <c r="K187" s="2"/>
      <c r="L187" s="3">
        <f t="shared" si="69"/>
        <v>0</v>
      </c>
      <c r="M187" s="2">
        <f t="shared" si="70"/>
        <v>0</v>
      </c>
      <c r="N187" s="3">
        <f t="shared" si="71"/>
        <v>0</v>
      </c>
    </row>
    <row r="188" spans="3:14" hidden="1">
      <c r="C188" s="64"/>
      <c r="D188" s="1"/>
      <c r="E188" s="2"/>
      <c r="F188" s="3" t="e">
        <f t="shared" si="66"/>
        <v>#DIV/0!</v>
      </c>
      <c r="G188" s="2"/>
      <c r="H188" s="3" t="e">
        <f t="shared" si="67"/>
        <v>#DIV/0!</v>
      </c>
      <c r="I188" s="2"/>
      <c r="J188" s="3">
        <f t="shared" si="68"/>
        <v>0</v>
      </c>
      <c r="K188" s="2"/>
      <c r="L188" s="3">
        <f t="shared" si="69"/>
        <v>0</v>
      </c>
      <c r="M188" s="2">
        <f t="shared" si="70"/>
        <v>0</v>
      </c>
      <c r="N188" s="3">
        <f t="shared" si="71"/>
        <v>0</v>
      </c>
    </row>
    <row r="189" spans="3:14" hidden="1">
      <c r="C189" s="64"/>
      <c r="D189" s="1"/>
      <c r="E189" s="2"/>
      <c r="F189" s="3" t="e">
        <f t="shared" si="66"/>
        <v>#DIV/0!</v>
      </c>
      <c r="G189" s="2"/>
      <c r="H189" s="3" t="e">
        <f t="shared" si="67"/>
        <v>#DIV/0!</v>
      </c>
      <c r="I189" s="2"/>
      <c r="J189" s="3">
        <f t="shared" si="68"/>
        <v>0</v>
      </c>
      <c r="K189" s="2"/>
      <c r="L189" s="3">
        <f t="shared" si="69"/>
        <v>0</v>
      </c>
      <c r="M189" s="2">
        <f t="shared" si="70"/>
        <v>0</v>
      </c>
      <c r="N189" s="3">
        <f t="shared" si="71"/>
        <v>0</v>
      </c>
    </row>
    <row r="190" spans="3:14" hidden="1">
      <c r="C190" s="64"/>
      <c r="D190" s="1"/>
      <c r="E190" s="2"/>
      <c r="F190" s="3" t="e">
        <f t="shared" si="66"/>
        <v>#DIV/0!</v>
      </c>
      <c r="G190" s="2"/>
      <c r="H190" s="3" t="e">
        <f t="shared" si="67"/>
        <v>#DIV/0!</v>
      </c>
      <c r="I190" s="2"/>
      <c r="J190" s="3">
        <f t="shared" si="68"/>
        <v>0</v>
      </c>
      <c r="K190" s="2"/>
      <c r="L190" s="3">
        <f t="shared" si="69"/>
        <v>0</v>
      </c>
      <c r="M190" s="2">
        <f t="shared" si="70"/>
        <v>0</v>
      </c>
      <c r="N190" s="3">
        <f t="shared" si="71"/>
        <v>0</v>
      </c>
    </row>
    <row r="191" spans="3:14" hidden="1">
      <c r="C191" s="64"/>
      <c r="D191" s="1"/>
      <c r="E191" s="2"/>
      <c r="F191" s="3" t="e">
        <f t="shared" si="66"/>
        <v>#DIV/0!</v>
      </c>
      <c r="G191" s="2"/>
      <c r="H191" s="3" t="e">
        <f t="shared" si="67"/>
        <v>#DIV/0!</v>
      </c>
      <c r="I191" s="2"/>
      <c r="J191" s="3">
        <f t="shared" si="68"/>
        <v>0</v>
      </c>
      <c r="K191" s="2"/>
      <c r="L191" s="3">
        <f t="shared" si="69"/>
        <v>0</v>
      </c>
      <c r="M191" s="2">
        <f t="shared" si="70"/>
        <v>0</v>
      </c>
      <c r="N191" s="3">
        <f t="shared" si="71"/>
        <v>0</v>
      </c>
    </row>
    <row r="192" spans="3:14" hidden="1">
      <c r="C192" s="64"/>
      <c r="D192" s="1"/>
      <c r="E192" s="2"/>
      <c r="F192" s="3" t="e">
        <f t="shared" si="66"/>
        <v>#DIV/0!</v>
      </c>
      <c r="G192" s="2"/>
      <c r="H192" s="3" t="e">
        <f t="shared" si="67"/>
        <v>#DIV/0!</v>
      </c>
      <c r="I192" s="2"/>
      <c r="J192" s="3">
        <f t="shared" si="68"/>
        <v>0</v>
      </c>
      <c r="K192" s="2"/>
      <c r="L192" s="3">
        <f t="shared" si="69"/>
        <v>0</v>
      </c>
      <c r="M192" s="2">
        <f t="shared" si="70"/>
        <v>0</v>
      </c>
      <c r="N192" s="3">
        <f t="shared" si="71"/>
        <v>0</v>
      </c>
    </row>
    <row r="193" spans="3:14">
      <c r="C193" s="64"/>
      <c r="D193" s="4" t="s">
        <v>31</v>
      </c>
      <c r="E193" s="5">
        <f>SUM(E179:E192)</f>
        <v>0</v>
      </c>
      <c r="F193" s="6"/>
      <c r="G193" s="5">
        <f>SUM(G179:G192)</f>
        <v>0</v>
      </c>
      <c r="H193" s="6"/>
      <c r="I193" s="5">
        <f>SUM(I179:I192)</f>
        <v>194</v>
      </c>
      <c r="J193" s="6"/>
      <c r="K193" s="5">
        <f>SUM(K179:K192)</f>
        <v>270</v>
      </c>
      <c r="L193" s="6"/>
      <c r="M193" s="5">
        <f>SUM(M179:M192)</f>
        <v>464</v>
      </c>
      <c r="N193" s="6"/>
    </row>
    <row r="194" spans="3:14">
      <c r="C194" s="58"/>
      <c r="D194" s="59"/>
      <c r="E194" s="60" t="s">
        <v>5</v>
      </c>
      <c r="F194" s="60"/>
      <c r="G194" s="60" t="s">
        <v>6</v>
      </c>
      <c r="H194" s="60"/>
      <c r="I194" s="60" t="s">
        <v>7</v>
      </c>
      <c r="J194" s="60"/>
      <c r="K194" s="60" t="s">
        <v>8</v>
      </c>
      <c r="L194" s="60"/>
      <c r="M194" s="60" t="s">
        <v>9</v>
      </c>
      <c r="N194" s="60"/>
    </row>
    <row r="195" spans="3:14">
      <c r="C195" s="64" t="s">
        <v>44</v>
      </c>
      <c r="D195" s="1" t="s">
        <v>361</v>
      </c>
      <c r="E195" s="2"/>
      <c r="F195" s="3" t="e">
        <f t="shared" ref="F195:F208" si="72">E195/$E$209</f>
        <v>#DIV/0!</v>
      </c>
      <c r="G195" s="2"/>
      <c r="H195" s="3" t="e">
        <f t="shared" ref="H195:H208" si="73">G195/$G$209</f>
        <v>#DIV/0!</v>
      </c>
      <c r="I195" s="2">
        <v>31</v>
      </c>
      <c r="J195" s="3">
        <f t="shared" ref="J195:J208" si="74">I195/$I$209</f>
        <v>0.67391304347826086</v>
      </c>
      <c r="K195" s="2">
        <v>5</v>
      </c>
      <c r="L195" s="3">
        <f t="shared" ref="L195:L208" si="75">K195/$K$209</f>
        <v>0.21739130434782608</v>
      </c>
      <c r="M195" s="2">
        <f t="shared" ref="M195:M208" si="76">E195+G195+I195+K195</f>
        <v>36</v>
      </c>
      <c r="N195" s="3">
        <f t="shared" ref="N195:N208" si="77">M195/$M$209</f>
        <v>0.52173913043478259</v>
      </c>
    </row>
    <row r="196" spans="3:14">
      <c r="C196" s="64"/>
      <c r="D196" s="1" t="s">
        <v>362</v>
      </c>
      <c r="E196" s="2"/>
      <c r="F196" s="3" t="e">
        <f t="shared" si="72"/>
        <v>#DIV/0!</v>
      </c>
      <c r="G196" s="2"/>
      <c r="H196" s="3" t="e">
        <f t="shared" si="73"/>
        <v>#DIV/0!</v>
      </c>
      <c r="I196" s="2">
        <v>4</v>
      </c>
      <c r="J196" s="3">
        <f t="shared" si="74"/>
        <v>8.6956521739130432E-2</v>
      </c>
      <c r="K196" s="2">
        <v>7</v>
      </c>
      <c r="L196" s="3">
        <f t="shared" si="75"/>
        <v>0.30434782608695654</v>
      </c>
      <c r="M196" s="2">
        <f t="shared" si="76"/>
        <v>11</v>
      </c>
      <c r="N196" s="3">
        <f t="shared" si="77"/>
        <v>0.15942028985507245</v>
      </c>
    </row>
    <row r="197" spans="3:14">
      <c r="C197" s="64"/>
      <c r="D197" s="1" t="s">
        <v>363</v>
      </c>
      <c r="E197" s="2"/>
      <c r="F197" s="3" t="e">
        <f t="shared" si="72"/>
        <v>#DIV/0!</v>
      </c>
      <c r="G197" s="2"/>
      <c r="H197" s="3" t="e">
        <f t="shared" si="73"/>
        <v>#DIV/0!</v>
      </c>
      <c r="I197" s="2">
        <v>2</v>
      </c>
      <c r="J197" s="3">
        <f t="shared" si="74"/>
        <v>4.3478260869565216E-2</v>
      </c>
      <c r="K197" s="2">
        <v>5</v>
      </c>
      <c r="L197" s="3">
        <f t="shared" si="75"/>
        <v>0.21739130434782608</v>
      </c>
      <c r="M197" s="2">
        <f t="shared" si="76"/>
        <v>7</v>
      </c>
      <c r="N197" s="3">
        <f t="shared" si="77"/>
        <v>0.10144927536231885</v>
      </c>
    </row>
    <row r="198" spans="3:14">
      <c r="C198" s="64"/>
      <c r="D198" s="1" t="s">
        <v>354</v>
      </c>
      <c r="E198" s="2"/>
      <c r="F198" s="3" t="e">
        <f t="shared" si="72"/>
        <v>#DIV/0!</v>
      </c>
      <c r="G198" s="2"/>
      <c r="H198" s="3" t="e">
        <f t="shared" si="73"/>
        <v>#DIV/0!</v>
      </c>
      <c r="I198" s="2">
        <v>5</v>
      </c>
      <c r="J198" s="3">
        <f t="shared" si="74"/>
        <v>0.10869565217391304</v>
      </c>
      <c r="K198" s="2">
        <v>4</v>
      </c>
      <c r="L198" s="3">
        <f t="shared" si="75"/>
        <v>0.17391304347826086</v>
      </c>
      <c r="M198" s="2">
        <f t="shared" si="76"/>
        <v>9</v>
      </c>
      <c r="N198" s="3">
        <f t="shared" si="77"/>
        <v>0.13043478260869565</v>
      </c>
    </row>
    <row r="199" spans="3:14">
      <c r="C199" s="64"/>
      <c r="D199" s="1" t="s">
        <v>54</v>
      </c>
      <c r="E199" s="2"/>
      <c r="F199" s="3" t="e">
        <f t="shared" si="72"/>
        <v>#DIV/0!</v>
      </c>
      <c r="G199" s="2"/>
      <c r="H199" s="3" t="e">
        <f t="shared" si="73"/>
        <v>#DIV/0!</v>
      </c>
      <c r="I199" s="2">
        <v>4</v>
      </c>
      <c r="J199" s="3">
        <f t="shared" si="74"/>
        <v>8.6956521739130432E-2</v>
      </c>
      <c r="K199" s="2">
        <v>2</v>
      </c>
      <c r="L199" s="3">
        <f t="shared" si="75"/>
        <v>8.6956521739130432E-2</v>
      </c>
      <c r="M199" s="2">
        <f t="shared" si="76"/>
        <v>6</v>
      </c>
      <c r="N199" s="3">
        <f t="shared" si="77"/>
        <v>8.6956521739130432E-2</v>
      </c>
    </row>
    <row r="200" spans="3:14" hidden="1">
      <c r="C200" s="64"/>
      <c r="D200" s="1"/>
      <c r="E200" s="2"/>
      <c r="F200" s="3" t="e">
        <f t="shared" si="72"/>
        <v>#DIV/0!</v>
      </c>
      <c r="G200" s="2"/>
      <c r="H200" s="3" t="e">
        <f t="shared" si="73"/>
        <v>#DIV/0!</v>
      </c>
      <c r="I200" s="2"/>
      <c r="J200" s="3">
        <f t="shared" si="74"/>
        <v>0</v>
      </c>
      <c r="K200" s="2"/>
      <c r="L200" s="3">
        <f t="shared" si="75"/>
        <v>0</v>
      </c>
      <c r="M200" s="2">
        <f t="shared" si="76"/>
        <v>0</v>
      </c>
      <c r="N200" s="3">
        <f t="shared" si="77"/>
        <v>0</v>
      </c>
    </row>
    <row r="201" spans="3:14" hidden="1">
      <c r="C201" s="64"/>
      <c r="D201" s="1"/>
      <c r="E201" s="2"/>
      <c r="F201" s="3" t="e">
        <f t="shared" si="72"/>
        <v>#DIV/0!</v>
      </c>
      <c r="G201" s="2"/>
      <c r="H201" s="3" t="e">
        <f t="shared" si="73"/>
        <v>#DIV/0!</v>
      </c>
      <c r="I201" s="2"/>
      <c r="J201" s="3">
        <f t="shared" si="74"/>
        <v>0</v>
      </c>
      <c r="K201" s="2"/>
      <c r="L201" s="3">
        <f t="shared" si="75"/>
        <v>0</v>
      </c>
      <c r="M201" s="2">
        <f t="shared" si="76"/>
        <v>0</v>
      </c>
      <c r="N201" s="3">
        <f t="shared" si="77"/>
        <v>0</v>
      </c>
    </row>
    <row r="202" spans="3:14" hidden="1">
      <c r="C202" s="64"/>
      <c r="D202" s="1"/>
      <c r="E202" s="2"/>
      <c r="F202" s="3" t="e">
        <f t="shared" si="72"/>
        <v>#DIV/0!</v>
      </c>
      <c r="G202" s="2"/>
      <c r="H202" s="3" t="e">
        <f t="shared" si="73"/>
        <v>#DIV/0!</v>
      </c>
      <c r="I202" s="2"/>
      <c r="J202" s="3">
        <f t="shared" si="74"/>
        <v>0</v>
      </c>
      <c r="K202" s="2"/>
      <c r="L202" s="3">
        <f t="shared" si="75"/>
        <v>0</v>
      </c>
      <c r="M202" s="2">
        <f t="shared" si="76"/>
        <v>0</v>
      </c>
      <c r="N202" s="3">
        <f t="shared" si="77"/>
        <v>0</v>
      </c>
    </row>
    <row r="203" spans="3:14" hidden="1">
      <c r="C203" s="64"/>
      <c r="D203" s="1"/>
      <c r="E203" s="2"/>
      <c r="F203" s="3" t="e">
        <f t="shared" si="72"/>
        <v>#DIV/0!</v>
      </c>
      <c r="G203" s="2"/>
      <c r="H203" s="3" t="e">
        <f t="shared" si="73"/>
        <v>#DIV/0!</v>
      </c>
      <c r="I203" s="2"/>
      <c r="J203" s="3">
        <f t="shared" si="74"/>
        <v>0</v>
      </c>
      <c r="K203" s="2"/>
      <c r="L203" s="3">
        <f t="shared" si="75"/>
        <v>0</v>
      </c>
      <c r="M203" s="2">
        <f t="shared" si="76"/>
        <v>0</v>
      </c>
      <c r="N203" s="3">
        <f>M203/$M$209</f>
        <v>0</v>
      </c>
    </row>
    <row r="204" spans="3:14" hidden="1">
      <c r="C204" s="64"/>
      <c r="D204" s="1"/>
      <c r="E204" s="2"/>
      <c r="F204" s="3" t="e">
        <f t="shared" si="72"/>
        <v>#DIV/0!</v>
      </c>
      <c r="G204" s="2"/>
      <c r="H204" s="3" t="e">
        <f t="shared" si="73"/>
        <v>#DIV/0!</v>
      </c>
      <c r="I204" s="2"/>
      <c r="J204" s="3">
        <f t="shared" si="74"/>
        <v>0</v>
      </c>
      <c r="K204" s="2"/>
      <c r="L204" s="3">
        <f t="shared" si="75"/>
        <v>0</v>
      </c>
      <c r="M204" s="2">
        <f t="shared" si="76"/>
        <v>0</v>
      </c>
      <c r="N204" s="3">
        <f>M204/$M$209</f>
        <v>0</v>
      </c>
    </row>
    <row r="205" spans="3:14" hidden="1">
      <c r="C205" s="64"/>
      <c r="D205" s="1"/>
      <c r="E205" s="2"/>
      <c r="F205" s="3" t="e">
        <f t="shared" si="72"/>
        <v>#DIV/0!</v>
      </c>
      <c r="G205" s="2"/>
      <c r="H205" s="3" t="e">
        <f t="shared" si="73"/>
        <v>#DIV/0!</v>
      </c>
      <c r="I205" s="2"/>
      <c r="J205" s="3">
        <f t="shared" si="74"/>
        <v>0</v>
      </c>
      <c r="K205" s="2"/>
      <c r="L205" s="3">
        <f t="shared" si="75"/>
        <v>0</v>
      </c>
      <c r="M205" s="2">
        <f t="shared" si="76"/>
        <v>0</v>
      </c>
      <c r="N205" s="3">
        <f t="shared" si="77"/>
        <v>0</v>
      </c>
    </row>
    <row r="206" spans="3:14" hidden="1">
      <c r="C206" s="64"/>
      <c r="D206" s="1"/>
      <c r="E206" s="2"/>
      <c r="F206" s="3" t="e">
        <f t="shared" si="72"/>
        <v>#DIV/0!</v>
      </c>
      <c r="G206" s="2"/>
      <c r="H206" s="3" t="e">
        <f t="shared" si="73"/>
        <v>#DIV/0!</v>
      </c>
      <c r="I206" s="2"/>
      <c r="J206" s="3">
        <f t="shared" si="74"/>
        <v>0</v>
      </c>
      <c r="K206" s="2"/>
      <c r="L206" s="3">
        <f t="shared" si="75"/>
        <v>0</v>
      </c>
      <c r="M206" s="2">
        <f t="shared" si="76"/>
        <v>0</v>
      </c>
      <c r="N206" s="3">
        <f t="shared" si="77"/>
        <v>0</v>
      </c>
    </row>
    <row r="207" spans="3:14" hidden="1">
      <c r="C207" s="64"/>
      <c r="D207" s="1"/>
      <c r="E207" s="2"/>
      <c r="F207" s="3" t="e">
        <f t="shared" si="72"/>
        <v>#DIV/0!</v>
      </c>
      <c r="G207" s="2"/>
      <c r="H207" s="3" t="e">
        <f t="shared" si="73"/>
        <v>#DIV/0!</v>
      </c>
      <c r="I207" s="2"/>
      <c r="J207" s="3">
        <f t="shared" si="74"/>
        <v>0</v>
      </c>
      <c r="K207" s="2"/>
      <c r="L207" s="3">
        <f t="shared" si="75"/>
        <v>0</v>
      </c>
      <c r="M207" s="2">
        <f t="shared" si="76"/>
        <v>0</v>
      </c>
      <c r="N207" s="3">
        <f t="shared" si="77"/>
        <v>0</v>
      </c>
    </row>
    <row r="208" spans="3:14" hidden="1">
      <c r="C208" s="64"/>
      <c r="D208" s="1"/>
      <c r="E208" s="2"/>
      <c r="F208" s="3" t="e">
        <f t="shared" si="72"/>
        <v>#DIV/0!</v>
      </c>
      <c r="G208" s="2"/>
      <c r="H208" s="3" t="e">
        <f t="shared" si="73"/>
        <v>#DIV/0!</v>
      </c>
      <c r="I208" s="2"/>
      <c r="J208" s="3">
        <f t="shared" si="74"/>
        <v>0</v>
      </c>
      <c r="K208" s="2"/>
      <c r="L208" s="3">
        <f t="shared" si="75"/>
        <v>0</v>
      </c>
      <c r="M208" s="2">
        <f t="shared" si="76"/>
        <v>0</v>
      </c>
      <c r="N208" s="3">
        <f t="shared" si="77"/>
        <v>0</v>
      </c>
    </row>
    <row r="209" spans="3:14">
      <c r="C209" s="64"/>
      <c r="D209" s="4" t="s">
        <v>31</v>
      </c>
      <c r="E209" s="5">
        <f>SUM(E195:E208)</f>
        <v>0</v>
      </c>
      <c r="F209" s="6"/>
      <c r="G209" s="5">
        <f>SUM(G195:G208)</f>
        <v>0</v>
      </c>
      <c r="H209" s="6"/>
      <c r="I209" s="5">
        <f>SUM(I195:I208)</f>
        <v>46</v>
      </c>
      <c r="J209" s="6"/>
      <c r="K209" s="5">
        <f>SUM(K195:K208)</f>
        <v>23</v>
      </c>
      <c r="L209" s="6"/>
      <c r="M209" s="5">
        <f>SUM(M195:M208)</f>
        <v>69</v>
      </c>
      <c r="N209" s="6"/>
    </row>
    <row r="210" spans="3:14">
      <c r="C210" s="58"/>
      <c r="D210" s="59"/>
      <c r="E210" s="60" t="s">
        <v>5</v>
      </c>
      <c r="F210" s="60"/>
      <c r="G210" s="60" t="s">
        <v>6</v>
      </c>
      <c r="H210" s="60"/>
      <c r="I210" s="60" t="s">
        <v>7</v>
      </c>
      <c r="J210" s="60"/>
      <c r="K210" s="60" t="s">
        <v>8</v>
      </c>
      <c r="L210" s="60"/>
      <c r="M210" s="60" t="s">
        <v>9</v>
      </c>
      <c r="N210" s="60"/>
    </row>
    <row r="211" spans="3:14">
      <c r="C211" s="64" t="s">
        <v>45</v>
      </c>
      <c r="D211" s="1" t="s">
        <v>361</v>
      </c>
      <c r="E211" s="2"/>
      <c r="F211" s="3" t="e">
        <f t="shared" ref="F211:F224" si="78">E211/$E$225</f>
        <v>#DIV/0!</v>
      </c>
      <c r="G211" s="2"/>
      <c r="H211" s="3" t="e">
        <f t="shared" ref="H211:H224" si="79">G211/$G$225</f>
        <v>#DIV/0!</v>
      </c>
      <c r="I211" s="2">
        <v>0</v>
      </c>
      <c r="J211" s="3" t="e">
        <f t="shared" ref="J211:J224" si="80">I211/$I$225</f>
        <v>#DIV/0!</v>
      </c>
      <c r="K211" s="2">
        <v>24</v>
      </c>
      <c r="L211" s="3">
        <f t="shared" ref="L211:L224" si="81">K211/$K$225</f>
        <v>0.54545454545454541</v>
      </c>
      <c r="M211" s="2">
        <f t="shared" ref="M211:M224" si="82">E211+G211+I211+K211</f>
        <v>24</v>
      </c>
      <c r="N211" s="3">
        <f t="shared" ref="N211:N224" si="83">M211/$M$225</f>
        <v>0.54545454545454541</v>
      </c>
    </row>
    <row r="212" spans="3:14">
      <c r="C212" s="64"/>
      <c r="D212" s="1" t="s">
        <v>362</v>
      </c>
      <c r="E212" s="2"/>
      <c r="F212" s="3" t="e">
        <f t="shared" si="78"/>
        <v>#DIV/0!</v>
      </c>
      <c r="G212" s="2"/>
      <c r="H212" s="3" t="e">
        <f t="shared" si="79"/>
        <v>#DIV/0!</v>
      </c>
      <c r="I212" s="2">
        <v>0</v>
      </c>
      <c r="J212" s="3" t="e">
        <f t="shared" si="80"/>
        <v>#DIV/0!</v>
      </c>
      <c r="K212" s="2">
        <v>6</v>
      </c>
      <c r="L212" s="3">
        <f t="shared" si="81"/>
        <v>0.13636363636363635</v>
      </c>
      <c r="M212" s="2">
        <f t="shared" si="82"/>
        <v>6</v>
      </c>
      <c r="N212" s="3">
        <f t="shared" si="83"/>
        <v>0.13636363636363635</v>
      </c>
    </row>
    <row r="213" spans="3:14">
      <c r="C213" s="64"/>
      <c r="D213" s="1" t="s">
        <v>363</v>
      </c>
      <c r="E213" s="2"/>
      <c r="F213" s="3" t="e">
        <f t="shared" si="78"/>
        <v>#DIV/0!</v>
      </c>
      <c r="G213" s="2"/>
      <c r="H213" s="3" t="e">
        <f t="shared" si="79"/>
        <v>#DIV/0!</v>
      </c>
      <c r="I213" s="2">
        <v>0</v>
      </c>
      <c r="J213" s="3" t="e">
        <f t="shared" si="80"/>
        <v>#DIV/0!</v>
      </c>
      <c r="K213" s="2">
        <v>2</v>
      </c>
      <c r="L213" s="3">
        <f t="shared" si="81"/>
        <v>4.5454545454545456E-2</v>
      </c>
      <c r="M213" s="2">
        <f t="shared" si="82"/>
        <v>2</v>
      </c>
      <c r="N213" s="3">
        <f t="shared" si="83"/>
        <v>4.5454545454545456E-2</v>
      </c>
    </row>
    <row r="214" spans="3:14">
      <c r="C214" s="64"/>
      <c r="D214" s="1" t="s">
        <v>354</v>
      </c>
      <c r="E214" s="2"/>
      <c r="F214" s="3" t="e">
        <f t="shared" si="78"/>
        <v>#DIV/0!</v>
      </c>
      <c r="G214" s="2"/>
      <c r="H214" s="3" t="e">
        <f t="shared" si="79"/>
        <v>#DIV/0!</v>
      </c>
      <c r="I214" s="2">
        <v>0</v>
      </c>
      <c r="J214" s="3" t="e">
        <f t="shared" si="80"/>
        <v>#DIV/0!</v>
      </c>
      <c r="K214" s="2">
        <v>6</v>
      </c>
      <c r="L214" s="3">
        <f t="shared" si="81"/>
        <v>0.13636363636363635</v>
      </c>
      <c r="M214" s="2">
        <f t="shared" si="82"/>
        <v>6</v>
      </c>
      <c r="N214" s="3">
        <f t="shared" si="83"/>
        <v>0.13636363636363635</v>
      </c>
    </row>
    <row r="215" spans="3:14">
      <c r="C215" s="64"/>
      <c r="D215" s="1" t="s">
        <v>54</v>
      </c>
      <c r="E215" s="2"/>
      <c r="F215" s="3" t="e">
        <f t="shared" si="78"/>
        <v>#DIV/0!</v>
      </c>
      <c r="G215" s="2"/>
      <c r="H215" s="3" t="e">
        <f t="shared" si="79"/>
        <v>#DIV/0!</v>
      </c>
      <c r="I215" s="2">
        <v>0</v>
      </c>
      <c r="J215" s="3" t="e">
        <f t="shared" si="80"/>
        <v>#DIV/0!</v>
      </c>
      <c r="K215" s="2">
        <v>6</v>
      </c>
      <c r="L215" s="3">
        <f t="shared" si="81"/>
        <v>0.13636363636363635</v>
      </c>
      <c r="M215" s="2">
        <f t="shared" si="82"/>
        <v>6</v>
      </c>
      <c r="N215" s="3">
        <f t="shared" si="83"/>
        <v>0.13636363636363635</v>
      </c>
    </row>
    <row r="216" spans="3:14" hidden="1">
      <c r="C216" s="64"/>
      <c r="D216" s="1"/>
      <c r="E216" s="2"/>
      <c r="F216" s="3" t="e">
        <f t="shared" si="78"/>
        <v>#DIV/0!</v>
      </c>
      <c r="G216" s="2"/>
      <c r="H216" s="3" t="e">
        <f t="shared" si="79"/>
        <v>#DIV/0!</v>
      </c>
      <c r="I216" s="2"/>
      <c r="J216" s="3" t="e">
        <f t="shared" si="80"/>
        <v>#DIV/0!</v>
      </c>
      <c r="K216" s="2"/>
      <c r="L216" s="3">
        <f t="shared" si="81"/>
        <v>0</v>
      </c>
      <c r="M216" s="2">
        <f t="shared" si="82"/>
        <v>0</v>
      </c>
      <c r="N216" s="3">
        <f t="shared" si="83"/>
        <v>0</v>
      </c>
    </row>
    <row r="217" spans="3:14" hidden="1">
      <c r="C217" s="64"/>
      <c r="D217" s="1"/>
      <c r="E217" s="2"/>
      <c r="F217" s="3" t="e">
        <f t="shared" si="78"/>
        <v>#DIV/0!</v>
      </c>
      <c r="G217" s="2"/>
      <c r="H217" s="3" t="e">
        <f t="shared" si="79"/>
        <v>#DIV/0!</v>
      </c>
      <c r="I217" s="2"/>
      <c r="J217" s="3" t="e">
        <f t="shared" si="80"/>
        <v>#DIV/0!</v>
      </c>
      <c r="K217" s="2"/>
      <c r="L217" s="3">
        <f t="shared" si="81"/>
        <v>0</v>
      </c>
      <c r="M217" s="2">
        <f t="shared" si="82"/>
        <v>0</v>
      </c>
      <c r="N217" s="3">
        <f t="shared" si="83"/>
        <v>0</v>
      </c>
    </row>
    <row r="218" spans="3:14" hidden="1">
      <c r="C218" s="64"/>
      <c r="D218" s="1"/>
      <c r="E218" s="2"/>
      <c r="F218" s="3" t="e">
        <f t="shared" si="78"/>
        <v>#DIV/0!</v>
      </c>
      <c r="G218" s="2"/>
      <c r="H218" s="3" t="e">
        <f t="shared" si="79"/>
        <v>#DIV/0!</v>
      </c>
      <c r="I218" s="2"/>
      <c r="J218" s="3" t="e">
        <f t="shared" si="80"/>
        <v>#DIV/0!</v>
      </c>
      <c r="K218" s="2"/>
      <c r="L218" s="3">
        <f t="shared" si="81"/>
        <v>0</v>
      </c>
      <c r="M218" s="2">
        <f t="shared" si="82"/>
        <v>0</v>
      </c>
      <c r="N218" s="3">
        <f t="shared" si="83"/>
        <v>0</v>
      </c>
    </row>
    <row r="219" spans="3:14" hidden="1">
      <c r="C219" s="64"/>
      <c r="D219" s="1"/>
      <c r="E219" s="2"/>
      <c r="F219" s="3" t="e">
        <f t="shared" si="78"/>
        <v>#DIV/0!</v>
      </c>
      <c r="G219" s="2"/>
      <c r="H219" s="3" t="e">
        <f t="shared" si="79"/>
        <v>#DIV/0!</v>
      </c>
      <c r="I219" s="2"/>
      <c r="J219" s="3" t="e">
        <f t="shared" si="80"/>
        <v>#DIV/0!</v>
      </c>
      <c r="K219" s="2"/>
      <c r="L219" s="3">
        <f t="shared" si="81"/>
        <v>0</v>
      </c>
      <c r="M219" s="2">
        <f t="shared" si="82"/>
        <v>0</v>
      </c>
      <c r="N219" s="3">
        <f t="shared" si="83"/>
        <v>0</v>
      </c>
    </row>
    <row r="220" spans="3:14" hidden="1">
      <c r="C220" s="64"/>
      <c r="D220" s="1"/>
      <c r="E220" s="2"/>
      <c r="F220" s="3" t="e">
        <f t="shared" si="78"/>
        <v>#DIV/0!</v>
      </c>
      <c r="G220" s="2"/>
      <c r="H220" s="3" t="e">
        <f t="shared" si="79"/>
        <v>#DIV/0!</v>
      </c>
      <c r="I220" s="2"/>
      <c r="J220" s="3" t="e">
        <f t="shared" si="80"/>
        <v>#DIV/0!</v>
      </c>
      <c r="K220" s="2"/>
      <c r="L220" s="3">
        <f t="shared" si="81"/>
        <v>0</v>
      </c>
      <c r="M220" s="2">
        <f t="shared" si="82"/>
        <v>0</v>
      </c>
      <c r="N220" s="3">
        <f t="shared" si="83"/>
        <v>0</v>
      </c>
    </row>
    <row r="221" spans="3:14" hidden="1">
      <c r="C221" s="64"/>
      <c r="D221" s="1"/>
      <c r="E221" s="2"/>
      <c r="F221" s="3" t="e">
        <f t="shared" si="78"/>
        <v>#DIV/0!</v>
      </c>
      <c r="G221" s="2"/>
      <c r="H221" s="3" t="e">
        <f t="shared" si="79"/>
        <v>#DIV/0!</v>
      </c>
      <c r="I221" s="2"/>
      <c r="J221" s="3" t="e">
        <f t="shared" si="80"/>
        <v>#DIV/0!</v>
      </c>
      <c r="K221" s="2"/>
      <c r="L221" s="3">
        <f t="shared" si="81"/>
        <v>0</v>
      </c>
      <c r="M221" s="2">
        <f t="shared" si="82"/>
        <v>0</v>
      </c>
      <c r="N221" s="3">
        <f t="shared" si="83"/>
        <v>0</v>
      </c>
    </row>
    <row r="222" spans="3:14" hidden="1">
      <c r="C222" s="64"/>
      <c r="D222" s="1"/>
      <c r="E222" s="2"/>
      <c r="F222" s="3" t="e">
        <f t="shared" si="78"/>
        <v>#DIV/0!</v>
      </c>
      <c r="G222" s="2"/>
      <c r="H222" s="3" t="e">
        <f t="shared" si="79"/>
        <v>#DIV/0!</v>
      </c>
      <c r="I222" s="2"/>
      <c r="J222" s="3" t="e">
        <f t="shared" si="80"/>
        <v>#DIV/0!</v>
      </c>
      <c r="K222" s="2"/>
      <c r="L222" s="3">
        <f t="shared" si="81"/>
        <v>0</v>
      </c>
      <c r="M222" s="2">
        <f t="shared" si="82"/>
        <v>0</v>
      </c>
      <c r="N222" s="3">
        <f t="shared" si="83"/>
        <v>0</v>
      </c>
    </row>
    <row r="223" spans="3:14" hidden="1">
      <c r="C223" s="64"/>
      <c r="D223" s="1"/>
      <c r="E223" s="2"/>
      <c r="F223" s="3" t="e">
        <f t="shared" si="78"/>
        <v>#DIV/0!</v>
      </c>
      <c r="G223" s="2"/>
      <c r="H223" s="3" t="e">
        <f t="shared" si="79"/>
        <v>#DIV/0!</v>
      </c>
      <c r="I223" s="2"/>
      <c r="J223" s="3" t="e">
        <f t="shared" si="80"/>
        <v>#DIV/0!</v>
      </c>
      <c r="K223" s="2"/>
      <c r="L223" s="3">
        <f t="shared" si="81"/>
        <v>0</v>
      </c>
      <c r="M223" s="2">
        <f t="shared" si="82"/>
        <v>0</v>
      </c>
      <c r="N223" s="3">
        <f t="shared" si="83"/>
        <v>0</v>
      </c>
    </row>
    <row r="224" spans="3:14" hidden="1">
      <c r="C224" s="64"/>
      <c r="D224" s="1"/>
      <c r="E224" s="2"/>
      <c r="F224" s="3" t="e">
        <f t="shared" si="78"/>
        <v>#DIV/0!</v>
      </c>
      <c r="G224" s="2"/>
      <c r="H224" s="3" t="e">
        <f t="shared" si="79"/>
        <v>#DIV/0!</v>
      </c>
      <c r="I224" s="2"/>
      <c r="J224" s="3" t="e">
        <f t="shared" si="80"/>
        <v>#DIV/0!</v>
      </c>
      <c r="K224" s="2"/>
      <c r="L224" s="3">
        <f t="shared" si="81"/>
        <v>0</v>
      </c>
      <c r="M224" s="2">
        <f t="shared" si="82"/>
        <v>0</v>
      </c>
      <c r="N224" s="3">
        <f t="shared" si="83"/>
        <v>0</v>
      </c>
    </row>
    <row r="225" spans="3:14">
      <c r="C225" s="64"/>
      <c r="D225" s="4" t="s">
        <v>31</v>
      </c>
      <c r="E225" s="5">
        <f>SUM(E211:E224)</f>
        <v>0</v>
      </c>
      <c r="F225" s="6"/>
      <c r="G225" s="5">
        <f>SUM(G211:G224)</f>
        <v>0</v>
      </c>
      <c r="H225" s="6"/>
      <c r="I225" s="5">
        <f>SUM(I211:I224)</f>
        <v>0</v>
      </c>
      <c r="J225" s="6"/>
      <c r="K225" s="5">
        <f>SUM(K211:K224)</f>
        <v>44</v>
      </c>
      <c r="L225" s="6"/>
      <c r="M225" s="5">
        <f>SUM(M211:M224)</f>
        <v>44</v>
      </c>
      <c r="N225" s="6"/>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604" priority="154" stopIfTrue="1" rank="1"/>
  </conditionalFormatting>
  <conditionalFormatting sqref="F3:F16">
    <cfRule type="top10" dxfId="603" priority="153" stopIfTrue="1" rank="1"/>
  </conditionalFormatting>
  <conditionalFormatting sqref="G3:G16">
    <cfRule type="top10" dxfId="602" priority="152" stopIfTrue="1" rank="1"/>
  </conditionalFormatting>
  <conditionalFormatting sqref="H3:H16">
    <cfRule type="top10" dxfId="601" priority="151" stopIfTrue="1" rank="1"/>
  </conditionalFormatting>
  <conditionalFormatting sqref="I3:I16">
    <cfRule type="top10" dxfId="600" priority="150" stopIfTrue="1" rank="1"/>
  </conditionalFormatting>
  <conditionalFormatting sqref="J3:J16">
    <cfRule type="top10" dxfId="599" priority="149" stopIfTrue="1" rank="1"/>
  </conditionalFormatting>
  <conditionalFormatting sqref="K3:K16">
    <cfRule type="top10" dxfId="598" priority="148" stopIfTrue="1" rank="1"/>
  </conditionalFormatting>
  <conditionalFormatting sqref="L3:L16">
    <cfRule type="top10" dxfId="597" priority="147" stopIfTrue="1" rank="1"/>
  </conditionalFormatting>
  <conditionalFormatting sqref="M3:M16">
    <cfRule type="top10" dxfId="596" priority="145" stopIfTrue="1" rank="1"/>
    <cfRule type="top10" priority="146" stopIfTrue="1" rank="1"/>
  </conditionalFormatting>
  <conditionalFormatting sqref="N3:N16">
    <cfRule type="top10" dxfId="595" priority="144" stopIfTrue="1" rank="1"/>
  </conditionalFormatting>
  <conditionalFormatting sqref="E19:E32">
    <cfRule type="top10" dxfId="594" priority="143" stopIfTrue="1" rank="1"/>
  </conditionalFormatting>
  <conditionalFormatting sqref="F19:F32">
    <cfRule type="top10" dxfId="593" priority="142" stopIfTrue="1" rank="1"/>
  </conditionalFormatting>
  <conditionalFormatting sqref="G19:G32">
    <cfRule type="top10" dxfId="592" priority="141" stopIfTrue="1" rank="1"/>
  </conditionalFormatting>
  <conditionalFormatting sqref="H19:H32">
    <cfRule type="top10" dxfId="591" priority="140" stopIfTrue="1" rank="1"/>
  </conditionalFormatting>
  <conditionalFormatting sqref="I19:I32">
    <cfRule type="top10" dxfId="590" priority="139" stopIfTrue="1" rank="1"/>
  </conditionalFormatting>
  <conditionalFormatting sqref="J19:J32">
    <cfRule type="top10" dxfId="589" priority="138" stopIfTrue="1" rank="1"/>
  </conditionalFormatting>
  <conditionalFormatting sqref="K19:K32">
    <cfRule type="top10" dxfId="588" priority="137" stopIfTrue="1" rank="1"/>
  </conditionalFormatting>
  <conditionalFormatting sqref="L19:L32">
    <cfRule type="top10" dxfId="587" priority="136" stopIfTrue="1" rank="1"/>
  </conditionalFormatting>
  <conditionalFormatting sqref="N19:N32">
    <cfRule type="top10" dxfId="586" priority="135" stopIfTrue="1" rank="1"/>
  </conditionalFormatting>
  <conditionalFormatting sqref="M19:M32">
    <cfRule type="top10" dxfId="585" priority="133" stopIfTrue="1" rank="1"/>
    <cfRule type="top10" priority="134" stopIfTrue="1" rank="1"/>
  </conditionalFormatting>
  <conditionalFormatting sqref="E35:E48">
    <cfRule type="top10" dxfId="584" priority="132" stopIfTrue="1" rank="1"/>
  </conditionalFormatting>
  <conditionalFormatting sqref="F35:F48">
    <cfRule type="top10" dxfId="583" priority="131" stopIfTrue="1" rank="1"/>
  </conditionalFormatting>
  <conditionalFormatting sqref="G35:G48">
    <cfRule type="top10" dxfId="582" priority="130" stopIfTrue="1" rank="1"/>
  </conditionalFormatting>
  <conditionalFormatting sqref="H35:H48">
    <cfRule type="top10" dxfId="581" priority="129" stopIfTrue="1" rank="1"/>
  </conditionalFormatting>
  <conditionalFormatting sqref="I35:I48">
    <cfRule type="top10" dxfId="580" priority="128" stopIfTrue="1" rank="1"/>
  </conditionalFormatting>
  <conditionalFormatting sqref="J35:J48">
    <cfRule type="top10" dxfId="579" priority="127" stopIfTrue="1" rank="1"/>
  </conditionalFormatting>
  <conditionalFormatting sqref="K35:K48">
    <cfRule type="top10" dxfId="578" priority="126" stopIfTrue="1" rank="1"/>
  </conditionalFormatting>
  <conditionalFormatting sqref="L35:L48">
    <cfRule type="top10" dxfId="577" priority="125" stopIfTrue="1" rank="1"/>
  </conditionalFormatting>
  <conditionalFormatting sqref="N35:N48">
    <cfRule type="top10" dxfId="576" priority="124" stopIfTrue="1" rank="1"/>
  </conditionalFormatting>
  <conditionalFormatting sqref="M35:M48">
    <cfRule type="top10" dxfId="575" priority="122" stopIfTrue="1" rank="1"/>
    <cfRule type="top10" priority="123" stopIfTrue="1" rank="1"/>
  </conditionalFormatting>
  <conditionalFormatting sqref="E51:E64">
    <cfRule type="top10" dxfId="574" priority="121" stopIfTrue="1" rank="1"/>
  </conditionalFormatting>
  <conditionalFormatting sqref="F51:F64">
    <cfRule type="top10" dxfId="573" priority="120" stopIfTrue="1" rank="1"/>
  </conditionalFormatting>
  <conditionalFormatting sqref="G51:G64">
    <cfRule type="top10" dxfId="572" priority="119" stopIfTrue="1" rank="1"/>
  </conditionalFormatting>
  <conditionalFormatting sqref="H51:H64">
    <cfRule type="top10" dxfId="571" priority="118" stopIfTrue="1" rank="1"/>
  </conditionalFormatting>
  <conditionalFormatting sqref="I51:I64">
    <cfRule type="top10" dxfId="570" priority="117" stopIfTrue="1" rank="1"/>
  </conditionalFormatting>
  <conditionalFormatting sqref="J51:J64">
    <cfRule type="top10" dxfId="569" priority="116" stopIfTrue="1" rank="1"/>
  </conditionalFormatting>
  <conditionalFormatting sqref="K51:K64">
    <cfRule type="top10" dxfId="568" priority="115" stopIfTrue="1" rank="1"/>
  </conditionalFormatting>
  <conditionalFormatting sqref="L51:L64">
    <cfRule type="top10" dxfId="567" priority="114" stopIfTrue="1" rank="1"/>
  </conditionalFormatting>
  <conditionalFormatting sqref="N51:N64">
    <cfRule type="top10" dxfId="566" priority="113" stopIfTrue="1" rank="1"/>
  </conditionalFormatting>
  <conditionalFormatting sqref="M51:M64">
    <cfRule type="top10" dxfId="565" priority="111" stopIfTrue="1" rank="1"/>
    <cfRule type="top10" priority="112" stopIfTrue="1" rank="1"/>
  </conditionalFormatting>
  <conditionalFormatting sqref="E67:E80">
    <cfRule type="top10" dxfId="564" priority="110" stopIfTrue="1" rank="1"/>
  </conditionalFormatting>
  <conditionalFormatting sqref="F67:F80">
    <cfRule type="top10" dxfId="563" priority="109" stopIfTrue="1" rank="1"/>
  </conditionalFormatting>
  <conditionalFormatting sqref="G67:G80">
    <cfRule type="top10" dxfId="562" priority="108" stopIfTrue="1" rank="1"/>
  </conditionalFormatting>
  <conditionalFormatting sqref="H67:H80">
    <cfRule type="top10" dxfId="561" priority="107" stopIfTrue="1" rank="1"/>
  </conditionalFormatting>
  <conditionalFormatting sqref="I67:I80">
    <cfRule type="top10" dxfId="560" priority="106" stopIfTrue="1" rank="1"/>
  </conditionalFormatting>
  <conditionalFormatting sqref="J67:J80">
    <cfRule type="top10" dxfId="559" priority="105" stopIfTrue="1" rank="1"/>
  </conditionalFormatting>
  <conditionalFormatting sqref="K67:K80">
    <cfRule type="top10" dxfId="558" priority="104" stopIfTrue="1" rank="1"/>
  </conditionalFormatting>
  <conditionalFormatting sqref="L67:L80">
    <cfRule type="top10" dxfId="557" priority="103" stopIfTrue="1" rank="1"/>
  </conditionalFormatting>
  <conditionalFormatting sqref="N67:N80">
    <cfRule type="top10" dxfId="556" priority="102" stopIfTrue="1" rank="1"/>
  </conditionalFormatting>
  <conditionalFormatting sqref="M67:M80">
    <cfRule type="top10" dxfId="555" priority="100" stopIfTrue="1" rank="1"/>
    <cfRule type="top10" priority="101" stopIfTrue="1" rank="1"/>
  </conditionalFormatting>
  <conditionalFormatting sqref="E83:E96">
    <cfRule type="top10" dxfId="554" priority="99" stopIfTrue="1" rank="1"/>
  </conditionalFormatting>
  <conditionalFormatting sqref="F83:F96">
    <cfRule type="top10" dxfId="553" priority="98" stopIfTrue="1" rank="1"/>
  </conditionalFormatting>
  <conditionalFormatting sqref="G83:G96">
    <cfRule type="top10" dxfId="552" priority="97" stopIfTrue="1" rank="1"/>
  </conditionalFormatting>
  <conditionalFormatting sqref="H83:H96">
    <cfRule type="top10" dxfId="551" priority="96" stopIfTrue="1" rank="1"/>
  </conditionalFormatting>
  <conditionalFormatting sqref="I83:I96">
    <cfRule type="top10" dxfId="550" priority="95" stopIfTrue="1" rank="1"/>
  </conditionalFormatting>
  <conditionalFormatting sqref="J83:J96">
    <cfRule type="top10" dxfId="549" priority="94" stopIfTrue="1" rank="1"/>
  </conditionalFormatting>
  <conditionalFormatting sqref="K83:K96">
    <cfRule type="top10" dxfId="548" priority="93" stopIfTrue="1" rank="1"/>
  </conditionalFormatting>
  <conditionalFormatting sqref="L83:L96">
    <cfRule type="top10" dxfId="547" priority="92" stopIfTrue="1" rank="1"/>
  </conditionalFormatting>
  <conditionalFormatting sqref="N83:N96">
    <cfRule type="top10" dxfId="546" priority="91" stopIfTrue="1" rank="1"/>
  </conditionalFormatting>
  <conditionalFormatting sqref="M83:M96">
    <cfRule type="top10" dxfId="545" priority="89" stopIfTrue="1" rank="1"/>
    <cfRule type="top10" priority="90" stopIfTrue="1" rank="1"/>
  </conditionalFormatting>
  <conditionalFormatting sqref="E99:E112">
    <cfRule type="top10" dxfId="544" priority="88" stopIfTrue="1" rank="1"/>
  </conditionalFormatting>
  <conditionalFormatting sqref="F99:F112">
    <cfRule type="top10" dxfId="543" priority="87" stopIfTrue="1" rank="1"/>
  </conditionalFormatting>
  <conditionalFormatting sqref="G99:G112">
    <cfRule type="top10" dxfId="542" priority="86" stopIfTrue="1" rank="1"/>
  </conditionalFormatting>
  <conditionalFormatting sqref="H99:H112">
    <cfRule type="top10" dxfId="541" priority="85" stopIfTrue="1" rank="1"/>
  </conditionalFormatting>
  <conditionalFormatting sqref="I99:I112">
    <cfRule type="top10" dxfId="540" priority="84" stopIfTrue="1" rank="1"/>
  </conditionalFormatting>
  <conditionalFormatting sqref="J99:J112">
    <cfRule type="top10" dxfId="539" priority="83" stopIfTrue="1" rank="1"/>
  </conditionalFormatting>
  <conditionalFormatting sqref="K99:K112">
    <cfRule type="top10" dxfId="538" priority="82" stopIfTrue="1" rank="1"/>
  </conditionalFormatting>
  <conditionalFormatting sqref="L99:L112">
    <cfRule type="top10" dxfId="537" priority="81" stopIfTrue="1" rank="1"/>
  </conditionalFormatting>
  <conditionalFormatting sqref="N99:N112">
    <cfRule type="top10" dxfId="536" priority="80" stopIfTrue="1" rank="1"/>
  </conditionalFormatting>
  <conditionalFormatting sqref="M99:M112">
    <cfRule type="top10" dxfId="535" priority="78" stopIfTrue="1" rank="1"/>
    <cfRule type="top10" priority="79" stopIfTrue="1" rank="1"/>
  </conditionalFormatting>
  <conditionalFormatting sqref="E115:E128">
    <cfRule type="top10" dxfId="534" priority="77" stopIfTrue="1" rank="1"/>
  </conditionalFormatting>
  <conditionalFormatting sqref="F115:F128">
    <cfRule type="top10" dxfId="533" priority="76" stopIfTrue="1" rank="1"/>
  </conditionalFormatting>
  <conditionalFormatting sqref="G115:G128">
    <cfRule type="top10" dxfId="532" priority="75" stopIfTrue="1" rank="1"/>
  </conditionalFormatting>
  <conditionalFormatting sqref="H115:H128">
    <cfRule type="top10" dxfId="531" priority="74" stopIfTrue="1" rank="1"/>
  </conditionalFormatting>
  <conditionalFormatting sqref="I115:I128">
    <cfRule type="top10" dxfId="530" priority="73" stopIfTrue="1" rank="1"/>
  </conditionalFormatting>
  <conditionalFormatting sqref="J115:J128">
    <cfRule type="top10" dxfId="529" priority="72" stopIfTrue="1" rank="1"/>
  </conditionalFormatting>
  <conditionalFormatting sqref="K115:K128">
    <cfRule type="top10" dxfId="528" priority="71" stopIfTrue="1" rank="1"/>
  </conditionalFormatting>
  <conditionalFormatting sqref="L115:L128">
    <cfRule type="top10" dxfId="527" priority="70" stopIfTrue="1" rank="1"/>
  </conditionalFormatting>
  <conditionalFormatting sqref="N115:N128">
    <cfRule type="top10" dxfId="526" priority="69" stopIfTrue="1" rank="1"/>
  </conditionalFormatting>
  <conditionalFormatting sqref="M115:M128">
    <cfRule type="top10" dxfId="525" priority="67" stopIfTrue="1" rank="1"/>
    <cfRule type="top10" priority="68" stopIfTrue="1" rank="1"/>
  </conditionalFormatting>
  <conditionalFormatting sqref="E131:E144">
    <cfRule type="top10" dxfId="524" priority="66" stopIfTrue="1" rank="1"/>
  </conditionalFormatting>
  <conditionalFormatting sqref="F131:F144">
    <cfRule type="top10" dxfId="523" priority="65" stopIfTrue="1" rank="1"/>
  </conditionalFormatting>
  <conditionalFormatting sqref="G131:G144">
    <cfRule type="top10" dxfId="522" priority="64" stopIfTrue="1" rank="1"/>
  </conditionalFormatting>
  <conditionalFormatting sqref="H131:H144">
    <cfRule type="top10" dxfId="521" priority="63" stopIfTrue="1" rank="1"/>
  </conditionalFormatting>
  <conditionalFormatting sqref="I131:I144">
    <cfRule type="top10" dxfId="520" priority="62" stopIfTrue="1" rank="1"/>
  </conditionalFormatting>
  <conditionalFormatting sqref="J131:J144">
    <cfRule type="top10" dxfId="519" priority="61" stopIfTrue="1" rank="1"/>
  </conditionalFormatting>
  <conditionalFormatting sqref="K131:K144">
    <cfRule type="top10" dxfId="518" priority="60" stopIfTrue="1" rank="1"/>
  </conditionalFormatting>
  <conditionalFormatting sqref="L131:L144">
    <cfRule type="top10" dxfId="517" priority="59" stopIfTrue="1" rank="1"/>
  </conditionalFormatting>
  <conditionalFormatting sqref="N131:N144">
    <cfRule type="top10" dxfId="516" priority="58" stopIfTrue="1" rank="1"/>
  </conditionalFormatting>
  <conditionalFormatting sqref="M131:M144">
    <cfRule type="top10" dxfId="515" priority="56" stopIfTrue="1" rank="1"/>
    <cfRule type="top10" priority="57" stopIfTrue="1" rank="1"/>
  </conditionalFormatting>
  <conditionalFormatting sqref="E147:E160">
    <cfRule type="top10" dxfId="514" priority="55" stopIfTrue="1" rank="1"/>
  </conditionalFormatting>
  <conditionalFormatting sqref="F147:F160">
    <cfRule type="top10" dxfId="513" priority="54" stopIfTrue="1" rank="1"/>
  </conditionalFormatting>
  <conditionalFormatting sqref="G147:G160">
    <cfRule type="top10" dxfId="512" priority="53" stopIfTrue="1" rank="1"/>
  </conditionalFormatting>
  <conditionalFormatting sqref="H147:H160">
    <cfRule type="top10" dxfId="511" priority="52" stopIfTrue="1" rank="1"/>
  </conditionalFormatting>
  <conditionalFormatting sqref="I147:I160">
    <cfRule type="top10" dxfId="510" priority="51" stopIfTrue="1" rank="1"/>
  </conditionalFormatting>
  <conditionalFormatting sqref="J147:J160">
    <cfRule type="top10" dxfId="509" priority="50" stopIfTrue="1" rank="1"/>
  </conditionalFormatting>
  <conditionalFormatting sqref="K147:K160">
    <cfRule type="top10" dxfId="508" priority="49" stopIfTrue="1" rank="1"/>
  </conditionalFormatting>
  <conditionalFormatting sqref="L147:L160">
    <cfRule type="top10" dxfId="507" priority="48" stopIfTrue="1" rank="1"/>
  </conditionalFormatting>
  <conditionalFormatting sqref="N147:N160">
    <cfRule type="top10" dxfId="506" priority="47" stopIfTrue="1" rank="1"/>
  </conditionalFormatting>
  <conditionalFormatting sqref="M147:M160">
    <cfRule type="top10" dxfId="505" priority="45" stopIfTrue="1" rank="1"/>
    <cfRule type="top10" priority="46" stopIfTrue="1" rank="1"/>
  </conditionalFormatting>
  <conditionalFormatting sqref="E163:E176">
    <cfRule type="top10" dxfId="504" priority="44" stopIfTrue="1" rank="1"/>
  </conditionalFormatting>
  <conditionalFormatting sqref="F163:F176">
    <cfRule type="top10" dxfId="503" priority="43" stopIfTrue="1" rank="1"/>
  </conditionalFormatting>
  <conditionalFormatting sqref="G163:G176">
    <cfRule type="top10" dxfId="502" priority="42" stopIfTrue="1" rank="1"/>
  </conditionalFormatting>
  <conditionalFormatting sqref="H163:H176">
    <cfRule type="top10" dxfId="501" priority="41" stopIfTrue="1" rank="1"/>
  </conditionalFormatting>
  <conditionalFormatting sqref="I163:I176">
    <cfRule type="top10" dxfId="500" priority="40" stopIfTrue="1" rank="1"/>
  </conditionalFormatting>
  <conditionalFormatting sqref="J163:J176">
    <cfRule type="top10" dxfId="499" priority="39" stopIfTrue="1" rank="1"/>
  </conditionalFormatting>
  <conditionalFormatting sqref="K163:K176">
    <cfRule type="top10" dxfId="498" priority="38" stopIfTrue="1" rank="1"/>
  </conditionalFormatting>
  <conditionalFormatting sqref="L163:L176">
    <cfRule type="top10" dxfId="497" priority="37" stopIfTrue="1" rank="1"/>
  </conditionalFormatting>
  <conditionalFormatting sqref="N163:N176">
    <cfRule type="top10" dxfId="496" priority="36" stopIfTrue="1" rank="1"/>
  </conditionalFormatting>
  <conditionalFormatting sqref="M163:M176">
    <cfRule type="top10" dxfId="495" priority="34" stopIfTrue="1" rank="1"/>
    <cfRule type="top10" priority="35" stopIfTrue="1" rank="1"/>
  </conditionalFormatting>
  <conditionalFormatting sqref="E179:E192">
    <cfRule type="top10" dxfId="494" priority="33" stopIfTrue="1" rank="1"/>
  </conditionalFormatting>
  <conditionalFormatting sqref="F179:F192">
    <cfRule type="top10" dxfId="493" priority="32" stopIfTrue="1" rank="1"/>
  </conditionalFormatting>
  <conditionalFormatting sqref="G179:G192">
    <cfRule type="top10" dxfId="492" priority="31" stopIfTrue="1" rank="1"/>
  </conditionalFormatting>
  <conditionalFormatting sqref="H179:H192">
    <cfRule type="top10" dxfId="491" priority="30" stopIfTrue="1" rank="1"/>
  </conditionalFormatting>
  <conditionalFormatting sqref="I179:I192">
    <cfRule type="top10" dxfId="490" priority="29" stopIfTrue="1" rank="1"/>
  </conditionalFormatting>
  <conditionalFormatting sqref="J179:J192">
    <cfRule type="top10" dxfId="489" priority="28" stopIfTrue="1" rank="1"/>
  </conditionalFormatting>
  <conditionalFormatting sqref="K179:K192">
    <cfRule type="top10" dxfId="488" priority="27" stopIfTrue="1" rank="1"/>
  </conditionalFormatting>
  <conditionalFormatting sqref="L179:L192">
    <cfRule type="top10" dxfId="487" priority="26" stopIfTrue="1" rank="1"/>
  </conditionalFormatting>
  <conditionalFormatting sqref="N179:N192">
    <cfRule type="top10" dxfId="486" priority="25" stopIfTrue="1" rank="1"/>
  </conditionalFormatting>
  <conditionalFormatting sqref="M179:M192">
    <cfRule type="top10" dxfId="485" priority="23" stopIfTrue="1" rank="1"/>
    <cfRule type="top10" priority="24" stopIfTrue="1" rank="1"/>
  </conditionalFormatting>
  <conditionalFormatting sqref="E195:E208">
    <cfRule type="top10" dxfId="484" priority="22" stopIfTrue="1" rank="1"/>
  </conditionalFormatting>
  <conditionalFormatting sqref="F195:F208">
    <cfRule type="top10" dxfId="483" priority="21" stopIfTrue="1" rank="1"/>
  </conditionalFormatting>
  <conditionalFormatting sqref="G195:G208">
    <cfRule type="top10" dxfId="482" priority="20" stopIfTrue="1" rank="1"/>
  </conditionalFormatting>
  <conditionalFormatting sqref="H195:H208">
    <cfRule type="top10" dxfId="481" priority="19" stopIfTrue="1" rank="1"/>
  </conditionalFormatting>
  <conditionalFormatting sqref="I195:I208">
    <cfRule type="top10" dxfId="480" priority="18" stopIfTrue="1" rank="1"/>
  </conditionalFormatting>
  <conditionalFormatting sqref="J195:J208">
    <cfRule type="top10" dxfId="479" priority="17" stopIfTrue="1" rank="1"/>
  </conditionalFormatting>
  <conditionalFormatting sqref="K195:K208">
    <cfRule type="top10" dxfId="478" priority="16" stopIfTrue="1" rank="1"/>
  </conditionalFormatting>
  <conditionalFormatting sqref="L195:L208">
    <cfRule type="top10" dxfId="477" priority="15" stopIfTrue="1" rank="1"/>
  </conditionalFormatting>
  <conditionalFormatting sqref="N195:N208">
    <cfRule type="top10" dxfId="476" priority="14" stopIfTrue="1" rank="1"/>
  </conditionalFormatting>
  <conditionalFormatting sqref="M195:M208">
    <cfRule type="top10" dxfId="475" priority="12" stopIfTrue="1" rank="1"/>
    <cfRule type="top10" priority="13" stopIfTrue="1" rank="1"/>
  </conditionalFormatting>
  <conditionalFormatting sqref="E211:E224">
    <cfRule type="top10" dxfId="474" priority="11" stopIfTrue="1" rank="1"/>
  </conditionalFormatting>
  <conditionalFormatting sqref="F211:F224">
    <cfRule type="top10" dxfId="473" priority="10" stopIfTrue="1" rank="1"/>
  </conditionalFormatting>
  <conditionalFormatting sqref="G211:G224">
    <cfRule type="top10" dxfId="472" priority="9" stopIfTrue="1" rank="1"/>
  </conditionalFormatting>
  <conditionalFormatting sqref="H211:H224">
    <cfRule type="top10" dxfId="471" priority="8" stopIfTrue="1" rank="1"/>
  </conditionalFormatting>
  <conditionalFormatting sqref="I211:I224">
    <cfRule type="top10" dxfId="470" priority="7" stopIfTrue="1" rank="1"/>
  </conditionalFormatting>
  <conditionalFormatting sqref="J211:J224">
    <cfRule type="top10" dxfId="469" priority="6" stopIfTrue="1" rank="1"/>
  </conditionalFormatting>
  <conditionalFormatting sqref="K211:K224">
    <cfRule type="top10" dxfId="468" priority="5" stopIfTrue="1" rank="1"/>
  </conditionalFormatting>
  <conditionalFormatting sqref="L211:L224">
    <cfRule type="top10" dxfId="467" priority="4" stopIfTrue="1" rank="1"/>
  </conditionalFormatting>
  <conditionalFormatting sqref="N211:N224">
    <cfRule type="top10" dxfId="466" priority="3" stopIfTrue="1" rank="1"/>
  </conditionalFormatting>
  <conditionalFormatting sqref="M211:M224">
    <cfRule type="top10" dxfId="465" priority="1" stopIfTrue="1" rank="1"/>
    <cfRule type="top10" priority="2" stopIfTrue="1" rank="1"/>
  </conditionalFormatting>
  <pageMargins left="0.70866141732283472" right="0.70866141732283472" top="0.74803149606299213" bottom="0.74803149606299213" header="0.31496062992125984" footer="0.31496062992125984"/>
  <pageSetup paperSize="9" scale="5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74"/>
  <sheetViews>
    <sheetView topLeftCell="A43" zoomScaleNormal="100" workbookViewId="0">
      <selection activeCell="H78" sqref="H78"/>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210</v>
      </c>
      <c r="B1" s="47"/>
      <c r="C1" s="47"/>
    </row>
    <row r="2" spans="1:3" ht="17.25">
      <c r="A2" s="47"/>
      <c r="B2" s="47" t="s">
        <v>100</v>
      </c>
      <c r="C2" s="47"/>
    </row>
    <row r="3" spans="1:3" ht="17.25">
      <c r="A3" s="47"/>
      <c r="B3" s="47" t="s">
        <v>101</v>
      </c>
      <c r="C3" s="47"/>
    </row>
    <row r="4" spans="1:3" ht="17.25">
      <c r="A4" s="47"/>
      <c r="B4" s="47" t="s">
        <v>121</v>
      </c>
      <c r="C4" s="47"/>
    </row>
    <row r="54" spans="3:24">
      <c r="R54" s="11"/>
      <c r="S54" s="11"/>
      <c r="T54" s="11"/>
    </row>
    <row r="55" spans="3:24">
      <c r="C55" s="7"/>
      <c r="D55" s="8"/>
      <c r="E55" s="62" t="s">
        <v>5</v>
      </c>
      <c r="F55" s="63"/>
      <c r="G55" s="10">
        <v>2021</v>
      </c>
      <c r="H55" s="10"/>
      <c r="I55" s="62" t="s">
        <v>6</v>
      </c>
      <c r="J55" s="63"/>
      <c r="K55" s="10">
        <v>2021</v>
      </c>
      <c r="L55" s="10"/>
      <c r="M55" s="62" t="s">
        <v>7</v>
      </c>
      <c r="N55" s="63"/>
      <c r="O55" s="10">
        <v>2021</v>
      </c>
      <c r="P55" s="10"/>
      <c r="Q55" s="62" t="s">
        <v>8</v>
      </c>
      <c r="R55" s="63"/>
      <c r="S55" s="10">
        <v>2021</v>
      </c>
      <c r="T55" s="10"/>
      <c r="U55" s="61" t="s">
        <v>9</v>
      </c>
      <c r="V55" s="61"/>
      <c r="W55" s="15">
        <v>2021</v>
      </c>
    </row>
    <row r="56" spans="3:24">
      <c r="C56" s="7"/>
      <c r="D56" s="8"/>
      <c r="E56" s="12" t="s">
        <v>5</v>
      </c>
      <c r="F56" s="9" t="s">
        <v>5</v>
      </c>
      <c r="G56" s="9">
        <v>2021</v>
      </c>
      <c r="H56" s="14"/>
      <c r="I56" s="12" t="s">
        <v>6</v>
      </c>
      <c r="J56" s="9" t="s">
        <v>6</v>
      </c>
      <c r="K56" s="9">
        <v>2021</v>
      </c>
      <c r="L56" s="14"/>
      <c r="M56" s="12" t="s">
        <v>7</v>
      </c>
      <c r="N56" s="9" t="s">
        <v>7</v>
      </c>
      <c r="O56" s="9">
        <v>2021</v>
      </c>
      <c r="P56" s="14"/>
      <c r="Q56" s="12" t="s">
        <v>8</v>
      </c>
      <c r="R56" s="9" t="s">
        <v>8</v>
      </c>
      <c r="S56" s="9">
        <v>2021</v>
      </c>
      <c r="T56" s="14"/>
      <c r="U56" s="12" t="s">
        <v>9</v>
      </c>
      <c r="V56" s="9" t="s">
        <v>9</v>
      </c>
      <c r="W56" s="9">
        <v>2021</v>
      </c>
      <c r="X56" s="13"/>
    </row>
    <row r="57" spans="3:24">
      <c r="C57" s="55" t="s">
        <v>32</v>
      </c>
      <c r="D57" s="1" t="s">
        <v>10</v>
      </c>
      <c r="E57" s="2"/>
      <c r="F57" s="3" t="e">
        <f t="shared" ref="F57:F70" si="0">E57/$E$71</f>
        <v>#DIV/0!</v>
      </c>
      <c r="G57" s="3"/>
      <c r="H57" s="3"/>
      <c r="I57" s="2"/>
      <c r="J57" s="19" t="e">
        <f t="shared" ref="J57:J70" si="1">I57/$I$71</f>
        <v>#DIV/0!</v>
      </c>
      <c r="K57" s="3"/>
      <c r="L57" s="3"/>
      <c r="M57" s="2">
        <v>100</v>
      </c>
      <c r="N57" s="3">
        <f t="shared" ref="N57:N70" si="2">M57/$M$71</f>
        <v>0.1122334455667789</v>
      </c>
      <c r="O57" s="3">
        <v>0.17100000000000001</v>
      </c>
      <c r="P57" s="3"/>
      <c r="Q57" s="2">
        <v>191</v>
      </c>
      <c r="R57" s="3">
        <f t="shared" ref="R57:R70" si="3">Q57/$Q$71</f>
        <v>0.11885500933416304</v>
      </c>
      <c r="S57" s="3">
        <v>0.189</v>
      </c>
      <c r="T57" s="3"/>
      <c r="U57" s="2">
        <f t="shared" ref="U57:U70" si="4">E57+I57+M57+Q57</f>
        <v>291</v>
      </c>
      <c r="V57" s="3">
        <f t="shared" ref="V57:V70" si="5">U57/$U$71</f>
        <v>0.11649319455564451</v>
      </c>
      <c r="W57" s="3">
        <v>0.183</v>
      </c>
    </row>
    <row r="58" spans="3:24">
      <c r="C58" s="55"/>
      <c r="D58" s="1" t="s">
        <v>11</v>
      </c>
      <c r="E58" s="2"/>
      <c r="F58" s="3" t="e">
        <f t="shared" si="0"/>
        <v>#DIV/0!</v>
      </c>
      <c r="G58" s="3"/>
      <c r="H58" s="3"/>
      <c r="I58" s="2"/>
      <c r="J58" s="19" t="e">
        <f t="shared" si="1"/>
        <v>#DIV/0!</v>
      </c>
      <c r="K58" s="3"/>
      <c r="L58" s="3"/>
      <c r="M58" s="2">
        <v>260</v>
      </c>
      <c r="N58" s="3">
        <f t="shared" si="2"/>
        <v>0.29180695847362514</v>
      </c>
      <c r="O58" s="3">
        <v>0.222</v>
      </c>
      <c r="P58" s="3"/>
      <c r="Q58" s="2">
        <v>470</v>
      </c>
      <c r="R58" s="3">
        <f t="shared" si="3"/>
        <v>0.2924704418170504</v>
      </c>
      <c r="S58" s="3">
        <v>0.23200000000000001</v>
      </c>
      <c r="T58" s="3"/>
      <c r="U58" s="2">
        <f t="shared" si="4"/>
        <v>730</v>
      </c>
      <c r="V58" s="3">
        <f t="shared" si="5"/>
        <v>0.29223378702962372</v>
      </c>
      <c r="W58" s="3">
        <v>0.22800000000000001</v>
      </c>
    </row>
    <row r="59" spans="3:24">
      <c r="C59" s="55"/>
      <c r="D59" s="1" t="s">
        <v>109</v>
      </c>
      <c r="E59" s="2"/>
      <c r="F59" s="3" t="e">
        <f t="shared" si="0"/>
        <v>#DIV/0!</v>
      </c>
      <c r="G59" s="3"/>
      <c r="H59" s="3"/>
      <c r="I59" s="2"/>
      <c r="J59" s="3" t="e">
        <f t="shared" si="1"/>
        <v>#DIV/0!</v>
      </c>
      <c r="K59" s="3"/>
      <c r="L59" s="3"/>
      <c r="M59" s="2">
        <v>394</v>
      </c>
      <c r="N59" s="3">
        <f t="shared" si="2"/>
        <v>0.44219977553310885</v>
      </c>
      <c r="O59" s="3">
        <v>0.56299999999999994</v>
      </c>
      <c r="P59" s="3"/>
      <c r="Q59" s="2">
        <v>655</v>
      </c>
      <c r="R59" s="3">
        <f t="shared" si="3"/>
        <v>0.40759178593652767</v>
      </c>
      <c r="S59" s="3">
        <v>0.52</v>
      </c>
      <c r="T59" s="3"/>
      <c r="U59" s="2">
        <f t="shared" si="4"/>
        <v>1049</v>
      </c>
      <c r="V59" s="3">
        <f t="shared" si="5"/>
        <v>0.41993594875900719</v>
      </c>
      <c r="W59" s="3">
        <v>0.53600000000000003</v>
      </c>
    </row>
    <row r="60" spans="3:24">
      <c r="C60" s="55"/>
      <c r="D60" s="1" t="s">
        <v>54</v>
      </c>
      <c r="E60" s="2"/>
      <c r="F60" s="3" t="e">
        <f t="shared" si="0"/>
        <v>#DIV/0!</v>
      </c>
      <c r="G60" s="3"/>
      <c r="H60" s="3"/>
      <c r="I60" s="2"/>
      <c r="J60" s="3" t="e">
        <f t="shared" si="1"/>
        <v>#DIV/0!</v>
      </c>
      <c r="K60" s="3"/>
      <c r="L60" s="3"/>
      <c r="M60" s="2">
        <v>137</v>
      </c>
      <c r="N60" s="3">
        <f t="shared" si="2"/>
        <v>0.15375982042648709</v>
      </c>
      <c r="O60" s="3">
        <v>4.3999999999999997E-2</v>
      </c>
      <c r="P60" s="3"/>
      <c r="Q60" s="2">
        <v>291</v>
      </c>
      <c r="R60" s="3">
        <f t="shared" si="3"/>
        <v>0.18108276291225886</v>
      </c>
      <c r="S60" s="3">
        <v>5.8999999999999997E-2</v>
      </c>
      <c r="T60" s="3"/>
      <c r="U60" s="2">
        <f t="shared" si="4"/>
        <v>428</v>
      </c>
      <c r="V60" s="3">
        <f t="shared" si="5"/>
        <v>0.17133706965572457</v>
      </c>
      <c r="W60" s="3">
        <v>5.2999999999999999E-2</v>
      </c>
    </row>
    <row r="61" spans="3:24">
      <c r="C61" s="55"/>
      <c r="D61" s="1"/>
      <c r="E61" s="2"/>
      <c r="F61" s="3" t="e">
        <f t="shared" si="0"/>
        <v>#DIV/0!</v>
      </c>
      <c r="G61" s="3"/>
      <c r="H61" s="3"/>
      <c r="I61" s="2"/>
      <c r="J61" s="3" t="e">
        <f t="shared" si="1"/>
        <v>#DIV/0!</v>
      </c>
      <c r="K61" s="3"/>
      <c r="L61" s="3"/>
      <c r="M61" s="2"/>
      <c r="N61" s="3">
        <f t="shared" si="2"/>
        <v>0</v>
      </c>
      <c r="O61" s="3"/>
      <c r="P61" s="3"/>
      <c r="Q61" s="2"/>
      <c r="R61" s="3">
        <f t="shared" si="3"/>
        <v>0</v>
      </c>
      <c r="S61" s="3"/>
      <c r="T61" s="3"/>
      <c r="U61" s="2">
        <f t="shared" si="4"/>
        <v>0</v>
      </c>
      <c r="V61" s="3">
        <f t="shared" si="5"/>
        <v>0</v>
      </c>
      <c r="W61" s="3"/>
    </row>
    <row r="62" spans="3:24" hidden="1">
      <c r="C62" s="55"/>
      <c r="D62" s="1"/>
      <c r="E62" s="2"/>
      <c r="F62" s="3" t="e">
        <f t="shared" si="0"/>
        <v>#DIV/0!</v>
      </c>
      <c r="G62" s="3"/>
      <c r="H62" s="3"/>
      <c r="I62" s="2"/>
      <c r="J62" s="3" t="e">
        <f t="shared" si="1"/>
        <v>#DIV/0!</v>
      </c>
      <c r="K62" s="3"/>
      <c r="L62" s="3"/>
      <c r="M62" s="2"/>
      <c r="N62" s="3">
        <f t="shared" si="2"/>
        <v>0</v>
      </c>
      <c r="O62" s="3"/>
      <c r="P62" s="3"/>
      <c r="Q62" s="2"/>
      <c r="R62" s="3">
        <f t="shared" si="3"/>
        <v>0</v>
      </c>
      <c r="S62" s="3"/>
      <c r="T62" s="3"/>
      <c r="U62" s="2">
        <f t="shared" si="4"/>
        <v>0</v>
      </c>
      <c r="V62" s="3">
        <f t="shared" si="5"/>
        <v>0</v>
      </c>
      <c r="W62" s="3"/>
    </row>
    <row r="63" spans="3:24" hidden="1">
      <c r="C63" s="55"/>
      <c r="D63" s="1"/>
      <c r="E63" s="2"/>
      <c r="F63" s="3" t="e">
        <f t="shared" si="0"/>
        <v>#DIV/0!</v>
      </c>
      <c r="G63" s="3"/>
      <c r="H63" s="3"/>
      <c r="I63" s="2"/>
      <c r="J63" s="3" t="e">
        <f t="shared" si="1"/>
        <v>#DIV/0!</v>
      </c>
      <c r="K63" s="3"/>
      <c r="L63" s="3"/>
      <c r="M63" s="2"/>
      <c r="N63" s="3">
        <f t="shared" si="2"/>
        <v>0</v>
      </c>
      <c r="O63" s="3"/>
      <c r="P63" s="3"/>
      <c r="Q63" s="2"/>
      <c r="R63" s="3">
        <f t="shared" si="3"/>
        <v>0</v>
      </c>
      <c r="S63" s="3"/>
      <c r="T63" s="3"/>
      <c r="U63" s="2">
        <f t="shared" si="4"/>
        <v>0</v>
      </c>
      <c r="V63" s="3">
        <f t="shared" si="5"/>
        <v>0</v>
      </c>
      <c r="W63" s="3"/>
    </row>
    <row r="64" spans="3:24" hidden="1">
      <c r="C64" s="55"/>
      <c r="D64" s="1"/>
      <c r="E64" s="2"/>
      <c r="F64" s="3" t="e">
        <f t="shared" si="0"/>
        <v>#DIV/0!</v>
      </c>
      <c r="G64" s="3"/>
      <c r="H64" s="3"/>
      <c r="I64" s="2"/>
      <c r="J64" s="3" t="e">
        <f t="shared" si="1"/>
        <v>#DIV/0!</v>
      </c>
      <c r="K64" s="3"/>
      <c r="L64" s="3"/>
      <c r="M64" s="2"/>
      <c r="N64" s="3">
        <f t="shared" si="2"/>
        <v>0</v>
      </c>
      <c r="O64" s="3"/>
      <c r="P64" s="3"/>
      <c r="Q64" s="2"/>
      <c r="R64" s="3">
        <f t="shared" si="3"/>
        <v>0</v>
      </c>
      <c r="S64" s="3"/>
      <c r="T64" s="3"/>
      <c r="U64" s="2">
        <f t="shared" si="4"/>
        <v>0</v>
      </c>
      <c r="V64" s="3">
        <f t="shared" si="5"/>
        <v>0</v>
      </c>
      <c r="W64" s="3"/>
    </row>
    <row r="65" spans="3:23" hidden="1">
      <c r="C65" s="55"/>
      <c r="D65" s="1"/>
      <c r="E65" s="2"/>
      <c r="F65" s="3" t="e">
        <f t="shared" si="0"/>
        <v>#DIV/0!</v>
      </c>
      <c r="G65" s="3"/>
      <c r="H65" s="3"/>
      <c r="I65" s="2"/>
      <c r="J65" s="3" t="e">
        <f t="shared" si="1"/>
        <v>#DIV/0!</v>
      </c>
      <c r="K65" s="3"/>
      <c r="L65" s="3"/>
      <c r="M65" s="2"/>
      <c r="N65" s="3">
        <f t="shared" si="2"/>
        <v>0</v>
      </c>
      <c r="O65" s="3"/>
      <c r="P65" s="3"/>
      <c r="Q65" s="2"/>
      <c r="R65" s="3">
        <f t="shared" si="3"/>
        <v>0</v>
      </c>
      <c r="S65" s="3"/>
      <c r="T65" s="3"/>
      <c r="U65" s="2">
        <f t="shared" si="4"/>
        <v>0</v>
      </c>
      <c r="V65" s="3">
        <f t="shared" si="5"/>
        <v>0</v>
      </c>
      <c r="W65" s="3"/>
    </row>
    <row r="66" spans="3:23" hidden="1">
      <c r="C66" s="55"/>
      <c r="D66" s="1"/>
      <c r="E66" s="2"/>
      <c r="F66" s="3" t="e">
        <f t="shared" si="0"/>
        <v>#DIV/0!</v>
      </c>
      <c r="G66" s="3"/>
      <c r="H66" s="3"/>
      <c r="I66" s="2"/>
      <c r="J66" s="3" t="e">
        <f t="shared" si="1"/>
        <v>#DIV/0!</v>
      </c>
      <c r="K66" s="3"/>
      <c r="L66" s="3"/>
      <c r="M66" s="2"/>
      <c r="N66" s="3">
        <f t="shared" si="2"/>
        <v>0</v>
      </c>
      <c r="O66" s="3"/>
      <c r="P66" s="3"/>
      <c r="Q66" s="2"/>
      <c r="R66" s="3">
        <f t="shared" si="3"/>
        <v>0</v>
      </c>
      <c r="S66" s="3"/>
      <c r="T66" s="3"/>
      <c r="U66" s="2">
        <f t="shared" si="4"/>
        <v>0</v>
      </c>
      <c r="V66" s="3">
        <f t="shared" si="5"/>
        <v>0</v>
      </c>
      <c r="W66" s="3"/>
    </row>
    <row r="67" spans="3:23" hidden="1">
      <c r="C67" s="55"/>
      <c r="D67" s="1"/>
      <c r="E67" s="2"/>
      <c r="F67" s="3" t="e">
        <f t="shared" si="0"/>
        <v>#DIV/0!</v>
      </c>
      <c r="G67" s="3"/>
      <c r="H67" s="3"/>
      <c r="I67" s="2"/>
      <c r="J67" s="3" t="e">
        <f t="shared" si="1"/>
        <v>#DIV/0!</v>
      </c>
      <c r="K67" s="3"/>
      <c r="L67" s="3"/>
      <c r="M67" s="2"/>
      <c r="N67" s="3">
        <f t="shared" si="2"/>
        <v>0</v>
      </c>
      <c r="O67" s="3"/>
      <c r="P67" s="3"/>
      <c r="Q67" s="2"/>
      <c r="R67" s="3">
        <f t="shared" si="3"/>
        <v>0</v>
      </c>
      <c r="S67" s="3"/>
      <c r="T67" s="3"/>
      <c r="U67" s="2">
        <f t="shared" si="4"/>
        <v>0</v>
      </c>
      <c r="V67" s="3">
        <f t="shared" si="5"/>
        <v>0</v>
      </c>
      <c r="W67" s="3"/>
    </row>
    <row r="68" spans="3:23" hidden="1">
      <c r="C68" s="55"/>
      <c r="D68" s="1"/>
      <c r="E68" s="2"/>
      <c r="F68" s="3" t="e">
        <f t="shared" si="0"/>
        <v>#DIV/0!</v>
      </c>
      <c r="G68" s="3"/>
      <c r="H68" s="3"/>
      <c r="I68" s="2"/>
      <c r="J68" s="3" t="e">
        <f t="shared" si="1"/>
        <v>#DIV/0!</v>
      </c>
      <c r="K68" s="3"/>
      <c r="L68" s="3"/>
      <c r="M68" s="2"/>
      <c r="N68" s="3">
        <f t="shared" si="2"/>
        <v>0</v>
      </c>
      <c r="O68" s="3"/>
      <c r="P68" s="3"/>
      <c r="Q68" s="2"/>
      <c r="R68" s="3">
        <f t="shared" si="3"/>
        <v>0</v>
      </c>
      <c r="S68" s="3"/>
      <c r="T68" s="3"/>
      <c r="U68" s="2">
        <f t="shared" si="4"/>
        <v>0</v>
      </c>
      <c r="V68" s="3">
        <f t="shared" si="5"/>
        <v>0</v>
      </c>
      <c r="W68" s="3"/>
    </row>
    <row r="69" spans="3:23" hidden="1">
      <c r="C69" s="55"/>
      <c r="D69" s="1"/>
      <c r="E69" s="2"/>
      <c r="F69" s="3" t="e">
        <f t="shared" si="0"/>
        <v>#DIV/0!</v>
      </c>
      <c r="G69" s="3"/>
      <c r="H69" s="3"/>
      <c r="I69" s="2"/>
      <c r="J69" s="3" t="e">
        <f t="shared" si="1"/>
        <v>#DIV/0!</v>
      </c>
      <c r="K69" s="3"/>
      <c r="L69" s="3"/>
      <c r="M69" s="2"/>
      <c r="N69" s="3">
        <f t="shared" si="2"/>
        <v>0</v>
      </c>
      <c r="O69" s="3"/>
      <c r="P69" s="3"/>
      <c r="Q69" s="2"/>
      <c r="R69" s="3">
        <f t="shared" si="3"/>
        <v>0</v>
      </c>
      <c r="S69" s="3"/>
      <c r="T69" s="3"/>
      <c r="U69" s="2">
        <f t="shared" si="4"/>
        <v>0</v>
      </c>
      <c r="V69" s="3">
        <f t="shared" si="5"/>
        <v>0</v>
      </c>
      <c r="W69" s="3"/>
    </row>
    <row r="70" spans="3:23" hidden="1">
      <c r="C70" s="55"/>
      <c r="D70" s="1"/>
      <c r="E70" s="2"/>
      <c r="F70" s="3" t="e">
        <f t="shared" si="0"/>
        <v>#DIV/0!</v>
      </c>
      <c r="G70" s="3"/>
      <c r="H70" s="3"/>
      <c r="I70" s="2"/>
      <c r="J70" s="3" t="e">
        <f t="shared" si="1"/>
        <v>#DIV/0!</v>
      </c>
      <c r="K70" s="3"/>
      <c r="L70" s="3"/>
      <c r="M70" s="2"/>
      <c r="N70" s="3">
        <f t="shared" si="2"/>
        <v>0</v>
      </c>
      <c r="O70" s="3"/>
      <c r="P70" s="3"/>
      <c r="Q70" s="2"/>
      <c r="R70" s="3">
        <f t="shared" si="3"/>
        <v>0</v>
      </c>
      <c r="S70" s="3"/>
      <c r="T70" s="3"/>
      <c r="U70" s="2">
        <f t="shared" si="4"/>
        <v>0</v>
      </c>
      <c r="V70" s="3">
        <f t="shared" si="5"/>
        <v>0</v>
      </c>
      <c r="W70" s="3"/>
    </row>
    <row r="71" spans="3:23">
      <c r="C71" s="55"/>
      <c r="D71" s="4" t="s">
        <v>31</v>
      </c>
      <c r="E71" s="5">
        <f>SUM(E57:E70)</f>
        <v>0</v>
      </c>
      <c r="F71" s="6"/>
      <c r="G71" s="6"/>
      <c r="H71" s="6"/>
      <c r="I71" s="5">
        <f>SUM(I57:I70)</f>
        <v>0</v>
      </c>
      <c r="J71" s="6"/>
      <c r="K71" s="6"/>
      <c r="L71" s="6"/>
      <c r="M71" s="5">
        <f>SUM(M57:M70)</f>
        <v>891</v>
      </c>
      <c r="N71" s="6"/>
      <c r="O71" s="6"/>
      <c r="P71" s="6"/>
      <c r="Q71" s="5">
        <f>SUM(Q57:Q70)</f>
        <v>1607</v>
      </c>
      <c r="R71" s="6"/>
      <c r="S71" s="6"/>
      <c r="T71" s="6"/>
      <c r="U71" s="5">
        <f>SUM(U57:U70)</f>
        <v>2498</v>
      </c>
      <c r="V71" s="6"/>
      <c r="W71" s="6"/>
    </row>
    <row r="74" spans="3:23" ht="93.75" customHeight="1">
      <c r="C74" s="51" t="s">
        <v>389</v>
      </c>
      <c r="D74" s="52"/>
      <c r="E74" s="52"/>
      <c r="F74" s="52"/>
      <c r="G74" s="52"/>
      <c r="H74" s="52"/>
      <c r="I74" s="52"/>
      <c r="J74" s="52"/>
      <c r="K74" s="52"/>
      <c r="L74" s="52"/>
      <c r="M74" s="52"/>
      <c r="N74" s="52"/>
      <c r="O74" s="52"/>
      <c r="P74" s="52"/>
      <c r="Q74" s="52"/>
      <c r="R74" s="52"/>
      <c r="S74" s="52"/>
      <c r="T74" s="52"/>
      <c r="U74" s="52"/>
      <c r="V74" s="52"/>
      <c r="W74" s="53"/>
    </row>
  </sheetData>
  <mergeCells count="7">
    <mergeCell ref="C74:W74"/>
    <mergeCell ref="U55:V55"/>
    <mergeCell ref="C57:C71"/>
    <mergeCell ref="E55:F55"/>
    <mergeCell ref="I55:J55"/>
    <mergeCell ref="M55:N55"/>
    <mergeCell ref="Q55:R55"/>
  </mergeCells>
  <phoneticPr fontId="3"/>
  <conditionalFormatting sqref="E57:E70">
    <cfRule type="top10" dxfId="464" priority="15" stopIfTrue="1" rank="1"/>
  </conditionalFormatting>
  <conditionalFormatting sqref="F57:F70">
    <cfRule type="top10" dxfId="463" priority="14" stopIfTrue="1" rank="1"/>
  </conditionalFormatting>
  <conditionalFormatting sqref="I57:I70">
    <cfRule type="top10" dxfId="462" priority="13" stopIfTrue="1" rank="1"/>
  </conditionalFormatting>
  <conditionalFormatting sqref="J57:J70">
    <cfRule type="top10" dxfId="461" priority="12" stopIfTrue="1" rank="1"/>
  </conditionalFormatting>
  <conditionalFormatting sqref="M57:M70">
    <cfRule type="top10" dxfId="460" priority="11" stopIfTrue="1" rank="1"/>
  </conditionalFormatting>
  <conditionalFormatting sqref="N57:N70">
    <cfRule type="top10" dxfId="459" priority="10" stopIfTrue="1" rank="1"/>
  </conditionalFormatting>
  <conditionalFormatting sqref="Q57:Q70">
    <cfRule type="top10" dxfId="458" priority="9" stopIfTrue="1" rank="1"/>
  </conditionalFormatting>
  <conditionalFormatting sqref="R57:R70">
    <cfRule type="top10" dxfId="457" priority="8" stopIfTrue="1" rank="1"/>
  </conditionalFormatting>
  <conditionalFormatting sqref="U57:U70">
    <cfRule type="top10" dxfId="456" priority="6" stopIfTrue="1" rank="1"/>
    <cfRule type="top10" priority="7" stopIfTrue="1" rank="1"/>
  </conditionalFormatting>
  <conditionalFormatting sqref="V57:V70">
    <cfRule type="top10" dxfId="455" priority="5" stopIfTrue="1" rank="1"/>
  </conditionalFormatting>
  <conditionalFormatting sqref="G57:H70">
    <cfRule type="top10" dxfId="454" priority="4" stopIfTrue="1" rank="1"/>
  </conditionalFormatting>
  <conditionalFormatting sqref="K57:L70">
    <cfRule type="top10" dxfId="453" priority="3" stopIfTrue="1" rank="1"/>
  </conditionalFormatting>
  <conditionalFormatting sqref="O57:P70">
    <cfRule type="top10" dxfId="452" priority="2" stopIfTrue="1" rank="1"/>
  </conditionalFormatting>
  <conditionalFormatting sqref="S57:T70">
    <cfRule type="top10" dxfId="451" priority="1" stopIfTrue="1" rank="1"/>
  </conditionalFormatting>
  <conditionalFormatting sqref="W57:W70">
    <cfRule type="top10" dxfId="450" priority="16" stopIfTrue="1" rank="1"/>
  </conditionalFormatting>
  <pageMargins left="0.51181102362204722" right="0.51181102362204722" top="0.74803149606299213" bottom="0.74803149606299213" header="0.31496062992125984" footer="0.31496062992125984"/>
  <pageSetup paperSize="9" scale="76"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225"/>
  <sheetViews>
    <sheetView view="pageBreakPreview" zoomScaleNormal="100" zoomScaleSheetLayoutView="100" workbookViewId="0">
      <selection activeCell="J231" sqref="J231"/>
    </sheetView>
  </sheetViews>
  <sheetFormatPr defaultRowHeight="13.5"/>
  <cols>
    <col min="1" max="2" width="2.625" customWidth="1"/>
    <col min="3" max="3" width="5.625" style="45" customWidth="1"/>
    <col min="4" max="4" width="12.75" customWidth="1"/>
  </cols>
  <sheetData>
    <row r="1" spans="1:14" ht="17.25">
      <c r="A1" s="47" t="s">
        <v>210</v>
      </c>
      <c r="B1" s="47"/>
      <c r="C1" s="48"/>
    </row>
    <row r="2" spans="1:14">
      <c r="C2" s="58"/>
      <c r="D2" s="59"/>
      <c r="E2" s="60" t="s">
        <v>5</v>
      </c>
      <c r="F2" s="60"/>
      <c r="G2" s="60" t="s">
        <v>6</v>
      </c>
      <c r="H2" s="60"/>
      <c r="I2" s="60" t="s">
        <v>7</v>
      </c>
      <c r="J2" s="60"/>
      <c r="K2" s="60" t="s">
        <v>8</v>
      </c>
      <c r="L2" s="60"/>
      <c r="M2" s="60" t="s">
        <v>9</v>
      </c>
      <c r="N2" s="60"/>
    </row>
    <row r="3" spans="1:14">
      <c r="C3" s="55" t="s">
        <v>32</v>
      </c>
      <c r="D3" s="1" t="s">
        <v>364</v>
      </c>
      <c r="E3" s="2"/>
      <c r="F3" s="3" t="e">
        <f>E3/$E$17</f>
        <v>#DIV/0!</v>
      </c>
      <c r="G3" s="2"/>
      <c r="H3" s="3" t="e">
        <f>G3/$G$17</f>
        <v>#DIV/0!</v>
      </c>
      <c r="I3" s="2">
        <v>100</v>
      </c>
      <c r="J3" s="3">
        <f>I3/$I$17</f>
        <v>0.1122334455667789</v>
      </c>
      <c r="K3" s="2">
        <v>191</v>
      </c>
      <c r="L3" s="3">
        <f>K3/$K$17</f>
        <v>0.11885500933416304</v>
      </c>
      <c r="M3" s="2">
        <f>E3+G3+I3+K3</f>
        <v>291</v>
      </c>
      <c r="N3" s="3">
        <f>M3/$M$17</f>
        <v>0.11649319455564451</v>
      </c>
    </row>
    <row r="4" spans="1:14">
      <c r="C4" s="55"/>
      <c r="D4" s="1" t="s">
        <v>365</v>
      </c>
      <c r="E4" s="2"/>
      <c r="F4" s="3" t="e">
        <f t="shared" ref="F4:F16" si="0">E4/$E$17</f>
        <v>#DIV/0!</v>
      </c>
      <c r="G4" s="2"/>
      <c r="H4" s="3" t="e">
        <f t="shared" ref="H4:H16" si="1">G4/$G$17</f>
        <v>#DIV/0!</v>
      </c>
      <c r="I4" s="2">
        <v>260</v>
      </c>
      <c r="J4" s="3">
        <f t="shared" ref="J4:J16" si="2">I4/$I$17</f>
        <v>0.29180695847362514</v>
      </c>
      <c r="K4" s="2">
        <v>470</v>
      </c>
      <c r="L4" s="3">
        <f t="shared" ref="L4:L16" si="3">K4/$K$17</f>
        <v>0.2924704418170504</v>
      </c>
      <c r="M4" s="2">
        <f t="shared" ref="M4:M16" si="4">E4+G4+I4+K4</f>
        <v>730</v>
      </c>
      <c r="N4" s="3">
        <f t="shared" ref="N4:N16" si="5">M4/$M$17</f>
        <v>0.29223378702962372</v>
      </c>
    </row>
    <row r="5" spans="1:14">
      <c r="C5" s="55"/>
      <c r="D5" s="1" t="s">
        <v>366</v>
      </c>
      <c r="E5" s="2"/>
      <c r="F5" s="3" t="e">
        <f t="shared" si="0"/>
        <v>#DIV/0!</v>
      </c>
      <c r="G5" s="2"/>
      <c r="H5" s="3" t="e">
        <f t="shared" si="1"/>
        <v>#DIV/0!</v>
      </c>
      <c r="I5" s="2">
        <v>394</v>
      </c>
      <c r="J5" s="3">
        <f t="shared" si="2"/>
        <v>0.44219977553310885</v>
      </c>
      <c r="K5" s="2">
        <v>655</v>
      </c>
      <c r="L5" s="3">
        <f t="shared" si="3"/>
        <v>0.40759178593652767</v>
      </c>
      <c r="M5" s="2">
        <f t="shared" si="4"/>
        <v>1049</v>
      </c>
      <c r="N5" s="3">
        <f t="shared" si="5"/>
        <v>0.41993594875900719</v>
      </c>
    </row>
    <row r="6" spans="1:14">
      <c r="C6" s="55"/>
      <c r="D6" s="1" t="s">
        <v>54</v>
      </c>
      <c r="E6" s="2"/>
      <c r="F6" s="3" t="e">
        <f t="shared" si="0"/>
        <v>#DIV/0!</v>
      </c>
      <c r="G6" s="2"/>
      <c r="H6" s="3" t="e">
        <f t="shared" si="1"/>
        <v>#DIV/0!</v>
      </c>
      <c r="I6" s="2">
        <v>137</v>
      </c>
      <c r="J6" s="3">
        <f t="shared" si="2"/>
        <v>0.15375982042648709</v>
      </c>
      <c r="K6" s="2">
        <v>291</v>
      </c>
      <c r="L6" s="3">
        <f t="shared" si="3"/>
        <v>0.18108276291225886</v>
      </c>
      <c r="M6" s="2">
        <f t="shared" si="4"/>
        <v>428</v>
      </c>
      <c r="N6" s="3">
        <f t="shared" si="5"/>
        <v>0.17133706965572457</v>
      </c>
    </row>
    <row r="7" spans="1:14" hidden="1">
      <c r="C7" s="55"/>
      <c r="D7" s="1"/>
      <c r="E7" s="2"/>
      <c r="F7" s="3" t="e">
        <f t="shared" si="0"/>
        <v>#DIV/0!</v>
      </c>
      <c r="G7" s="2"/>
      <c r="H7" s="3" t="e">
        <f t="shared" si="1"/>
        <v>#DIV/0!</v>
      </c>
      <c r="I7" s="2"/>
      <c r="J7" s="3">
        <f t="shared" si="2"/>
        <v>0</v>
      </c>
      <c r="K7" s="2"/>
      <c r="L7" s="3">
        <f t="shared" si="3"/>
        <v>0</v>
      </c>
      <c r="M7" s="2">
        <f t="shared" si="4"/>
        <v>0</v>
      </c>
      <c r="N7" s="3">
        <f t="shared" si="5"/>
        <v>0</v>
      </c>
    </row>
    <row r="8" spans="1:14" hidden="1">
      <c r="C8" s="55"/>
      <c r="D8" s="1"/>
      <c r="E8" s="2"/>
      <c r="F8" s="3" t="e">
        <f t="shared" si="0"/>
        <v>#DIV/0!</v>
      </c>
      <c r="G8" s="2"/>
      <c r="H8" s="3" t="e">
        <f t="shared" si="1"/>
        <v>#DIV/0!</v>
      </c>
      <c r="I8" s="2"/>
      <c r="J8" s="3">
        <f t="shared" si="2"/>
        <v>0</v>
      </c>
      <c r="K8" s="2"/>
      <c r="L8" s="3">
        <f t="shared" si="3"/>
        <v>0</v>
      </c>
      <c r="M8" s="2">
        <f t="shared" si="4"/>
        <v>0</v>
      </c>
      <c r="N8" s="3">
        <f t="shared" si="5"/>
        <v>0</v>
      </c>
    </row>
    <row r="9" spans="1:14" hidden="1">
      <c r="C9" s="55"/>
      <c r="D9" s="1"/>
      <c r="E9" s="2"/>
      <c r="F9" s="3" t="e">
        <f t="shared" si="0"/>
        <v>#DIV/0!</v>
      </c>
      <c r="G9" s="2"/>
      <c r="H9" s="3" t="e">
        <f t="shared" si="1"/>
        <v>#DIV/0!</v>
      </c>
      <c r="I9" s="2"/>
      <c r="J9" s="3">
        <f t="shared" si="2"/>
        <v>0</v>
      </c>
      <c r="K9" s="2"/>
      <c r="L9" s="3">
        <f t="shared" si="3"/>
        <v>0</v>
      </c>
      <c r="M9" s="2">
        <f t="shared" si="4"/>
        <v>0</v>
      </c>
      <c r="N9" s="3">
        <f t="shared" si="5"/>
        <v>0</v>
      </c>
    </row>
    <row r="10" spans="1:14" hidden="1">
      <c r="C10" s="55"/>
      <c r="D10" s="1"/>
      <c r="E10" s="2"/>
      <c r="F10" s="3" t="e">
        <f t="shared" si="0"/>
        <v>#DIV/0!</v>
      </c>
      <c r="G10" s="2"/>
      <c r="H10" s="3" t="e">
        <f t="shared" si="1"/>
        <v>#DIV/0!</v>
      </c>
      <c r="I10" s="2"/>
      <c r="J10" s="3">
        <f t="shared" si="2"/>
        <v>0</v>
      </c>
      <c r="K10" s="2"/>
      <c r="L10" s="3">
        <f t="shared" si="3"/>
        <v>0</v>
      </c>
      <c r="M10" s="2">
        <f t="shared" si="4"/>
        <v>0</v>
      </c>
      <c r="N10" s="3">
        <f t="shared" si="5"/>
        <v>0</v>
      </c>
    </row>
    <row r="11" spans="1:14" hidden="1">
      <c r="C11" s="55"/>
      <c r="D11" s="1"/>
      <c r="E11" s="2"/>
      <c r="F11" s="3" t="e">
        <f t="shared" si="0"/>
        <v>#DIV/0!</v>
      </c>
      <c r="G11" s="2"/>
      <c r="H11" s="3" t="e">
        <f t="shared" si="1"/>
        <v>#DIV/0!</v>
      </c>
      <c r="I11" s="2"/>
      <c r="J11" s="3">
        <f t="shared" si="2"/>
        <v>0</v>
      </c>
      <c r="K11" s="2"/>
      <c r="L11" s="3">
        <f t="shared" si="3"/>
        <v>0</v>
      </c>
      <c r="M11" s="2">
        <f t="shared" si="4"/>
        <v>0</v>
      </c>
      <c r="N11" s="3">
        <f t="shared" si="5"/>
        <v>0</v>
      </c>
    </row>
    <row r="12" spans="1:14" hidden="1">
      <c r="C12" s="55"/>
      <c r="D12" s="1"/>
      <c r="E12" s="2"/>
      <c r="F12" s="3" t="e">
        <f t="shared" si="0"/>
        <v>#DIV/0!</v>
      </c>
      <c r="G12" s="2"/>
      <c r="H12" s="3" t="e">
        <f t="shared" si="1"/>
        <v>#DIV/0!</v>
      </c>
      <c r="I12" s="2"/>
      <c r="J12" s="3">
        <f t="shared" si="2"/>
        <v>0</v>
      </c>
      <c r="K12" s="2"/>
      <c r="L12" s="3">
        <f t="shared" si="3"/>
        <v>0</v>
      </c>
      <c r="M12" s="2">
        <f t="shared" si="4"/>
        <v>0</v>
      </c>
      <c r="N12" s="3">
        <f t="shared" si="5"/>
        <v>0</v>
      </c>
    </row>
    <row r="13" spans="1:14" hidden="1">
      <c r="C13" s="55"/>
      <c r="D13" s="1"/>
      <c r="E13" s="2"/>
      <c r="F13" s="3" t="e">
        <f t="shared" si="0"/>
        <v>#DIV/0!</v>
      </c>
      <c r="G13" s="2"/>
      <c r="H13" s="3" t="e">
        <f t="shared" si="1"/>
        <v>#DIV/0!</v>
      </c>
      <c r="I13" s="2"/>
      <c r="J13" s="3">
        <f t="shared" si="2"/>
        <v>0</v>
      </c>
      <c r="K13" s="2"/>
      <c r="L13" s="3">
        <f t="shared" si="3"/>
        <v>0</v>
      </c>
      <c r="M13" s="2">
        <f t="shared" si="4"/>
        <v>0</v>
      </c>
      <c r="N13" s="3">
        <f t="shared" si="5"/>
        <v>0</v>
      </c>
    </row>
    <row r="14" spans="1:14" hidden="1">
      <c r="C14" s="55"/>
      <c r="D14" s="1"/>
      <c r="E14" s="2"/>
      <c r="F14" s="3" t="e">
        <f t="shared" si="0"/>
        <v>#DIV/0!</v>
      </c>
      <c r="G14" s="2"/>
      <c r="H14" s="3" t="e">
        <f t="shared" si="1"/>
        <v>#DIV/0!</v>
      </c>
      <c r="I14" s="2"/>
      <c r="J14" s="3">
        <f t="shared" si="2"/>
        <v>0</v>
      </c>
      <c r="K14" s="2"/>
      <c r="L14" s="3">
        <f t="shared" si="3"/>
        <v>0</v>
      </c>
      <c r="M14" s="2">
        <f t="shared" si="4"/>
        <v>0</v>
      </c>
      <c r="N14" s="3">
        <f t="shared" si="5"/>
        <v>0</v>
      </c>
    </row>
    <row r="15" spans="1:14" hidden="1">
      <c r="C15" s="55"/>
      <c r="D15" s="1"/>
      <c r="E15" s="2"/>
      <c r="F15" s="3" t="e">
        <f t="shared" si="0"/>
        <v>#DIV/0!</v>
      </c>
      <c r="G15" s="2"/>
      <c r="H15" s="3" t="e">
        <f t="shared" si="1"/>
        <v>#DIV/0!</v>
      </c>
      <c r="I15" s="2"/>
      <c r="J15" s="3">
        <f t="shared" si="2"/>
        <v>0</v>
      </c>
      <c r="K15" s="2"/>
      <c r="L15" s="3">
        <f t="shared" si="3"/>
        <v>0</v>
      </c>
      <c r="M15" s="2">
        <f t="shared" si="4"/>
        <v>0</v>
      </c>
      <c r="N15" s="3">
        <f t="shared" si="5"/>
        <v>0</v>
      </c>
    </row>
    <row r="16" spans="1:14" hidden="1">
      <c r="C16" s="55"/>
      <c r="D16" s="1"/>
      <c r="E16" s="2"/>
      <c r="F16" s="3" t="e">
        <f t="shared" si="0"/>
        <v>#DIV/0!</v>
      </c>
      <c r="G16" s="2"/>
      <c r="H16" s="3" t="e">
        <f t="shared" si="1"/>
        <v>#DIV/0!</v>
      </c>
      <c r="I16" s="2"/>
      <c r="J16" s="3">
        <f t="shared" si="2"/>
        <v>0</v>
      </c>
      <c r="K16" s="2"/>
      <c r="L16" s="3">
        <f t="shared" si="3"/>
        <v>0</v>
      </c>
      <c r="M16" s="2">
        <f t="shared" si="4"/>
        <v>0</v>
      </c>
      <c r="N16" s="3">
        <f t="shared" si="5"/>
        <v>0</v>
      </c>
    </row>
    <row r="17" spans="3:14">
      <c r="C17" s="55"/>
      <c r="D17" s="4" t="s">
        <v>31</v>
      </c>
      <c r="E17" s="5">
        <f>SUM(E3:E16)</f>
        <v>0</v>
      </c>
      <c r="F17" s="6"/>
      <c r="G17" s="5">
        <f>SUM(G3:G16)</f>
        <v>0</v>
      </c>
      <c r="H17" s="6"/>
      <c r="I17" s="5">
        <f>SUM(I3:I16)</f>
        <v>891</v>
      </c>
      <c r="J17" s="6"/>
      <c r="K17" s="5">
        <f>SUM(K3:K16)</f>
        <v>1607</v>
      </c>
      <c r="L17" s="6"/>
      <c r="M17" s="5">
        <f>SUM(M3:M16)</f>
        <v>2498</v>
      </c>
      <c r="N17" s="6"/>
    </row>
    <row r="18" spans="3:14">
      <c r="C18" s="58"/>
      <c r="D18" s="59"/>
      <c r="E18" s="60" t="s">
        <v>5</v>
      </c>
      <c r="F18" s="60"/>
      <c r="G18" s="60" t="s">
        <v>6</v>
      </c>
      <c r="H18" s="60"/>
      <c r="I18" s="60" t="s">
        <v>7</v>
      </c>
      <c r="J18" s="60"/>
      <c r="K18" s="60" t="s">
        <v>8</v>
      </c>
      <c r="L18" s="60"/>
      <c r="M18" s="60" t="s">
        <v>9</v>
      </c>
      <c r="N18" s="60"/>
    </row>
    <row r="19" spans="3:14">
      <c r="C19" s="55" t="s">
        <v>33</v>
      </c>
      <c r="D19" s="1" t="s">
        <v>364</v>
      </c>
      <c r="E19" s="2"/>
      <c r="F19" s="3" t="e">
        <f>E19/$E$33</f>
        <v>#DIV/0!</v>
      </c>
      <c r="G19" s="2"/>
      <c r="H19" s="3" t="e">
        <f>G19/$G$33</f>
        <v>#DIV/0!</v>
      </c>
      <c r="I19" s="2">
        <v>8</v>
      </c>
      <c r="J19" s="3">
        <f>I19/$I$33</f>
        <v>0.30769230769230771</v>
      </c>
      <c r="K19" s="2">
        <v>29</v>
      </c>
      <c r="L19" s="3">
        <f>K19/$K$33</f>
        <v>0.27884615384615385</v>
      </c>
      <c r="M19" s="2">
        <f t="shared" ref="M19:M32" si="6">E19+G19+I19+K19</f>
        <v>37</v>
      </c>
      <c r="N19" s="3">
        <f>M19/$M$33</f>
        <v>0.2846153846153846</v>
      </c>
    </row>
    <row r="20" spans="3:14">
      <c r="C20" s="55"/>
      <c r="D20" s="1" t="s">
        <v>365</v>
      </c>
      <c r="E20" s="2"/>
      <c r="F20" s="3" t="e">
        <f t="shared" ref="F20:F32" si="7">E20/$E$33</f>
        <v>#DIV/0!</v>
      </c>
      <c r="G20" s="2"/>
      <c r="H20" s="3" t="e">
        <f t="shared" ref="H20:H32" si="8">G20/$G$33</f>
        <v>#DIV/0!</v>
      </c>
      <c r="I20" s="2">
        <v>9</v>
      </c>
      <c r="J20" s="3">
        <f t="shared" ref="J20:J32" si="9">I20/$I$33</f>
        <v>0.34615384615384615</v>
      </c>
      <c r="K20" s="2">
        <v>20</v>
      </c>
      <c r="L20" s="3">
        <f t="shared" ref="L20:L32" si="10">K20/$K$33</f>
        <v>0.19230769230769232</v>
      </c>
      <c r="M20" s="2">
        <f t="shared" si="6"/>
        <v>29</v>
      </c>
      <c r="N20" s="3">
        <f t="shared" ref="N20:N32" si="11">M20/$M$33</f>
        <v>0.22307692307692309</v>
      </c>
    </row>
    <row r="21" spans="3:14">
      <c r="C21" s="55"/>
      <c r="D21" s="1" t="s">
        <v>366</v>
      </c>
      <c r="E21" s="2"/>
      <c r="F21" s="3" t="e">
        <f t="shared" si="7"/>
        <v>#DIV/0!</v>
      </c>
      <c r="G21" s="2"/>
      <c r="H21" s="3" t="e">
        <f t="shared" si="8"/>
        <v>#DIV/0!</v>
      </c>
      <c r="I21" s="2">
        <v>7</v>
      </c>
      <c r="J21" s="3">
        <f t="shared" si="9"/>
        <v>0.26923076923076922</v>
      </c>
      <c r="K21" s="2">
        <v>46</v>
      </c>
      <c r="L21" s="3">
        <f t="shared" si="10"/>
        <v>0.44230769230769229</v>
      </c>
      <c r="M21" s="2">
        <f t="shared" si="6"/>
        <v>53</v>
      </c>
      <c r="N21" s="3">
        <f t="shared" si="11"/>
        <v>0.40769230769230769</v>
      </c>
    </row>
    <row r="22" spans="3:14">
      <c r="C22" s="55"/>
      <c r="D22" s="1" t="s">
        <v>54</v>
      </c>
      <c r="E22" s="2"/>
      <c r="F22" s="3" t="e">
        <f t="shared" si="7"/>
        <v>#DIV/0!</v>
      </c>
      <c r="G22" s="2"/>
      <c r="H22" s="3" t="e">
        <f t="shared" si="8"/>
        <v>#DIV/0!</v>
      </c>
      <c r="I22" s="2">
        <v>2</v>
      </c>
      <c r="J22" s="3">
        <f t="shared" si="9"/>
        <v>7.6923076923076927E-2</v>
      </c>
      <c r="K22" s="2">
        <v>9</v>
      </c>
      <c r="L22" s="3">
        <f t="shared" si="10"/>
        <v>8.6538461538461536E-2</v>
      </c>
      <c r="M22" s="2">
        <f t="shared" si="6"/>
        <v>11</v>
      </c>
      <c r="N22" s="3">
        <f t="shared" si="11"/>
        <v>8.461538461538462E-2</v>
      </c>
    </row>
    <row r="23" spans="3:14" hidden="1">
      <c r="C23" s="55"/>
      <c r="D23" s="1"/>
      <c r="E23" s="2"/>
      <c r="F23" s="3" t="e">
        <f t="shared" si="7"/>
        <v>#DIV/0!</v>
      </c>
      <c r="G23" s="2"/>
      <c r="H23" s="3" t="e">
        <f t="shared" si="8"/>
        <v>#DIV/0!</v>
      </c>
      <c r="I23" s="2"/>
      <c r="J23" s="3">
        <f t="shared" si="9"/>
        <v>0</v>
      </c>
      <c r="K23" s="2"/>
      <c r="L23" s="3">
        <f t="shared" si="10"/>
        <v>0</v>
      </c>
      <c r="M23" s="2">
        <f t="shared" si="6"/>
        <v>0</v>
      </c>
      <c r="N23" s="3">
        <f>M23/$M$33</f>
        <v>0</v>
      </c>
    </row>
    <row r="24" spans="3:14" hidden="1">
      <c r="C24" s="55"/>
      <c r="D24" s="1"/>
      <c r="E24" s="2"/>
      <c r="F24" s="3" t="e">
        <f t="shared" si="7"/>
        <v>#DIV/0!</v>
      </c>
      <c r="G24" s="2"/>
      <c r="H24" s="3" t="e">
        <f t="shared" si="8"/>
        <v>#DIV/0!</v>
      </c>
      <c r="I24" s="2"/>
      <c r="J24" s="3">
        <f t="shared" si="9"/>
        <v>0</v>
      </c>
      <c r="K24" s="2"/>
      <c r="L24" s="3">
        <f t="shared" si="10"/>
        <v>0</v>
      </c>
      <c r="M24" s="2">
        <f t="shared" si="6"/>
        <v>0</v>
      </c>
      <c r="N24" s="3">
        <f t="shared" si="11"/>
        <v>0</v>
      </c>
    </row>
    <row r="25" spans="3:14" hidden="1">
      <c r="C25" s="55"/>
      <c r="D25" s="1"/>
      <c r="E25" s="2"/>
      <c r="F25" s="3" t="e">
        <f t="shared" si="7"/>
        <v>#DIV/0!</v>
      </c>
      <c r="G25" s="2"/>
      <c r="H25" s="3" t="e">
        <f t="shared" si="8"/>
        <v>#DIV/0!</v>
      </c>
      <c r="I25" s="2"/>
      <c r="J25" s="3">
        <f t="shared" si="9"/>
        <v>0</v>
      </c>
      <c r="K25" s="2"/>
      <c r="L25" s="3">
        <f t="shared" si="10"/>
        <v>0</v>
      </c>
      <c r="M25" s="2">
        <f t="shared" si="6"/>
        <v>0</v>
      </c>
      <c r="N25" s="3">
        <f t="shared" si="11"/>
        <v>0</v>
      </c>
    </row>
    <row r="26" spans="3:14" hidden="1">
      <c r="C26" s="55"/>
      <c r="D26" s="1"/>
      <c r="E26" s="2"/>
      <c r="F26" s="3" t="e">
        <f t="shared" si="7"/>
        <v>#DIV/0!</v>
      </c>
      <c r="G26" s="2"/>
      <c r="H26" s="3" t="e">
        <f t="shared" si="8"/>
        <v>#DIV/0!</v>
      </c>
      <c r="I26" s="2"/>
      <c r="J26" s="3">
        <f t="shared" si="9"/>
        <v>0</v>
      </c>
      <c r="K26" s="2"/>
      <c r="L26" s="3">
        <f t="shared" si="10"/>
        <v>0</v>
      </c>
      <c r="M26" s="2">
        <f t="shared" si="6"/>
        <v>0</v>
      </c>
      <c r="N26" s="3">
        <f t="shared" si="11"/>
        <v>0</v>
      </c>
    </row>
    <row r="27" spans="3:14" hidden="1">
      <c r="C27" s="55"/>
      <c r="D27" s="1"/>
      <c r="E27" s="2"/>
      <c r="F27" s="3" t="e">
        <f t="shared" si="7"/>
        <v>#DIV/0!</v>
      </c>
      <c r="G27" s="2"/>
      <c r="H27" s="3" t="e">
        <f t="shared" si="8"/>
        <v>#DIV/0!</v>
      </c>
      <c r="I27" s="2"/>
      <c r="J27" s="3">
        <f t="shared" si="9"/>
        <v>0</v>
      </c>
      <c r="K27" s="2"/>
      <c r="L27" s="3">
        <f t="shared" si="10"/>
        <v>0</v>
      </c>
      <c r="M27" s="2">
        <f t="shared" si="6"/>
        <v>0</v>
      </c>
      <c r="N27" s="3">
        <f t="shared" si="11"/>
        <v>0</v>
      </c>
    </row>
    <row r="28" spans="3:14" hidden="1">
      <c r="C28" s="55"/>
      <c r="D28" s="1"/>
      <c r="E28" s="2"/>
      <c r="F28" s="3" t="e">
        <f t="shared" si="7"/>
        <v>#DIV/0!</v>
      </c>
      <c r="G28" s="2"/>
      <c r="H28" s="3" t="e">
        <f t="shared" si="8"/>
        <v>#DIV/0!</v>
      </c>
      <c r="I28" s="2"/>
      <c r="J28" s="3">
        <f t="shared" si="9"/>
        <v>0</v>
      </c>
      <c r="K28" s="2"/>
      <c r="L28" s="3">
        <f t="shared" si="10"/>
        <v>0</v>
      </c>
      <c r="M28" s="2">
        <f t="shared" si="6"/>
        <v>0</v>
      </c>
      <c r="N28" s="3">
        <f t="shared" si="11"/>
        <v>0</v>
      </c>
    </row>
    <row r="29" spans="3:14" hidden="1">
      <c r="C29" s="55"/>
      <c r="D29" s="1"/>
      <c r="E29" s="2"/>
      <c r="F29" s="3" t="e">
        <f t="shared" si="7"/>
        <v>#DIV/0!</v>
      </c>
      <c r="G29" s="2"/>
      <c r="H29" s="3" t="e">
        <f t="shared" si="8"/>
        <v>#DIV/0!</v>
      </c>
      <c r="I29" s="2"/>
      <c r="J29" s="3">
        <f t="shared" si="9"/>
        <v>0</v>
      </c>
      <c r="K29" s="2"/>
      <c r="L29" s="3">
        <f t="shared" si="10"/>
        <v>0</v>
      </c>
      <c r="M29" s="2">
        <f t="shared" si="6"/>
        <v>0</v>
      </c>
      <c r="N29" s="3">
        <f t="shared" si="11"/>
        <v>0</v>
      </c>
    </row>
    <row r="30" spans="3:14" hidden="1">
      <c r="C30" s="55"/>
      <c r="D30" s="1"/>
      <c r="E30" s="2"/>
      <c r="F30" s="3" t="e">
        <f t="shared" si="7"/>
        <v>#DIV/0!</v>
      </c>
      <c r="G30" s="2"/>
      <c r="H30" s="3" t="e">
        <f t="shared" si="8"/>
        <v>#DIV/0!</v>
      </c>
      <c r="I30" s="2"/>
      <c r="J30" s="3">
        <f t="shared" si="9"/>
        <v>0</v>
      </c>
      <c r="K30" s="2"/>
      <c r="L30" s="3">
        <f t="shared" si="10"/>
        <v>0</v>
      </c>
      <c r="M30" s="2">
        <f t="shared" si="6"/>
        <v>0</v>
      </c>
      <c r="N30" s="3">
        <f t="shared" si="11"/>
        <v>0</v>
      </c>
    </row>
    <row r="31" spans="3:14" hidden="1">
      <c r="C31" s="55"/>
      <c r="D31" s="1"/>
      <c r="E31" s="2"/>
      <c r="F31" s="3" t="e">
        <f t="shared" si="7"/>
        <v>#DIV/0!</v>
      </c>
      <c r="G31" s="2"/>
      <c r="H31" s="3" t="e">
        <f t="shared" si="8"/>
        <v>#DIV/0!</v>
      </c>
      <c r="I31" s="2"/>
      <c r="J31" s="3">
        <f t="shared" si="9"/>
        <v>0</v>
      </c>
      <c r="K31" s="2"/>
      <c r="L31" s="3">
        <f t="shared" si="10"/>
        <v>0</v>
      </c>
      <c r="M31" s="2">
        <f t="shared" si="6"/>
        <v>0</v>
      </c>
      <c r="N31" s="3">
        <f t="shared" si="11"/>
        <v>0</v>
      </c>
    </row>
    <row r="32" spans="3:14" hidden="1">
      <c r="C32" s="55"/>
      <c r="D32" s="1"/>
      <c r="E32" s="2"/>
      <c r="F32" s="3" t="e">
        <f t="shared" si="7"/>
        <v>#DIV/0!</v>
      </c>
      <c r="G32" s="2"/>
      <c r="H32" s="3" t="e">
        <f t="shared" si="8"/>
        <v>#DIV/0!</v>
      </c>
      <c r="I32" s="2"/>
      <c r="J32" s="3">
        <f t="shared" si="9"/>
        <v>0</v>
      </c>
      <c r="K32" s="2"/>
      <c r="L32" s="3">
        <f t="shared" si="10"/>
        <v>0</v>
      </c>
      <c r="M32" s="2">
        <f t="shared" si="6"/>
        <v>0</v>
      </c>
      <c r="N32" s="3">
        <f t="shared" si="11"/>
        <v>0</v>
      </c>
    </row>
    <row r="33" spans="3:14">
      <c r="C33" s="55"/>
      <c r="D33" s="4" t="s">
        <v>31</v>
      </c>
      <c r="E33" s="5">
        <f>SUM(E19:E32)</f>
        <v>0</v>
      </c>
      <c r="F33" s="6"/>
      <c r="G33" s="5">
        <f>SUM(G19:G32)</f>
        <v>0</v>
      </c>
      <c r="H33" s="6"/>
      <c r="I33" s="5">
        <f>SUM(I19:I32)</f>
        <v>26</v>
      </c>
      <c r="J33" s="6"/>
      <c r="K33" s="5">
        <f>SUM(K19:K32)</f>
        <v>104</v>
      </c>
      <c r="L33" s="6"/>
      <c r="M33" s="5">
        <f>SUM(M19:M32)</f>
        <v>130</v>
      </c>
      <c r="N33" s="6"/>
    </row>
    <row r="34" spans="3:14">
      <c r="C34" s="58"/>
      <c r="D34" s="59"/>
      <c r="E34" s="60" t="s">
        <v>5</v>
      </c>
      <c r="F34" s="60"/>
      <c r="G34" s="60" t="s">
        <v>6</v>
      </c>
      <c r="H34" s="60"/>
      <c r="I34" s="60" t="s">
        <v>7</v>
      </c>
      <c r="J34" s="60"/>
      <c r="K34" s="60" t="s">
        <v>8</v>
      </c>
      <c r="L34" s="60"/>
      <c r="M34" s="60" t="s">
        <v>9</v>
      </c>
      <c r="N34" s="60"/>
    </row>
    <row r="35" spans="3:14">
      <c r="C35" s="55" t="s">
        <v>34</v>
      </c>
      <c r="D35" s="1" t="s">
        <v>364</v>
      </c>
      <c r="E35" s="2"/>
      <c r="F35" s="3" t="e">
        <f>E35/$E$49</f>
        <v>#DIV/0!</v>
      </c>
      <c r="G35" s="2"/>
      <c r="H35" s="3" t="e">
        <f>G35/$G$49</f>
        <v>#DIV/0!</v>
      </c>
      <c r="I35" s="2">
        <v>6</v>
      </c>
      <c r="J35" s="3">
        <f>I35/$I$49</f>
        <v>0.12244897959183673</v>
      </c>
      <c r="K35" s="2">
        <v>10</v>
      </c>
      <c r="L35" s="3">
        <f>K35/$K$49</f>
        <v>0.13157894736842105</v>
      </c>
      <c r="M35" s="2">
        <f t="shared" ref="M35:M48" si="12">E35+G35+I35+K35</f>
        <v>16</v>
      </c>
      <c r="N35" s="3">
        <f t="shared" ref="N35:N48" si="13">M35/$M$49</f>
        <v>0.128</v>
      </c>
    </row>
    <row r="36" spans="3:14">
      <c r="C36" s="55"/>
      <c r="D36" s="1" t="s">
        <v>365</v>
      </c>
      <c r="E36" s="2"/>
      <c r="F36" s="3" t="e">
        <f t="shared" ref="F36:F48" si="14">E36/$E$49</f>
        <v>#DIV/0!</v>
      </c>
      <c r="G36" s="2"/>
      <c r="H36" s="3" t="e">
        <f t="shared" ref="H36:H48" si="15">G36/$G$49</f>
        <v>#DIV/0!</v>
      </c>
      <c r="I36" s="2">
        <v>16</v>
      </c>
      <c r="J36" s="3">
        <f t="shared" ref="J36:J48" si="16">I36/$I$49</f>
        <v>0.32653061224489793</v>
      </c>
      <c r="K36" s="2">
        <v>27</v>
      </c>
      <c r="L36" s="3">
        <f t="shared" ref="L36:L48" si="17">K36/$K$49</f>
        <v>0.35526315789473684</v>
      </c>
      <c r="M36" s="2">
        <f t="shared" si="12"/>
        <v>43</v>
      </c>
      <c r="N36" s="3">
        <f t="shared" si="13"/>
        <v>0.34399999999999997</v>
      </c>
    </row>
    <row r="37" spans="3:14">
      <c r="C37" s="55"/>
      <c r="D37" s="1" t="s">
        <v>366</v>
      </c>
      <c r="E37" s="2"/>
      <c r="F37" s="3" t="e">
        <f t="shared" si="14"/>
        <v>#DIV/0!</v>
      </c>
      <c r="G37" s="2"/>
      <c r="H37" s="3" t="e">
        <f t="shared" si="15"/>
        <v>#DIV/0!</v>
      </c>
      <c r="I37" s="2">
        <v>24</v>
      </c>
      <c r="J37" s="3">
        <f t="shared" si="16"/>
        <v>0.48979591836734693</v>
      </c>
      <c r="K37" s="2">
        <v>35</v>
      </c>
      <c r="L37" s="3">
        <f t="shared" si="17"/>
        <v>0.46052631578947367</v>
      </c>
      <c r="M37" s="2">
        <f t="shared" si="12"/>
        <v>59</v>
      </c>
      <c r="N37" s="3">
        <f t="shared" si="13"/>
        <v>0.47199999999999998</v>
      </c>
    </row>
    <row r="38" spans="3:14">
      <c r="C38" s="55"/>
      <c r="D38" s="1" t="s">
        <v>54</v>
      </c>
      <c r="E38" s="2"/>
      <c r="F38" s="3" t="e">
        <f t="shared" si="14"/>
        <v>#DIV/0!</v>
      </c>
      <c r="G38" s="2"/>
      <c r="H38" s="3" t="e">
        <f t="shared" si="15"/>
        <v>#DIV/0!</v>
      </c>
      <c r="I38" s="2">
        <v>3</v>
      </c>
      <c r="J38" s="3">
        <f t="shared" si="16"/>
        <v>6.1224489795918366E-2</v>
      </c>
      <c r="K38" s="2">
        <v>4</v>
      </c>
      <c r="L38" s="3">
        <f t="shared" si="17"/>
        <v>5.2631578947368418E-2</v>
      </c>
      <c r="M38" s="2">
        <f t="shared" si="12"/>
        <v>7</v>
      </c>
      <c r="N38" s="3">
        <f t="shared" si="13"/>
        <v>5.6000000000000001E-2</v>
      </c>
    </row>
    <row r="39" spans="3:14" hidden="1">
      <c r="C39" s="55"/>
      <c r="D39" s="1"/>
      <c r="E39" s="2"/>
      <c r="F39" s="3" t="e">
        <f t="shared" si="14"/>
        <v>#DIV/0!</v>
      </c>
      <c r="G39" s="2"/>
      <c r="H39" s="3" t="e">
        <f t="shared" si="15"/>
        <v>#DIV/0!</v>
      </c>
      <c r="I39" s="2"/>
      <c r="J39" s="3">
        <f t="shared" si="16"/>
        <v>0</v>
      </c>
      <c r="K39" s="2"/>
      <c r="L39" s="3">
        <f t="shared" si="17"/>
        <v>0</v>
      </c>
      <c r="M39" s="2">
        <f t="shared" si="12"/>
        <v>0</v>
      </c>
      <c r="N39" s="3">
        <f t="shared" si="13"/>
        <v>0</v>
      </c>
    </row>
    <row r="40" spans="3:14" hidden="1">
      <c r="C40" s="55"/>
      <c r="D40" s="1"/>
      <c r="E40" s="2"/>
      <c r="F40" s="3" t="e">
        <f t="shared" si="14"/>
        <v>#DIV/0!</v>
      </c>
      <c r="G40" s="2"/>
      <c r="H40" s="3" t="e">
        <f t="shared" si="15"/>
        <v>#DIV/0!</v>
      </c>
      <c r="I40" s="2"/>
      <c r="J40" s="3">
        <f t="shared" si="16"/>
        <v>0</v>
      </c>
      <c r="K40" s="2"/>
      <c r="L40" s="3">
        <f t="shared" si="17"/>
        <v>0</v>
      </c>
      <c r="M40" s="2">
        <f t="shared" si="12"/>
        <v>0</v>
      </c>
      <c r="N40" s="3">
        <f t="shared" si="13"/>
        <v>0</v>
      </c>
    </row>
    <row r="41" spans="3:14" hidden="1">
      <c r="C41" s="55"/>
      <c r="D41" s="1"/>
      <c r="E41" s="2"/>
      <c r="F41" s="3" t="e">
        <f t="shared" si="14"/>
        <v>#DIV/0!</v>
      </c>
      <c r="G41" s="2"/>
      <c r="H41" s="3" t="e">
        <f t="shared" si="15"/>
        <v>#DIV/0!</v>
      </c>
      <c r="I41" s="2"/>
      <c r="J41" s="3">
        <f t="shared" si="16"/>
        <v>0</v>
      </c>
      <c r="K41" s="2"/>
      <c r="L41" s="3">
        <f t="shared" si="17"/>
        <v>0</v>
      </c>
      <c r="M41" s="2">
        <f t="shared" si="12"/>
        <v>0</v>
      </c>
      <c r="N41" s="3">
        <f t="shared" si="13"/>
        <v>0</v>
      </c>
    </row>
    <row r="42" spans="3:14" hidden="1">
      <c r="C42" s="55"/>
      <c r="D42" s="1"/>
      <c r="E42" s="2"/>
      <c r="F42" s="3" t="e">
        <f t="shared" si="14"/>
        <v>#DIV/0!</v>
      </c>
      <c r="G42" s="2"/>
      <c r="H42" s="3" t="e">
        <f t="shared" si="15"/>
        <v>#DIV/0!</v>
      </c>
      <c r="I42" s="2"/>
      <c r="J42" s="3">
        <f t="shared" si="16"/>
        <v>0</v>
      </c>
      <c r="K42" s="2"/>
      <c r="L42" s="3">
        <f t="shared" si="17"/>
        <v>0</v>
      </c>
      <c r="M42" s="2">
        <f t="shared" si="12"/>
        <v>0</v>
      </c>
      <c r="N42" s="3">
        <f t="shared" si="13"/>
        <v>0</v>
      </c>
    </row>
    <row r="43" spans="3:14" hidden="1">
      <c r="C43" s="55"/>
      <c r="D43" s="1"/>
      <c r="E43" s="2"/>
      <c r="F43" s="3" t="e">
        <f t="shared" si="14"/>
        <v>#DIV/0!</v>
      </c>
      <c r="G43" s="2"/>
      <c r="H43" s="3" t="e">
        <f t="shared" si="15"/>
        <v>#DIV/0!</v>
      </c>
      <c r="I43" s="2"/>
      <c r="J43" s="3">
        <f t="shared" si="16"/>
        <v>0</v>
      </c>
      <c r="K43" s="2"/>
      <c r="L43" s="3">
        <f t="shared" si="17"/>
        <v>0</v>
      </c>
      <c r="M43" s="2">
        <f t="shared" si="12"/>
        <v>0</v>
      </c>
      <c r="N43" s="3">
        <f t="shared" si="13"/>
        <v>0</v>
      </c>
    </row>
    <row r="44" spans="3:14" hidden="1">
      <c r="C44" s="55"/>
      <c r="D44" s="1"/>
      <c r="E44" s="2"/>
      <c r="F44" s="3" t="e">
        <f t="shared" si="14"/>
        <v>#DIV/0!</v>
      </c>
      <c r="G44" s="2"/>
      <c r="H44" s="3" t="e">
        <f t="shared" si="15"/>
        <v>#DIV/0!</v>
      </c>
      <c r="I44" s="2"/>
      <c r="J44" s="3">
        <f t="shared" si="16"/>
        <v>0</v>
      </c>
      <c r="K44" s="2"/>
      <c r="L44" s="3">
        <f t="shared" si="17"/>
        <v>0</v>
      </c>
      <c r="M44" s="2">
        <f t="shared" si="12"/>
        <v>0</v>
      </c>
      <c r="N44" s="3">
        <f t="shared" si="13"/>
        <v>0</v>
      </c>
    </row>
    <row r="45" spans="3:14" hidden="1">
      <c r="C45" s="55"/>
      <c r="D45" s="1"/>
      <c r="E45" s="2"/>
      <c r="F45" s="3" t="e">
        <f t="shared" si="14"/>
        <v>#DIV/0!</v>
      </c>
      <c r="G45" s="2"/>
      <c r="H45" s="3" t="e">
        <f t="shared" si="15"/>
        <v>#DIV/0!</v>
      </c>
      <c r="I45" s="2"/>
      <c r="J45" s="3">
        <f t="shared" si="16"/>
        <v>0</v>
      </c>
      <c r="K45" s="2"/>
      <c r="L45" s="3">
        <f t="shared" si="17"/>
        <v>0</v>
      </c>
      <c r="M45" s="2">
        <f t="shared" si="12"/>
        <v>0</v>
      </c>
      <c r="N45" s="3">
        <f t="shared" si="13"/>
        <v>0</v>
      </c>
    </row>
    <row r="46" spans="3:14" hidden="1">
      <c r="C46" s="55"/>
      <c r="D46" s="1"/>
      <c r="E46" s="2"/>
      <c r="F46" s="3" t="e">
        <f t="shared" si="14"/>
        <v>#DIV/0!</v>
      </c>
      <c r="G46" s="2"/>
      <c r="H46" s="3" t="e">
        <f t="shared" si="15"/>
        <v>#DIV/0!</v>
      </c>
      <c r="I46" s="2"/>
      <c r="J46" s="3">
        <f t="shared" si="16"/>
        <v>0</v>
      </c>
      <c r="K46" s="2"/>
      <c r="L46" s="3">
        <f t="shared" si="17"/>
        <v>0</v>
      </c>
      <c r="M46" s="2">
        <f t="shared" si="12"/>
        <v>0</v>
      </c>
      <c r="N46" s="3">
        <f t="shared" si="13"/>
        <v>0</v>
      </c>
    </row>
    <row r="47" spans="3:14" hidden="1">
      <c r="C47" s="55"/>
      <c r="D47" s="1"/>
      <c r="E47" s="2"/>
      <c r="F47" s="3" t="e">
        <f t="shared" si="14"/>
        <v>#DIV/0!</v>
      </c>
      <c r="G47" s="2"/>
      <c r="H47" s="3" t="e">
        <f t="shared" si="15"/>
        <v>#DIV/0!</v>
      </c>
      <c r="I47" s="2"/>
      <c r="J47" s="3">
        <f t="shared" si="16"/>
        <v>0</v>
      </c>
      <c r="K47" s="2"/>
      <c r="L47" s="3">
        <f t="shared" si="17"/>
        <v>0</v>
      </c>
      <c r="M47" s="2">
        <f t="shared" si="12"/>
        <v>0</v>
      </c>
      <c r="N47" s="3">
        <f t="shared" si="13"/>
        <v>0</v>
      </c>
    </row>
    <row r="48" spans="3:14" hidden="1">
      <c r="C48" s="55"/>
      <c r="D48" s="1"/>
      <c r="E48" s="2"/>
      <c r="F48" s="3" t="e">
        <f t="shared" si="14"/>
        <v>#DIV/0!</v>
      </c>
      <c r="G48" s="2"/>
      <c r="H48" s="3" t="e">
        <f t="shared" si="15"/>
        <v>#DIV/0!</v>
      </c>
      <c r="I48" s="2"/>
      <c r="J48" s="3">
        <f t="shared" si="16"/>
        <v>0</v>
      </c>
      <c r="K48" s="2"/>
      <c r="L48" s="3">
        <f t="shared" si="17"/>
        <v>0</v>
      </c>
      <c r="M48" s="2">
        <f t="shared" si="12"/>
        <v>0</v>
      </c>
      <c r="N48" s="3">
        <f t="shared" si="13"/>
        <v>0</v>
      </c>
    </row>
    <row r="49" spans="3:14">
      <c r="C49" s="55"/>
      <c r="D49" s="4" t="s">
        <v>31</v>
      </c>
      <c r="E49" s="5">
        <f>SUM(E35:E48)</f>
        <v>0</v>
      </c>
      <c r="F49" s="6"/>
      <c r="G49" s="5">
        <f>SUM(G35:G48)</f>
        <v>0</v>
      </c>
      <c r="H49" s="6"/>
      <c r="I49" s="5">
        <f>SUM(I35:I48)</f>
        <v>49</v>
      </c>
      <c r="J49" s="6"/>
      <c r="K49" s="5">
        <f>SUM(K35:K48)</f>
        <v>76</v>
      </c>
      <c r="L49" s="6"/>
      <c r="M49" s="5">
        <f>SUM(M35:M48)</f>
        <v>125</v>
      </c>
      <c r="N49" s="6"/>
    </row>
    <row r="50" spans="3:14">
      <c r="C50" s="58"/>
      <c r="D50" s="59"/>
      <c r="E50" s="60" t="s">
        <v>5</v>
      </c>
      <c r="F50" s="60"/>
      <c r="G50" s="60" t="s">
        <v>6</v>
      </c>
      <c r="H50" s="60"/>
      <c r="I50" s="60" t="s">
        <v>7</v>
      </c>
      <c r="J50" s="60"/>
      <c r="K50" s="60" t="s">
        <v>8</v>
      </c>
      <c r="L50" s="60"/>
      <c r="M50" s="60" t="s">
        <v>9</v>
      </c>
      <c r="N50" s="60"/>
    </row>
    <row r="51" spans="3:14">
      <c r="C51" s="55" t="s">
        <v>35</v>
      </c>
      <c r="D51" s="1" t="s">
        <v>364</v>
      </c>
      <c r="E51" s="2"/>
      <c r="F51" s="3" t="e">
        <f>E51/$E$65</f>
        <v>#DIV/0!</v>
      </c>
      <c r="G51" s="2"/>
      <c r="H51" s="3" t="e">
        <f>G51/$G$65</f>
        <v>#DIV/0!</v>
      </c>
      <c r="I51" s="2">
        <v>22</v>
      </c>
      <c r="J51" s="3">
        <f>I51/$I$65</f>
        <v>7.6923076923076927E-2</v>
      </c>
      <c r="K51" s="2">
        <v>55</v>
      </c>
      <c r="L51" s="3">
        <f>K51/$K$65</f>
        <v>6.5165876777251192E-2</v>
      </c>
      <c r="M51" s="2">
        <f t="shared" ref="M51:M64" si="18">E51+G51+I51+K51</f>
        <v>77</v>
      </c>
      <c r="N51" s="3">
        <f>M51/$M$65</f>
        <v>6.8141592920353988E-2</v>
      </c>
    </row>
    <row r="52" spans="3:14">
      <c r="C52" s="55"/>
      <c r="D52" s="1" t="s">
        <v>365</v>
      </c>
      <c r="E52" s="2"/>
      <c r="F52" s="3" t="e">
        <f t="shared" ref="F52:F64" si="19">E52/$E$65</f>
        <v>#DIV/0!</v>
      </c>
      <c r="G52" s="2"/>
      <c r="H52" s="3" t="e">
        <f t="shared" ref="H52:H64" si="20">G52/$G$65</f>
        <v>#DIV/0!</v>
      </c>
      <c r="I52" s="2">
        <v>63</v>
      </c>
      <c r="J52" s="3">
        <f t="shared" ref="J52:J64" si="21">I52/$I$65</f>
        <v>0.22027972027972029</v>
      </c>
      <c r="K52" s="2">
        <v>252</v>
      </c>
      <c r="L52" s="3">
        <f t="shared" ref="L52:L64" si="22">K52/$K$65</f>
        <v>0.29857819905213268</v>
      </c>
      <c r="M52" s="2">
        <f t="shared" si="18"/>
        <v>315</v>
      </c>
      <c r="N52" s="3">
        <f t="shared" ref="N52:N64" si="23">M52/$M$65</f>
        <v>0.27876106194690264</v>
      </c>
    </row>
    <row r="53" spans="3:14">
      <c r="C53" s="55"/>
      <c r="D53" s="1" t="s">
        <v>366</v>
      </c>
      <c r="E53" s="2"/>
      <c r="F53" s="3" t="e">
        <f t="shared" si="19"/>
        <v>#DIV/0!</v>
      </c>
      <c r="G53" s="2"/>
      <c r="H53" s="3" t="e">
        <f t="shared" si="20"/>
        <v>#DIV/0!</v>
      </c>
      <c r="I53" s="2">
        <v>115</v>
      </c>
      <c r="J53" s="3">
        <f t="shared" si="21"/>
        <v>0.40209790209790208</v>
      </c>
      <c r="K53" s="2">
        <v>337</v>
      </c>
      <c r="L53" s="3">
        <f t="shared" si="22"/>
        <v>0.39928909952606634</v>
      </c>
      <c r="M53" s="2">
        <f t="shared" si="18"/>
        <v>452</v>
      </c>
      <c r="N53" s="3">
        <f t="shared" si="23"/>
        <v>0.4</v>
      </c>
    </row>
    <row r="54" spans="3:14">
      <c r="C54" s="55"/>
      <c r="D54" s="1" t="s">
        <v>54</v>
      </c>
      <c r="E54" s="2"/>
      <c r="F54" s="3" t="e">
        <f t="shared" si="19"/>
        <v>#DIV/0!</v>
      </c>
      <c r="G54" s="2"/>
      <c r="H54" s="3" t="e">
        <f t="shared" si="20"/>
        <v>#DIV/0!</v>
      </c>
      <c r="I54" s="2">
        <v>86</v>
      </c>
      <c r="J54" s="3">
        <f t="shared" si="21"/>
        <v>0.30069930069930068</v>
      </c>
      <c r="K54" s="2">
        <v>200</v>
      </c>
      <c r="L54" s="3">
        <f t="shared" si="22"/>
        <v>0.23696682464454977</v>
      </c>
      <c r="M54" s="2">
        <f t="shared" si="18"/>
        <v>286</v>
      </c>
      <c r="N54" s="3">
        <f t="shared" si="23"/>
        <v>0.25309734513274335</v>
      </c>
    </row>
    <row r="55" spans="3:14" hidden="1">
      <c r="C55" s="55"/>
      <c r="D55" s="1"/>
      <c r="E55" s="2"/>
      <c r="F55" s="3" t="e">
        <f t="shared" si="19"/>
        <v>#DIV/0!</v>
      </c>
      <c r="G55" s="2"/>
      <c r="H55" s="3" t="e">
        <f t="shared" si="20"/>
        <v>#DIV/0!</v>
      </c>
      <c r="I55" s="2"/>
      <c r="J55" s="3">
        <f t="shared" si="21"/>
        <v>0</v>
      </c>
      <c r="K55" s="2"/>
      <c r="L55" s="3">
        <f t="shared" si="22"/>
        <v>0</v>
      </c>
      <c r="M55" s="2">
        <f t="shared" si="18"/>
        <v>0</v>
      </c>
      <c r="N55" s="3">
        <f t="shared" si="23"/>
        <v>0</v>
      </c>
    </row>
    <row r="56" spans="3:14" hidden="1">
      <c r="C56" s="55"/>
      <c r="D56" s="1"/>
      <c r="E56" s="2"/>
      <c r="F56" s="3" t="e">
        <f t="shared" si="19"/>
        <v>#DIV/0!</v>
      </c>
      <c r="G56" s="2"/>
      <c r="H56" s="3" t="e">
        <f t="shared" si="20"/>
        <v>#DIV/0!</v>
      </c>
      <c r="I56" s="2"/>
      <c r="J56" s="3">
        <f t="shared" si="21"/>
        <v>0</v>
      </c>
      <c r="K56" s="2"/>
      <c r="L56" s="3">
        <f t="shared" si="22"/>
        <v>0</v>
      </c>
      <c r="M56" s="2">
        <f t="shared" si="18"/>
        <v>0</v>
      </c>
      <c r="N56" s="3">
        <f t="shared" si="23"/>
        <v>0</v>
      </c>
    </row>
    <row r="57" spans="3:14" hidden="1">
      <c r="C57" s="55"/>
      <c r="D57" s="1"/>
      <c r="E57" s="2"/>
      <c r="F57" s="3" t="e">
        <f t="shared" si="19"/>
        <v>#DIV/0!</v>
      </c>
      <c r="G57" s="2"/>
      <c r="H57" s="3" t="e">
        <f t="shared" si="20"/>
        <v>#DIV/0!</v>
      </c>
      <c r="I57" s="2"/>
      <c r="J57" s="3">
        <f t="shared" si="21"/>
        <v>0</v>
      </c>
      <c r="K57" s="2"/>
      <c r="L57" s="3">
        <f t="shared" si="22"/>
        <v>0</v>
      </c>
      <c r="M57" s="2">
        <f t="shared" si="18"/>
        <v>0</v>
      </c>
      <c r="N57" s="3">
        <f t="shared" si="23"/>
        <v>0</v>
      </c>
    </row>
    <row r="58" spans="3:14" hidden="1">
      <c r="C58" s="55"/>
      <c r="D58" s="1"/>
      <c r="E58" s="2"/>
      <c r="F58" s="3" t="e">
        <f t="shared" si="19"/>
        <v>#DIV/0!</v>
      </c>
      <c r="G58" s="2"/>
      <c r="H58" s="3" t="e">
        <f t="shared" si="20"/>
        <v>#DIV/0!</v>
      </c>
      <c r="I58" s="2"/>
      <c r="J58" s="3">
        <f t="shared" si="21"/>
        <v>0</v>
      </c>
      <c r="K58" s="2"/>
      <c r="L58" s="3">
        <f t="shared" si="22"/>
        <v>0</v>
      </c>
      <c r="M58" s="2">
        <f t="shared" si="18"/>
        <v>0</v>
      </c>
      <c r="N58" s="3">
        <f t="shared" si="23"/>
        <v>0</v>
      </c>
    </row>
    <row r="59" spans="3:14" hidden="1">
      <c r="C59" s="55"/>
      <c r="D59" s="1"/>
      <c r="E59" s="2"/>
      <c r="F59" s="3" t="e">
        <f t="shared" si="19"/>
        <v>#DIV/0!</v>
      </c>
      <c r="G59" s="2"/>
      <c r="H59" s="3" t="e">
        <f t="shared" si="20"/>
        <v>#DIV/0!</v>
      </c>
      <c r="I59" s="2"/>
      <c r="J59" s="3">
        <f t="shared" si="21"/>
        <v>0</v>
      </c>
      <c r="K59" s="2"/>
      <c r="L59" s="3">
        <f t="shared" si="22"/>
        <v>0</v>
      </c>
      <c r="M59" s="2">
        <f t="shared" si="18"/>
        <v>0</v>
      </c>
      <c r="N59" s="3">
        <f t="shared" si="23"/>
        <v>0</v>
      </c>
    </row>
    <row r="60" spans="3:14" hidden="1">
      <c r="C60" s="55"/>
      <c r="D60" s="1"/>
      <c r="E60" s="2"/>
      <c r="F60" s="3" t="e">
        <f t="shared" si="19"/>
        <v>#DIV/0!</v>
      </c>
      <c r="G60" s="2"/>
      <c r="H60" s="3" t="e">
        <f t="shared" si="20"/>
        <v>#DIV/0!</v>
      </c>
      <c r="I60" s="2"/>
      <c r="J60" s="3">
        <f t="shared" si="21"/>
        <v>0</v>
      </c>
      <c r="K60" s="2"/>
      <c r="L60" s="3">
        <f t="shared" si="22"/>
        <v>0</v>
      </c>
      <c r="M60" s="2">
        <f t="shared" si="18"/>
        <v>0</v>
      </c>
      <c r="N60" s="3">
        <f t="shared" si="23"/>
        <v>0</v>
      </c>
    </row>
    <row r="61" spans="3:14" hidden="1">
      <c r="C61" s="55"/>
      <c r="D61" s="1"/>
      <c r="E61" s="2"/>
      <c r="F61" s="3" t="e">
        <f t="shared" si="19"/>
        <v>#DIV/0!</v>
      </c>
      <c r="G61" s="2"/>
      <c r="H61" s="3" t="e">
        <f t="shared" si="20"/>
        <v>#DIV/0!</v>
      </c>
      <c r="I61" s="2"/>
      <c r="J61" s="3">
        <f t="shared" si="21"/>
        <v>0</v>
      </c>
      <c r="K61" s="2"/>
      <c r="L61" s="3">
        <f t="shared" si="22"/>
        <v>0</v>
      </c>
      <c r="M61" s="2">
        <f t="shared" si="18"/>
        <v>0</v>
      </c>
      <c r="N61" s="3">
        <f t="shared" si="23"/>
        <v>0</v>
      </c>
    </row>
    <row r="62" spans="3:14" hidden="1">
      <c r="C62" s="55"/>
      <c r="D62" s="1"/>
      <c r="E62" s="2"/>
      <c r="F62" s="3" t="e">
        <f t="shared" si="19"/>
        <v>#DIV/0!</v>
      </c>
      <c r="G62" s="2"/>
      <c r="H62" s="3" t="e">
        <f t="shared" si="20"/>
        <v>#DIV/0!</v>
      </c>
      <c r="I62" s="2"/>
      <c r="J62" s="3">
        <f t="shared" si="21"/>
        <v>0</v>
      </c>
      <c r="K62" s="2"/>
      <c r="L62" s="3">
        <f t="shared" si="22"/>
        <v>0</v>
      </c>
      <c r="M62" s="2">
        <f t="shared" si="18"/>
        <v>0</v>
      </c>
      <c r="N62" s="3">
        <f t="shared" si="23"/>
        <v>0</v>
      </c>
    </row>
    <row r="63" spans="3:14" hidden="1">
      <c r="C63" s="55"/>
      <c r="D63" s="1"/>
      <c r="E63" s="2"/>
      <c r="F63" s="3" t="e">
        <f t="shared" si="19"/>
        <v>#DIV/0!</v>
      </c>
      <c r="G63" s="2"/>
      <c r="H63" s="3" t="e">
        <f t="shared" si="20"/>
        <v>#DIV/0!</v>
      </c>
      <c r="I63" s="2"/>
      <c r="J63" s="3">
        <f t="shared" si="21"/>
        <v>0</v>
      </c>
      <c r="K63" s="2"/>
      <c r="L63" s="3">
        <f t="shared" si="22"/>
        <v>0</v>
      </c>
      <c r="M63" s="2">
        <f t="shared" si="18"/>
        <v>0</v>
      </c>
      <c r="N63" s="3">
        <f t="shared" si="23"/>
        <v>0</v>
      </c>
    </row>
    <row r="64" spans="3:14" hidden="1">
      <c r="C64" s="55"/>
      <c r="D64" s="1"/>
      <c r="E64" s="2"/>
      <c r="F64" s="3" t="e">
        <f t="shared" si="19"/>
        <v>#DIV/0!</v>
      </c>
      <c r="G64" s="2"/>
      <c r="H64" s="3" t="e">
        <f t="shared" si="20"/>
        <v>#DIV/0!</v>
      </c>
      <c r="I64" s="2"/>
      <c r="J64" s="3">
        <f t="shared" si="21"/>
        <v>0</v>
      </c>
      <c r="K64" s="2"/>
      <c r="L64" s="3">
        <f t="shared" si="22"/>
        <v>0</v>
      </c>
      <c r="M64" s="2">
        <f t="shared" si="18"/>
        <v>0</v>
      </c>
      <c r="N64" s="3">
        <f t="shared" si="23"/>
        <v>0</v>
      </c>
    </row>
    <row r="65" spans="3:14">
      <c r="C65" s="55"/>
      <c r="D65" s="4" t="s">
        <v>31</v>
      </c>
      <c r="E65" s="5">
        <f>SUM(E51:E64)</f>
        <v>0</v>
      </c>
      <c r="F65" s="6"/>
      <c r="G65" s="5">
        <f>SUM(G51:G64)</f>
        <v>0</v>
      </c>
      <c r="H65" s="6"/>
      <c r="I65" s="5">
        <f>SUM(I51:I64)</f>
        <v>286</v>
      </c>
      <c r="J65" s="6"/>
      <c r="K65" s="5">
        <f>SUM(K51:K64)</f>
        <v>844</v>
      </c>
      <c r="L65" s="6"/>
      <c r="M65" s="5">
        <f>SUM(M51:M64)</f>
        <v>1130</v>
      </c>
      <c r="N65" s="6"/>
    </row>
    <row r="66" spans="3:14">
      <c r="C66" s="58"/>
      <c r="D66" s="59"/>
      <c r="E66" s="60" t="s">
        <v>5</v>
      </c>
      <c r="F66" s="60"/>
      <c r="G66" s="60" t="s">
        <v>6</v>
      </c>
      <c r="H66" s="60"/>
      <c r="I66" s="60" t="s">
        <v>7</v>
      </c>
      <c r="J66" s="60"/>
      <c r="K66" s="60" t="s">
        <v>8</v>
      </c>
      <c r="L66" s="60"/>
      <c r="M66" s="60" t="s">
        <v>9</v>
      </c>
      <c r="N66" s="60"/>
    </row>
    <row r="67" spans="3:14">
      <c r="C67" s="55" t="s">
        <v>36</v>
      </c>
      <c r="D67" s="1" t="s">
        <v>364</v>
      </c>
      <c r="E67" s="2"/>
      <c r="F67" s="3" t="e">
        <f>E67/$E$81</f>
        <v>#DIV/0!</v>
      </c>
      <c r="G67" s="2"/>
      <c r="H67" s="3" t="e">
        <f>G67/$G$81</f>
        <v>#DIV/0!</v>
      </c>
      <c r="I67" s="2">
        <v>0</v>
      </c>
      <c r="J67" s="3">
        <f>I67/$I$81</f>
        <v>0</v>
      </c>
      <c r="K67" s="2">
        <v>2</v>
      </c>
      <c r="L67" s="3">
        <f>K67/$K$81</f>
        <v>2.7027027027027029E-2</v>
      </c>
      <c r="M67" s="2">
        <f t="shared" ref="M67:M80" si="24">E67+G67+I67+K67</f>
        <v>2</v>
      </c>
      <c r="N67" s="3">
        <f t="shared" ref="N67:N80" si="25">M67/$M$81</f>
        <v>1.8181818181818181E-2</v>
      </c>
    </row>
    <row r="68" spans="3:14">
      <c r="C68" s="55"/>
      <c r="D68" s="1" t="s">
        <v>365</v>
      </c>
      <c r="E68" s="2"/>
      <c r="F68" s="3" t="e">
        <f t="shared" ref="F68:F80" si="26">E68/$E$81</f>
        <v>#DIV/0!</v>
      </c>
      <c r="G68" s="2"/>
      <c r="H68" s="3" t="e">
        <f t="shared" ref="H68:H80" si="27">G68/$G$81</f>
        <v>#DIV/0!</v>
      </c>
      <c r="I68" s="2">
        <v>17</v>
      </c>
      <c r="J68" s="3">
        <f t="shared" ref="J68:J80" si="28">I68/$I$81</f>
        <v>0.47222222222222221</v>
      </c>
      <c r="K68" s="2">
        <v>42</v>
      </c>
      <c r="L68" s="3">
        <f t="shared" ref="L68:L80" si="29">K68/$K$81</f>
        <v>0.56756756756756754</v>
      </c>
      <c r="M68" s="2">
        <f t="shared" si="24"/>
        <v>59</v>
      </c>
      <c r="N68" s="3">
        <f t="shared" si="25"/>
        <v>0.53636363636363638</v>
      </c>
    </row>
    <row r="69" spans="3:14">
      <c r="C69" s="55"/>
      <c r="D69" s="1" t="s">
        <v>366</v>
      </c>
      <c r="E69" s="2"/>
      <c r="F69" s="3" t="e">
        <f t="shared" si="26"/>
        <v>#DIV/0!</v>
      </c>
      <c r="G69" s="2"/>
      <c r="H69" s="3" t="e">
        <f t="shared" si="27"/>
        <v>#DIV/0!</v>
      </c>
      <c r="I69" s="2">
        <v>19</v>
      </c>
      <c r="J69" s="3">
        <f t="shared" si="28"/>
        <v>0.52777777777777779</v>
      </c>
      <c r="K69" s="2">
        <v>25</v>
      </c>
      <c r="L69" s="3">
        <f t="shared" si="29"/>
        <v>0.33783783783783783</v>
      </c>
      <c r="M69" s="2">
        <f t="shared" si="24"/>
        <v>44</v>
      </c>
      <c r="N69" s="3">
        <f t="shared" si="25"/>
        <v>0.4</v>
      </c>
    </row>
    <row r="70" spans="3:14">
      <c r="C70" s="55"/>
      <c r="D70" s="1" t="s">
        <v>54</v>
      </c>
      <c r="E70" s="2"/>
      <c r="F70" s="3" t="e">
        <f t="shared" si="26"/>
        <v>#DIV/0!</v>
      </c>
      <c r="G70" s="2"/>
      <c r="H70" s="3" t="e">
        <f t="shared" si="27"/>
        <v>#DIV/0!</v>
      </c>
      <c r="I70" s="2">
        <v>0</v>
      </c>
      <c r="J70" s="3">
        <f t="shared" si="28"/>
        <v>0</v>
      </c>
      <c r="K70" s="2">
        <v>5</v>
      </c>
      <c r="L70" s="3">
        <f t="shared" si="29"/>
        <v>6.7567567567567571E-2</v>
      </c>
      <c r="M70" s="2">
        <f t="shared" si="24"/>
        <v>5</v>
      </c>
      <c r="N70" s="3">
        <f t="shared" si="25"/>
        <v>4.5454545454545456E-2</v>
      </c>
    </row>
    <row r="71" spans="3:14" hidden="1">
      <c r="C71" s="55"/>
      <c r="D71" s="1"/>
      <c r="E71" s="2"/>
      <c r="F71" s="3" t="e">
        <f t="shared" si="26"/>
        <v>#DIV/0!</v>
      </c>
      <c r="G71" s="2"/>
      <c r="H71" s="3" t="e">
        <f t="shared" si="27"/>
        <v>#DIV/0!</v>
      </c>
      <c r="I71" s="2"/>
      <c r="J71" s="3">
        <f t="shared" si="28"/>
        <v>0</v>
      </c>
      <c r="K71" s="2"/>
      <c r="L71" s="3">
        <f t="shared" si="29"/>
        <v>0</v>
      </c>
      <c r="M71" s="2">
        <f t="shared" si="24"/>
        <v>0</v>
      </c>
      <c r="N71" s="3">
        <f t="shared" si="25"/>
        <v>0</v>
      </c>
    </row>
    <row r="72" spans="3:14" hidden="1">
      <c r="C72" s="55"/>
      <c r="D72" s="1"/>
      <c r="E72" s="2"/>
      <c r="F72" s="3" t="e">
        <f t="shared" si="26"/>
        <v>#DIV/0!</v>
      </c>
      <c r="G72" s="2"/>
      <c r="H72" s="3" t="e">
        <f t="shared" si="27"/>
        <v>#DIV/0!</v>
      </c>
      <c r="I72" s="2"/>
      <c r="J72" s="3">
        <f t="shared" si="28"/>
        <v>0</v>
      </c>
      <c r="K72" s="2"/>
      <c r="L72" s="3">
        <f t="shared" si="29"/>
        <v>0</v>
      </c>
      <c r="M72" s="2">
        <f t="shared" si="24"/>
        <v>0</v>
      </c>
      <c r="N72" s="3">
        <f t="shared" si="25"/>
        <v>0</v>
      </c>
    </row>
    <row r="73" spans="3:14" hidden="1">
      <c r="C73" s="55"/>
      <c r="D73" s="1"/>
      <c r="E73" s="2"/>
      <c r="F73" s="3" t="e">
        <f t="shared" si="26"/>
        <v>#DIV/0!</v>
      </c>
      <c r="G73" s="2"/>
      <c r="H73" s="3" t="e">
        <f t="shared" si="27"/>
        <v>#DIV/0!</v>
      </c>
      <c r="I73" s="2"/>
      <c r="J73" s="3">
        <f t="shared" si="28"/>
        <v>0</v>
      </c>
      <c r="K73" s="2"/>
      <c r="L73" s="3">
        <f t="shared" si="29"/>
        <v>0</v>
      </c>
      <c r="M73" s="2">
        <f t="shared" si="24"/>
        <v>0</v>
      </c>
      <c r="N73" s="3">
        <f t="shared" si="25"/>
        <v>0</v>
      </c>
    </row>
    <row r="74" spans="3:14" hidden="1">
      <c r="C74" s="55"/>
      <c r="D74" s="1"/>
      <c r="E74" s="2"/>
      <c r="F74" s="3" t="e">
        <f t="shared" si="26"/>
        <v>#DIV/0!</v>
      </c>
      <c r="G74" s="2"/>
      <c r="H74" s="3" t="e">
        <f t="shared" si="27"/>
        <v>#DIV/0!</v>
      </c>
      <c r="I74" s="2"/>
      <c r="J74" s="3">
        <f t="shared" si="28"/>
        <v>0</v>
      </c>
      <c r="K74" s="2"/>
      <c r="L74" s="3">
        <f t="shared" si="29"/>
        <v>0</v>
      </c>
      <c r="M74" s="2">
        <f t="shared" si="24"/>
        <v>0</v>
      </c>
      <c r="N74" s="3">
        <f t="shared" si="25"/>
        <v>0</v>
      </c>
    </row>
    <row r="75" spans="3:14" hidden="1">
      <c r="C75" s="55"/>
      <c r="D75" s="1"/>
      <c r="E75" s="2"/>
      <c r="F75" s="3" t="e">
        <f t="shared" si="26"/>
        <v>#DIV/0!</v>
      </c>
      <c r="G75" s="2"/>
      <c r="H75" s="3" t="e">
        <f t="shared" si="27"/>
        <v>#DIV/0!</v>
      </c>
      <c r="I75" s="2"/>
      <c r="J75" s="3">
        <f t="shared" si="28"/>
        <v>0</v>
      </c>
      <c r="K75" s="2"/>
      <c r="L75" s="3">
        <f t="shared" si="29"/>
        <v>0</v>
      </c>
      <c r="M75" s="2">
        <f t="shared" si="24"/>
        <v>0</v>
      </c>
      <c r="N75" s="3">
        <f t="shared" si="25"/>
        <v>0</v>
      </c>
    </row>
    <row r="76" spans="3:14" hidden="1">
      <c r="C76" s="55"/>
      <c r="D76" s="1"/>
      <c r="E76" s="2"/>
      <c r="F76" s="3" t="e">
        <f t="shared" si="26"/>
        <v>#DIV/0!</v>
      </c>
      <c r="G76" s="2"/>
      <c r="H76" s="3" t="e">
        <f t="shared" si="27"/>
        <v>#DIV/0!</v>
      </c>
      <c r="I76" s="2"/>
      <c r="J76" s="3">
        <f t="shared" si="28"/>
        <v>0</v>
      </c>
      <c r="K76" s="2"/>
      <c r="L76" s="3">
        <f t="shared" si="29"/>
        <v>0</v>
      </c>
      <c r="M76" s="2">
        <f t="shared" si="24"/>
        <v>0</v>
      </c>
      <c r="N76" s="3">
        <f t="shared" si="25"/>
        <v>0</v>
      </c>
    </row>
    <row r="77" spans="3:14" hidden="1">
      <c r="C77" s="55"/>
      <c r="D77" s="1"/>
      <c r="E77" s="2"/>
      <c r="F77" s="3" t="e">
        <f t="shared" si="26"/>
        <v>#DIV/0!</v>
      </c>
      <c r="G77" s="2"/>
      <c r="H77" s="3" t="e">
        <f t="shared" si="27"/>
        <v>#DIV/0!</v>
      </c>
      <c r="I77" s="2"/>
      <c r="J77" s="3">
        <f t="shared" si="28"/>
        <v>0</v>
      </c>
      <c r="K77" s="2"/>
      <c r="L77" s="3">
        <f t="shared" si="29"/>
        <v>0</v>
      </c>
      <c r="M77" s="2">
        <f t="shared" si="24"/>
        <v>0</v>
      </c>
      <c r="N77" s="3">
        <f t="shared" si="25"/>
        <v>0</v>
      </c>
    </row>
    <row r="78" spans="3:14" hidden="1">
      <c r="C78" s="55"/>
      <c r="D78" s="1"/>
      <c r="E78" s="2"/>
      <c r="F78" s="3" t="e">
        <f t="shared" si="26"/>
        <v>#DIV/0!</v>
      </c>
      <c r="G78" s="2"/>
      <c r="H78" s="3" t="e">
        <f t="shared" si="27"/>
        <v>#DIV/0!</v>
      </c>
      <c r="I78" s="2"/>
      <c r="J78" s="3">
        <f t="shared" si="28"/>
        <v>0</v>
      </c>
      <c r="K78" s="2"/>
      <c r="L78" s="3">
        <f t="shared" si="29"/>
        <v>0</v>
      </c>
      <c r="M78" s="2">
        <f t="shared" si="24"/>
        <v>0</v>
      </c>
      <c r="N78" s="3">
        <f t="shared" si="25"/>
        <v>0</v>
      </c>
    </row>
    <row r="79" spans="3:14" hidden="1">
      <c r="C79" s="55"/>
      <c r="D79" s="1"/>
      <c r="E79" s="2"/>
      <c r="F79" s="3" t="e">
        <f t="shared" si="26"/>
        <v>#DIV/0!</v>
      </c>
      <c r="G79" s="2"/>
      <c r="H79" s="3" t="e">
        <f t="shared" si="27"/>
        <v>#DIV/0!</v>
      </c>
      <c r="I79" s="2"/>
      <c r="J79" s="3">
        <f t="shared" si="28"/>
        <v>0</v>
      </c>
      <c r="K79" s="2"/>
      <c r="L79" s="3">
        <f t="shared" si="29"/>
        <v>0</v>
      </c>
      <c r="M79" s="2">
        <f t="shared" si="24"/>
        <v>0</v>
      </c>
      <c r="N79" s="3">
        <f t="shared" si="25"/>
        <v>0</v>
      </c>
    </row>
    <row r="80" spans="3:14" hidden="1">
      <c r="C80" s="55"/>
      <c r="D80" s="1"/>
      <c r="E80" s="2"/>
      <c r="F80" s="3" t="e">
        <f t="shared" si="26"/>
        <v>#DIV/0!</v>
      </c>
      <c r="G80" s="2"/>
      <c r="H80" s="3" t="e">
        <f t="shared" si="27"/>
        <v>#DIV/0!</v>
      </c>
      <c r="I80" s="2"/>
      <c r="J80" s="3">
        <f t="shared" si="28"/>
        <v>0</v>
      </c>
      <c r="K80" s="2"/>
      <c r="L80" s="3">
        <f t="shared" si="29"/>
        <v>0</v>
      </c>
      <c r="M80" s="2">
        <f t="shared" si="24"/>
        <v>0</v>
      </c>
      <c r="N80" s="3">
        <f t="shared" si="25"/>
        <v>0</v>
      </c>
    </row>
    <row r="81" spans="3:14">
      <c r="C81" s="55"/>
      <c r="D81" s="4" t="s">
        <v>31</v>
      </c>
      <c r="E81" s="5">
        <f>SUM(E67:E80)</f>
        <v>0</v>
      </c>
      <c r="F81" s="6"/>
      <c r="G81" s="5">
        <f>SUM(G67:G80)</f>
        <v>0</v>
      </c>
      <c r="H81" s="6"/>
      <c r="I81" s="5">
        <f>SUM(I67:I80)</f>
        <v>36</v>
      </c>
      <c r="J81" s="6"/>
      <c r="K81" s="5">
        <f>SUM(K67:K80)</f>
        <v>74</v>
      </c>
      <c r="L81" s="6"/>
      <c r="M81" s="5">
        <f>SUM(M67:M80)</f>
        <v>110</v>
      </c>
      <c r="N81" s="6"/>
    </row>
    <row r="82" spans="3:14">
      <c r="C82" s="58"/>
      <c r="D82" s="59"/>
      <c r="E82" s="60" t="s">
        <v>5</v>
      </c>
      <c r="F82" s="60"/>
      <c r="G82" s="60" t="s">
        <v>6</v>
      </c>
      <c r="H82" s="60"/>
      <c r="I82" s="60" t="s">
        <v>7</v>
      </c>
      <c r="J82" s="60"/>
      <c r="K82" s="60" t="s">
        <v>8</v>
      </c>
      <c r="L82" s="60"/>
      <c r="M82" s="60" t="s">
        <v>9</v>
      </c>
      <c r="N82" s="60"/>
    </row>
    <row r="83" spans="3:14">
      <c r="C83" s="55" t="s">
        <v>37</v>
      </c>
      <c r="D83" s="1" t="s">
        <v>364</v>
      </c>
      <c r="E83" s="2"/>
      <c r="F83" s="3" t="e">
        <f t="shared" ref="F83:F96" si="30">E83/$E$97</f>
        <v>#DIV/0!</v>
      </c>
      <c r="G83" s="2"/>
      <c r="H83" s="3" t="e">
        <f t="shared" ref="H83:H96" si="31">G83/$G$97</f>
        <v>#DIV/0!</v>
      </c>
      <c r="I83" s="2">
        <v>2</v>
      </c>
      <c r="J83" s="3">
        <f t="shared" ref="J83:J96" si="32">I83/$I$97</f>
        <v>0.10526315789473684</v>
      </c>
      <c r="K83" s="2">
        <v>2</v>
      </c>
      <c r="L83" s="3">
        <f t="shared" ref="L83:L96" si="33">K83/$K$97</f>
        <v>0.10526315789473684</v>
      </c>
      <c r="M83" s="2">
        <f t="shared" ref="M83:M96" si="34">E83+G83+I83+K83</f>
        <v>4</v>
      </c>
      <c r="N83" s="3">
        <f t="shared" ref="N83:N96" si="35">M83/$M$97</f>
        <v>0.10526315789473684</v>
      </c>
    </row>
    <row r="84" spans="3:14">
      <c r="C84" s="55"/>
      <c r="D84" s="1" t="s">
        <v>365</v>
      </c>
      <c r="E84" s="2"/>
      <c r="F84" s="3" t="e">
        <f t="shared" si="30"/>
        <v>#DIV/0!</v>
      </c>
      <c r="G84" s="2"/>
      <c r="H84" s="3" t="e">
        <f t="shared" si="31"/>
        <v>#DIV/0!</v>
      </c>
      <c r="I84" s="2">
        <v>4</v>
      </c>
      <c r="J84" s="3">
        <f t="shared" si="32"/>
        <v>0.21052631578947367</v>
      </c>
      <c r="K84" s="2">
        <v>6</v>
      </c>
      <c r="L84" s="3">
        <f t="shared" si="33"/>
        <v>0.31578947368421051</v>
      </c>
      <c r="M84" s="2">
        <f t="shared" si="34"/>
        <v>10</v>
      </c>
      <c r="N84" s="3">
        <f t="shared" si="35"/>
        <v>0.26315789473684209</v>
      </c>
    </row>
    <row r="85" spans="3:14">
      <c r="C85" s="55"/>
      <c r="D85" s="1" t="s">
        <v>366</v>
      </c>
      <c r="E85" s="2"/>
      <c r="F85" s="3" t="e">
        <f t="shared" si="30"/>
        <v>#DIV/0!</v>
      </c>
      <c r="G85" s="2"/>
      <c r="H85" s="3" t="e">
        <f t="shared" si="31"/>
        <v>#DIV/0!</v>
      </c>
      <c r="I85" s="2">
        <v>12</v>
      </c>
      <c r="J85" s="3">
        <f t="shared" si="32"/>
        <v>0.63157894736842102</v>
      </c>
      <c r="K85" s="2">
        <v>10</v>
      </c>
      <c r="L85" s="3">
        <f t="shared" si="33"/>
        <v>0.52631578947368418</v>
      </c>
      <c r="M85" s="2">
        <f t="shared" si="34"/>
        <v>22</v>
      </c>
      <c r="N85" s="3">
        <f t="shared" si="35"/>
        <v>0.57894736842105265</v>
      </c>
    </row>
    <row r="86" spans="3:14">
      <c r="C86" s="55"/>
      <c r="D86" s="1" t="s">
        <v>54</v>
      </c>
      <c r="E86" s="2"/>
      <c r="F86" s="3" t="e">
        <f t="shared" si="30"/>
        <v>#DIV/0!</v>
      </c>
      <c r="G86" s="2"/>
      <c r="H86" s="3" t="e">
        <f t="shared" si="31"/>
        <v>#DIV/0!</v>
      </c>
      <c r="I86" s="2">
        <v>1</v>
      </c>
      <c r="J86" s="3">
        <f t="shared" si="32"/>
        <v>5.2631578947368418E-2</v>
      </c>
      <c r="K86" s="2">
        <v>1</v>
      </c>
      <c r="L86" s="3">
        <f t="shared" si="33"/>
        <v>5.2631578947368418E-2</v>
      </c>
      <c r="M86" s="2">
        <f t="shared" si="34"/>
        <v>2</v>
      </c>
      <c r="N86" s="3">
        <f t="shared" si="35"/>
        <v>5.2631578947368418E-2</v>
      </c>
    </row>
    <row r="87" spans="3:14" hidden="1">
      <c r="C87" s="55"/>
      <c r="D87" s="1"/>
      <c r="E87" s="2"/>
      <c r="F87" s="3" t="e">
        <f t="shared" si="30"/>
        <v>#DIV/0!</v>
      </c>
      <c r="G87" s="2"/>
      <c r="H87" s="3" t="e">
        <f t="shared" si="31"/>
        <v>#DIV/0!</v>
      </c>
      <c r="I87" s="2"/>
      <c r="J87" s="3">
        <f t="shared" si="32"/>
        <v>0</v>
      </c>
      <c r="K87" s="2"/>
      <c r="L87" s="3">
        <f t="shared" si="33"/>
        <v>0</v>
      </c>
      <c r="M87" s="2">
        <f t="shared" si="34"/>
        <v>0</v>
      </c>
      <c r="N87" s="3">
        <f t="shared" si="35"/>
        <v>0</v>
      </c>
    </row>
    <row r="88" spans="3:14" hidden="1">
      <c r="C88" s="55"/>
      <c r="D88" s="1"/>
      <c r="E88" s="2"/>
      <c r="F88" s="3" t="e">
        <f t="shared" si="30"/>
        <v>#DIV/0!</v>
      </c>
      <c r="G88" s="2"/>
      <c r="H88" s="3" t="e">
        <f t="shared" si="31"/>
        <v>#DIV/0!</v>
      </c>
      <c r="I88" s="2"/>
      <c r="J88" s="3">
        <f t="shared" si="32"/>
        <v>0</v>
      </c>
      <c r="K88" s="2"/>
      <c r="L88" s="3">
        <f t="shared" si="33"/>
        <v>0</v>
      </c>
      <c r="M88" s="2">
        <f t="shared" si="34"/>
        <v>0</v>
      </c>
      <c r="N88" s="3">
        <f t="shared" si="35"/>
        <v>0</v>
      </c>
    </row>
    <row r="89" spans="3:14" hidden="1">
      <c r="C89" s="55"/>
      <c r="D89" s="1"/>
      <c r="E89" s="2"/>
      <c r="F89" s="3" t="e">
        <f t="shared" si="30"/>
        <v>#DIV/0!</v>
      </c>
      <c r="G89" s="2"/>
      <c r="H89" s="3" t="e">
        <f t="shared" si="31"/>
        <v>#DIV/0!</v>
      </c>
      <c r="I89" s="2"/>
      <c r="J89" s="3">
        <f t="shared" si="32"/>
        <v>0</v>
      </c>
      <c r="K89" s="2"/>
      <c r="L89" s="3">
        <f t="shared" si="33"/>
        <v>0</v>
      </c>
      <c r="M89" s="2">
        <f t="shared" si="34"/>
        <v>0</v>
      </c>
      <c r="N89" s="3">
        <f t="shared" si="35"/>
        <v>0</v>
      </c>
    </row>
    <row r="90" spans="3:14" hidden="1">
      <c r="C90" s="55"/>
      <c r="D90" s="1"/>
      <c r="E90" s="2"/>
      <c r="F90" s="3" t="e">
        <f t="shared" si="30"/>
        <v>#DIV/0!</v>
      </c>
      <c r="G90" s="2"/>
      <c r="H90" s="3" t="e">
        <f t="shared" si="31"/>
        <v>#DIV/0!</v>
      </c>
      <c r="I90" s="2"/>
      <c r="J90" s="3">
        <f t="shared" si="32"/>
        <v>0</v>
      </c>
      <c r="K90" s="2"/>
      <c r="L90" s="3">
        <f t="shared" si="33"/>
        <v>0</v>
      </c>
      <c r="M90" s="2">
        <f t="shared" si="34"/>
        <v>0</v>
      </c>
      <c r="N90" s="3">
        <f t="shared" si="35"/>
        <v>0</v>
      </c>
    </row>
    <row r="91" spans="3:14" hidden="1">
      <c r="C91" s="55"/>
      <c r="D91" s="1"/>
      <c r="E91" s="2"/>
      <c r="F91" s="3" t="e">
        <f t="shared" si="30"/>
        <v>#DIV/0!</v>
      </c>
      <c r="G91" s="2"/>
      <c r="H91" s="3" t="e">
        <f t="shared" si="31"/>
        <v>#DIV/0!</v>
      </c>
      <c r="I91" s="2"/>
      <c r="J91" s="3">
        <f t="shared" si="32"/>
        <v>0</v>
      </c>
      <c r="K91" s="2"/>
      <c r="L91" s="3">
        <f t="shared" si="33"/>
        <v>0</v>
      </c>
      <c r="M91" s="2">
        <f t="shared" si="34"/>
        <v>0</v>
      </c>
      <c r="N91" s="3">
        <f t="shared" si="35"/>
        <v>0</v>
      </c>
    </row>
    <row r="92" spans="3:14" hidden="1">
      <c r="C92" s="55"/>
      <c r="D92" s="1"/>
      <c r="E92" s="2"/>
      <c r="F92" s="3" t="e">
        <f t="shared" si="30"/>
        <v>#DIV/0!</v>
      </c>
      <c r="G92" s="2"/>
      <c r="H92" s="3" t="e">
        <f t="shared" si="31"/>
        <v>#DIV/0!</v>
      </c>
      <c r="I92" s="2"/>
      <c r="J92" s="3">
        <f t="shared" si="32"/>
        <v>0</v>
      </c>
      <c r="K92" s="2"/>
      <c r="L92" s="3">
        <f t="shared" si="33"/>
        <v>0</v>
      </c>
      <c r="M92" s="2">
        <f t="shared" si="34"/>
        <v>0</v>
      </c>
      <c r="N92" s="3">
        <f t="shared" si="35"/>
        <v>0</v>
      </c>
    </row>
    <row r="93" spans="3:14" hidden="1">
      <c r="C93" s="55"/>
      <c r="D93" s="1"/>
      <c r="E93" s="2"/>
      <c r="F93" s="3" t="e">
        <f t="shared" si="30"/>
        <v>#DIV/0!</v>
      </c>
      <c r="G93" s="2"/>
      <c r="H93" s="3" t="e">
        <f t="shared" si="31"/>
        <v>#DIV/0!</v>
      </c>
      <c r="I93" s="2"/>
      <c r="J93" s="3">
        <f t="shared" si="32"/>
        <v>0</v>
      </c>
      <c r="K93" s="2"/>
      <c r="L93" s="3">
        <f t="shared" si="33"/>
        <v>0</v>
      </c>
      <c r="M93" s="2">
        <f t="shared" si="34"/>
        <v>0</v>
      </c>
      <c r="N93" s="3">
        <f t="shared" si="35"/>
        <v>0</v>
      </c>
    </row>
    <row r="94" spans="3:14" hidden="1">
      <c r="C94" s="55"/>
      <c r="D94" s="1"/>
      <c r="E94" s="2"/>
      <c r="F94" s="3" t="e">
        <f t="shared" si="30"/>
        <v>#DIV/0!</v>
      </c>
      <c r="G94" s="2"/>
      <c r="H94" s="3" t="e">
        <f t="shared" si="31"/>
        <v>#DIV/0!</v>
      </c>
      <c r="I94" s="2"/>
      <c r="J94" s="3">
        <f t="shared" si="32"/>
        <v>0</v>
      </c>
      <c r="K94" s="2"/>
      <c r="L94" s="3">
        <f t="shared" si="33"/>
        <v>0</v>
      </c>
      <c r="M94" s="2">
        <f t="shared" si="34"/>
        <v>0</v>
      </c>
      <c r="N94" s="3">
        <f t="shared" si="35"/>
        <v>0</v>
      </c>
    </row>
    <row r="95" spans="3:14" hidden="1">
      <c r="C95" s="55"/>
      <c r="D95" s="1"/>
      <c r="E95" s="2"/>
      <c r="F95" s="3" t="e">
        <f t="shared" si="30"/>
        <v>#DIV/0!</v>
      </c>
      <c r="G95" s="2"/>
      <c r="H95" s="3" t="e">
        <f t="shared" si="31"/>
        <v>#DIV/0!</v>
      </c>
      <c r="I95" s="2"/>
      <c r="J95" s="3">
        <f t="shared" si="32"/>
        <v>0</v>
      </c>
      <c r="K95" s="2"/>
      <c r="L95" s="3">
        <f t="shared" si="33"/>
        <v>0</v>
      </c>
      <c r="M95" s="2">
        <f t="shared" si="34"/>
        <v>0</v>
      </c>
      <c r="N95" s="3">
        <f t="shared" si="35"/>
        <v>0</v>
      </c>
    </row>
    <row r="96" spans="3:14" hidden="1">
      <c r="C96" s="55"/>
      <c r="D96" s="1"/>
      <c r="E96" s="2"/>
      <c r="F96" s="3" t="e">
        <f t="shared" si="30"/>
        <v>#DIV/0!</v>
      </c>
      <c r="G96" s="2"/>
      <c r="H96" s="3" t="e">
        <f t="shared" si="31"/>
        <v>#DIV/0!</v>
      </c>
      <c r="I96" s="2"/>
      <c r="J96" s="3">
        <f t="shared" si="32"/>
        <v>0</v>
      </c>
      <c r="K96" s="2"/>
      <c r="L96" s="3">
        <f t="shared" si="33"/>
        <v>0</v>
      </c>
      <c r="M96" s="2">
        <f t="shared" si="34"/>
        <v>0</v>
      </c>
      <c r="N96" s="3">
        <f t="shared" si="35"/>
        <v>0</v>
      </c>
    </row>
    <row r="97" spans="3:14">
      <c r="C97" s="55"/>
      <c r="D97" s="4" t="s">
        <v>31</v>
      </c>
      <c r="E97" s="5">
        <f>SUM(E83:E96)</f>
        <v>0</v>
      </c>
      <c r="F97" s="6"/>
      <c r="G97" s="5">
        <f>SUM(G83:G96)</f>
        <v>0</v>
      </c>
      <c r="H97" s="6"/>
      <c r="I97" s="5">
        <f>SUM(I83:I96)</f>
        <v>19</v>
      </c>
      <c r="J97" s="6"/>
      <c r="K97" s="5">
        <f>SUM(K83:K96)</f>
        <v>19</v>
      </c>
      <c r="L97" s="6"/>
      <c r="M97" s="5">
        <f>SUM(M83:M96)</f>
        <v>38</v>
      </c>
      <c r="N97" s="6"/>
    </row>
    <row r="98" spans="3:14">
      <c r="C98" s="58"/>
      <c r="D98" s="59"/>
      <c r="E98" s="60" t="s">
        <v>5</v>
      </c>
      <c r="F98" s="60"/>
      <c r="G98" s="60" t="s">
        <v>6</v>
      </c>
      <c r="H98" s="60"/>
      <c r="I98" s="60" t="s">
        <v>7</v>
      </c>
      <c r="J98" s="60"/>
      <c r="K98" s="60" t="s">
        <v>8</v>
      </c>
      <c r="L98" s="60"/>
      <c r="M98" s="60" t="s">
        <v>9</v>
      </c>
      <c r="N98" s="60"/>
    </row>
    <row r="99" spans="3:14">
      <c r="C99" s="55" t="s">
        <v>38</v>
      </c>
      <c r="D99" s="1" t="s">
        <v>364</v>
      </c>
      <c r="E99" s="2"/>
      <c r="F99" s="3" t="e">
        <f t="shared" ref="F99:F112" si="36">E99/$E$113</f>
        <v>#DIV/0!</v>
      </c>
      <c r="G99" s="2"/>
      <c r="H99" s="3" t="e">
        <f t="shared" ref="H99:H112" si="37">G99/$G$113</f>
        <v>#DIV/0!</v>
      </c>
      <c r="I99" s="2">
        <v>10</v>
      </c>
      <c r="J99" s="3">
        <f t="shared" ref="J99:J112" si="38">I99/$I$113</f>
        <v>0.10416666666666667</v>
      </c>
      <c r="K99" s="2">
        <v>9</v>
      </c>
      <c r="L99" s="3">
        <f t="shared" ref="L99:L112" si="39">K99/$K$113</f>
        <v>0.21428571428571427</v>
      </c>
      <c r="M99" s="2">
        <f t="shared" ref="M99:M112" si="40">E99+G99+I99+K99</f>
        <v>19</v>
      </c>
      <c r="N99" s="3">
        <f t="shared" ref="N99:N112" si="41">M99/$M$113</f>
        <v>0.13768115942028986</v>
      </c>
    </row>
    <row r="100" spans="3:14">
      <c r="C100" s="55"/>
      <c r="D100" s="1" t="s">
        <v>365</v>
      </c>
      <c r="E100" s="2"/>
      <c r="F100" s="3" t="e">
        <f t="shared" si="36"/>
        <v>#DIV/0!</v>
      </c>
      <c r="G100" s="2"/>
      <c r="H100" s="3" t="e">
        <f t="shared" si="37"/>
        <v>#DIV/0!</v>
      </c>
      <c r="I100" s="2">
        <v>29</v>
      </c>
      <c r="J100" s="3">
        <f t="shared" si="38"/>
        <v>0.30208333333333331</v>
      </c>
      <c r="K100" s="2">
        <v>8</v>
      </c>
      <c r="L100" s="3">
        <f t="shared" si="39"/>
        <v>0.19047619047619047</v>
      </c>
      <c r="M100" s="2">
        <f t="shared" si="40"/>
        <v>37</v>
      </c>
      <c r="N100" s="3">
        <f t="shared" si="41"/>
        <v>0.26811594202898553</v>
      </c>
    </row>
    <row r="101" spans="3:14">
      <c r="C101" s="55"/>
      <c r="D101" s="1" t="s">
        <v>366</v>
      </c>
      <c r="E101" s="2"/>
      <c r="F101" s="3" t="e">
        <f t="shared" si="36"/>
        <v>#DIV/0!</v>
      </c>
      <c r="G101" s="2"/>
      <c r="H101" s="3" t="e">
        <f t="shared" si="37"/>
        <v>#DIV/0!</v>
      </c>
      <c r="I101" s="2">
        <v>45</v>
      </c>
      <c r="J101" s="3">
        <f t="shared" si="38"/>
        <v>0.46875</v>
      </c>
      <c r="K101" s="2">
        <v>19</v>
      </c>
      <c r="L101" s="3">
        <f t="shared" si="39"/>
        <v>0.45238095238095238</v>
      </c>
      <c r="M101" s="2">
        <f t="shared" si="40"/>
        <v>64</v>
      </c>
      <c r="N101" s="3">
        <f t="shared" si="41"/>
        <v>0.46376811594202899</v>
      </c>
    </row>
    <row r="102" spans="3:14">
      <c r="C102" s="55"/>
      <c r="D102" s="1" t="s">
        <v>54</v>
      </c>
      <c r="E102" s="2"/>
      <c r="F102" s="3" t="e">
        <f t="shared" si="36"/>
        <v>#DIV/0!</v>
      </c>
      <c r="G102" s="2"/>
      <c r="H102" s="3" t="e">
        <f t="shared" si="37"/>
        <v>#DIV/0!</v>
      </c>
      <c r="I102" s="2">
        <v>12</v>
      </c>
      <c r="J102" s="3">
        <f t="shared" si="38"/>
        <v>0.125</v>
      </c>
      <c r="K102" s="2">
        <v>6</v>
      </c>
      <c r="L102" s="3">
        <f t="shared" si="39"/>
        <v>0.14285714285714285</v>
      </c>
      <c r="M102" s="2">
        <f t="shared" si="40"/>
        <v>18</v>
      </c>
      <c r="N102" s="3">
        <f t="shared" si="41"/>
        <v>0.13043478260869565</v>
      </c>
    </row>
    <row r="103" spans="3:14" hidden="1">
      <c r="C103" s="55"/>
      <c r="D103" s="1"/>
      <c r="E103" s="2"/>
      <c r="F103" s="3" t="e">
        <f t="shared" si="36"/>
        <v>#DIV/0!</v>
      </c>
      <c r="G103" s="2"/>
      <c r="H103" s="3" t="e">
        <f t="shared" si="37"/>
        <v>#DIV/0!</v>
      </c>
      <c r="I103" s="2"/>
      <c r="J103" s="3">
        <f t="shared" si="38"/>
        <v>0</v>
      </c>
      <c r="K103" s="2"/>
      <c r="L103" s="3">
        <f t="shared" si="39"/>
        <v>0</v>
      </c>
      <c r="M103" s="2">
        <f t="shared" si="40"/>
        <v>0</v>
      </c>
      <c r="N103" s="3">
        <f t="shared" si="41"/>
        <v>0</v>
      </c>
    </row>
    <row r="104" spans="3:14" hidden="1">
      <c r="C104" s="55"/>
      <c r="D104" s="1"/>
      <c r="E104" s="2"/>
      <c r="F104" s="3" t="e">
        <f t="shared" si="36"/>
        <v>#DIV/0!</v>
      </c>
      <c r="G104" s="2"/>
      <c r="H104" s="3" t="e">
        <f t="shared" si="37"/>
        <v>#DIV/0!</v>
      </c>
      <c r="I104" s="2"/>
      <c r="J104" s="3">
        <f t="shared" si="38"/>
        <v>0</v>
      </c>
      <c r="K104" s="2"/>
      <c r="L104" s="3">
        <f t="shared" si="39"/>
        <v>0</v>
      </c>
      <c r="M104" s="2">
        <f t="shared" si="40"/>
        <v>0</v>
      </c>
      <c r="N104" s="3">
        <f t="shared" si="41"/>
        <v>0</v>
      </c>
    </row>
    <row r="105" spans="3:14" hidden="1">
      <c r="C105" s="55"/>
      <c r="D105" s="1"/>
      <c r="E105" s="2"/>
      <c r="F105" s="3" t="e">
        <f t="shared" si="36"/>
        <v>#DIV/0!</v>
      </c>
      <c r="G105" s="2"/>
      <c r="H105" s="3" t="e">
        <f t="shared" si="37"/>
        <v>#DIV/0!</v>
      </c>
      <c r="I105" s="2"/>
      <c r="J105" s="3">
        <f t="shared" si="38"/>
        <v>0</v>
      </c>
      <c r="K105" s="2"/>
      <c r="L105" s="3">
        <f t="shared" si="39"/>
        <v>0</v>
      </c>
      <c r="M105" s="2">
        <f t="shared" si="40"/>
        <v>0</v>
      </c>
      <c r="N105" s="3">
        <f t="shared" si="41"/>
        <v>0</v>
      </c>
    </row>
    <row r="106" spans="3:14" hidden="1">
      <c r="C106" s="55"/>
      <c r="D106" s="1"/>
      <c r="E106" s="2"/>
      <c r="F106" s="3" t="e">
        <f t="shared" si="36"/>
        <v>#DIV/0!</v>
      </c>
      <c r="G106" s="2"/>
      <c r="H106" s="3" t="e">
        <f t="shared" si="37"/>
        <v>#DIV/0!</v>
      </c>
      <c r="I106" s="2"/>
      <c r="J106" s="3">
        <f t="shared" si="38"/>
        <v>0</v>
      </c>
      <c r="K106" s="2"/>
      <c r="L106" s="3">
        <f t="shared" si="39"/>
        <v>0</v>
      </c>
      <c r="M106" s="2">
        <f t="shared" si="40"/>
        <v>0</v>
      </c>
      <c r="N106" s="3">
        <f t="shared" si="41"/>
        <v>0</v>
      </c>
    </row>
    <row r="107" spans="3:14" hidden="1">
      <c r="C107" s="55"/>
      <c r="D107" s="1"/>
      <c r="E107" s="2"/>
      <c r="F107" s="3" t="e">
        <f t="shared" si="36"/>
        <v>#DIV/0!</v>
      </c>
      <c r="G107" s="2"/>
      <c r="H107" s="3" t="e">
        <f t="shared" si="37"/>
        <v>#DIV/0!</v>
      </c>
      <c r="I107" s="2"/>
      <c r="J107" s="3">
        <f t="shared" si="38"/>
        <v>0</v>
      </c>
      <c r="K107" s="2"/>
      <c r="L107" s="3">
        <f t="shared" si="39"/>
        <v>0</v>
      </c>
      <c r="M107" s="2">
        <f t="shared" si="40"/>
        <v>0</v>
      </c>
      <c r="N107" s="3">
        <f t="shared" si="41"/>
        <v>0</v>
      </c>
    </row>
    <row r="108" spans="3:14" hidden="1">
      <c r="C108" s="55"/>
      <c r="D108" s="1"/>
      <c r="E108" s="2"/>
      <c r="F108" s="3" t="e">
        <f t="shared" si="36"/>
        <v>#DIV/0!</v>
      </c>
      <c r="G108" s="2"/>
      <c r="H108" s="3" t="e">
        <f t="shared" si="37"/>
        <v>#DIV/0!</v>
      </c>
      <c r="I108" s="2"/>
      <c r="J108" s="3">
        <f t="shared" si="38"/>
        <v>0</v>
      </c>
      <c r="K108" s="2"/>
      <c r="L108" s="3">
        <f t="shared" si="39"/>
        <v>0</v>
      </c>
      <c r="M108" s="2">
        <f t="shared" si="40"/>
        <v>0</v>
      </c>
      <c r="N108" s="3">
        <f t="shared" si="41"/>
        <v>0</v>
      </c>
    </row>
    <row r="109" spans="3:14" hidden="1">
      <c r="C109" s="55"/>
      <c r="D109" s="1"/>
      <c r="E109" s="2"/>
      <c r="F109" s="3" t="e">
        <f t="shared" si="36"/>
        <v>#DIV/0!</v>
      </c>
      <c r="G109" s="2"/>
      <c r="H109" s="3" t="e">
        <f t="shared" si="37"/>
        <v>#DIV/0!</v>
      </c>
      <c r="I109" s="2"/>
      <c r="J109" s="3">
        <f t="shared" si="38"/>
        <v>0</v>
      </c>
      <c r="K109" s="2"/>
      <c r="L109" s="3">
        <f t="shared" si="39"/>
        <v>0</v>
      </c>
      <c r="M109" s="2">
        <f t="shared" si="40"/>
        <v>0</v>
      </c>
      <c r="N109" s="3">
        <f t="shared" si="41"/>
        <v>0</v>
      </c>
    </row>
    <row r="110" spans="3:14" hidden="1">
      <c r="C110" s="55"/>
      <c r="D110" s="1"/>
      <c r="E110" s="2"/>
      <c r="F110" s="3" t="e">
        <f t="shared" si="36"/>
        <v>#DIV/0!</v>
      </c>
      <c r="G110" s="2"/>
      <c r="H110" s="3" t="e">
        <f t="shared" si="37"/>
        <v>#DIV/0!</v>
      </c>
      <c r="I110" s="2"/>
      <c r="J110" s="3">
        <f t="shared" si="38"/>
        <v>0</v>
      </c>
      <c r="K110" s="2"/>
      <c r="L110" s="3">
        <f t="shared" si="39"/>
        <v>0</v>
      </c>
      <c r="M110" s="2">
        <f t="shared" si="40"/>
        <v>0</v>
      </c>
      <c r="N110" s="3">
        <f t="shared" si="41"/>
        <v>0</v>
      </c>
    </row>
    <row r="111" spans="3:14" hidden="1">
      <c r="C111" s="55"/>
      <c r="D111" s="1"/>
      <c r="E111" s="2"/>
      <c r="F111" s="3" t="e">
        <f t="shared" si="36"/>
        <v>#DIV/0!</v>
      </c>
      <c r="G111" s="2"/>
      <c r="H111" s="3" t="e">
        <f t="shared" si="37"/>
        <v>#DIV/0!</v>
      </c>
      <c r="I111" s="2"/>
      <c r="J111" s="3">
        <f t="shared" si="38"/>
        <v>0</v>
      </c>
      <c r="K111" s="2"/>
      <c r="L111" s="3">
        <f t="shared" si="39"/>
        <v>0</v>
      </c>
      <c r="M111" s="2">
        <f t="shared" si="40"/>
        <v>0</v>
      </c>
      <c r="N111" s="3">
        <f t="shared" si="41"/>
        <v>0</v>
      </c>
    </row>
    <row r="112" spans="3:14" hidden="1">
      <c r="C112" s="55"/>
      <c r="D112" s="1"/>
      <c r="E112" s="2"/>
      <c r="F112" s="3" t="e">
        <f t="shared" si="36"/>
        <v>#DIV/0!</v>
      </c>
      <c r="G112" s="2"/>
      <c r="H112" s="3" t="e">
        <f t="shared" si="37"/>
        <v>#DIV/0!</v>
      </c>
      <c r="I112" s="2"/>
      <c r="J112" s="3">
        <f t="shared" si="38"/>
        <v>0</v>
      </c>
      <c r="K112" s="2"/>
      <c r="L112" s="3">
        <f t="shared" si="39"/>
        <v>0</v>
      </c>
      <c r="M112" s="2">
        <f t="shared" si="40"/>
        <v>0</v>
      </c>
      <c r="N112" s="3">
        <f t="shared" si="41"/>
        <v>0</v>
      </c>
    </row>
    <row r="113" spans="3:14">
      <c r="C113" s="55"/>
      <c r="D113" s="4" t="s">
        <v>31</v>
      </c>
      <c r="E113" s="5">
        <f>SUM(E99:E112)</f>
        <v>0</v>
      </c>
      <c r="F113" s="6"/>
      <c r="G113" s="5">
        <f>SUM(G99:G112)</f>
        <v>0</v>
      </c>
      <c r="H113" s="6"/>
      <c r="I113" s="5">
        <f>SUM(I99:I112)</f>
        <v>96</v>
      </c>
      <c r="J113" s="6"/>
      <c r="K113" s="5">
        <f>SUM(K99:K112)</f>
        <v>42</v>
      </c>
      <c r="L113" s="6"/>
      <c r="M113" s="5">
        <f>SUM(M99:M112)</f>
        <v>138</v>
      </c>
      <c r="N113" s="6"/>
    </row>
    <row r="114" spans="3:14">
      <c r="C114" s="58"/>
      <c r="D114" s="59"/>
      <c r="E114" s="60" t="s">
        <v>5</v>
      </c>
      <c r="F114" s="60"/>
      <c r="G114" s="60" t="s">
        <v>6</v>
      </c>
      <c r="H114" s="60"/>
      <c r="I114" s="60" t="s">
        <v>7</v>
      </c>
      <c r="J114" s="60"/>
      <c r="K114" s="60" t="s">
        <v>8</v>
      </c>
      <c r="L114" s="60"/>
      <c r="M114" s="60" t="s">
        <v>9</v>
      </c>
      <c r="N114" s="60"/>
    </row>
    <row r="115" spans="3:14">
      <c r="C115" s="55" t="s">
        <v>39</v>
      </c>
      <c r="D115" s="1" t="s">
        <v>364</v>
      </c>
      <c r="E115" s="2"/>
      <c r="F115" s="3" t="e">
        <f t="shared" ref="F115:F128" si="42">E115/$E$129</f>
        <v>#DIV/0!</v>
      </c>
      <c r="G115" s="2"/>
      <c r="H115" s="3" t="e">
        <f t="shared" ref="H115:H128" si="43">G115/$G$129</f>
        <v>#DIV/0!</v>
      </c>
      <c r="I115" s="2">
        <v>4</v>
      </c>
      <c r="J115" s="3">
        <f t="shared" ref="J115:J128" si="44">I115/$I$129</f>
        <v>0.15384615384615385</v>
      </c>
      <c r="K115" s="2">
        <v>0</v>
      </c>
      <c r="L115" s="3">
        <f t="shared" ref="L115:L128" si="45">K115/$K$129</f>
        <v>0</v>
      </c>
      <c r="M115" s="2">
        <f t="shared" ref="M115:M128" si="46">E115+G115+I115+K115</f>
        <v>4</v>
      </c>
      <c r="N115" s="3">
        <f t="shared" ref="N115:N128" si="47">M115/$M$129</f>
        <v>0.13333333333333333</v>
      </c>
    </row>
    <row r="116" spans="3:14">
      <c r="C116" s="55"/>
      <c r="D116" s="1" t="s">
        <v>365</v>
      </c>
      <c r="E116" s="2"/>
      <c r="F116" s="3" t="e">
        <f t="shared" si="42"/>
        <v>#DIV/0!</v>
      </c>
      <c r="G116" s="2"/>
      <c r="H116" s="3" t="e">
        <f t="shared" si="43"/>
        <v>#DIV/0!</v>
      </c>
      <c r="I116" s="2">
        <v>8</v>
      </c>
      <c r="J116" s="3">
        <f t="shared" si="44"/>
        <v>0.30769230769230771</v>
      </c>
      <c r="K116" s="2">
        <v>3</v>
      </c>
      <c r="L116" s="3">
        <f t="shared" si="45"/>
        <v>0.75</v>
      </c>
      <c r="M116" s="2">
        <f t="shared" si="46"/>
        <v>11</v>
      </c>
      <c r="N116" s="3">
        <f t="shared" si="47"/>
        <v>0.36666666666666664</v>
      </c>
    </row>
    <row r="117" spans="3:14">
      <c r="C117" s="55"/>
      <c r="D117" s="1" t="s">
        <v>366</v>
      </c>
      <c r="E117" s="2"/>
      <c r="F117" s="3" t="e">
        <f t="shared" si="42"/>
        <v>#DIV/0!</v>
      </c>
      <c r="G117" s="2"/>
      <c r="H117" s="3" t="e">
        <f t="shared" si="43"/>
        <v>#DIV/0!</v>
      </c>
      <c r="I117" s="2">
        <v>11</v>
      </c>
      <c r="J117" s="3">
        <f t="shared" si="44"/>
        <v>0.42307692307692307</v>
      </c>
      <c r="K117" s="2">
        <v>0</v>
      </c>
      <c r="L117" s="3">
        <f t="shared" si="45"/>
        <v>0</v>
      </c>
      <c r="M117" s="2">
        <f t="shared" si="46"/>
        <v>11</v>
      </c>
      <c r="N117" s="3">
        <f t="shared" si="47"/>
        <v>0.36666666666666664</v>
      </c>
    </row>
    <row r="118" spans="3:14">
      <c r="C118" s="55"/>
      <c r="D118" s="1" t="s">
        <v>54</v>
      </c>
      <c r="E118" s="2"/>
      <c r="F118" s="3" t="e">
        <f t="shared" si="42"/>
        <v>#DIV/0!</v>
      </c>
      <c r="G118" s="2"/>
      <c r="H118" s="3" t="e">
        <f t="shared" si="43"/>
        <v>#DIV/0!</v>
      </c>
      <c r="I118" s="2">
        <v>3</v>
      </c>
      <c r="J118" s="3">
        <f t="shared" si="44"/>
        <v>0.11538461538461539</v>
      </c>
      <c r="K118" s="2">
        <v>1</v>
      </c>
      <c r="L118" s="3">
        <f t="shared" si="45"/>
        <v>0.25</v>
      </c>
      <c r="M118" s="2">
        <f t="shared" si="46"/>
        <v>4</v>
      </c>
      <c r="N118" s="3">
        <f t="shared" si="47"/>
        <v>0.13333333333333333</v>
      </c>
    </row>
    <row r="119" spans="3:14" hidden="1">
      <c r="C119" s="55"/>
      <c r="D119" s="1"/>
      <c r="E119" s="2"/>
      <c r="F119" s="3" t="e">
        <f t="shared" si="42"/>
        <v>#DIV/0!</v>
      </c>
      <c r="G119" s="2"/>
      <c r="H119" s="3" t="e">
        <f t="shared" si="43"/>
        <v>#DIV/0!</v>
      </c>
      <c r="I119" s="2"/>
      <c r="J119" s="3">
        <f t="shared" si="44"/>
        <v>0</v>
      </c>
      <c r="K119" s="2"/>
      <c r="L119" s="3">
        <f t="shared" si="45"/>
        <v>0</v>
      </c>
      <c r="M119" s="2">
        <f t="shared" si="46"/>
        <v>0</v>
      </c>
      <c r="N119" s="3">
        <f t="shared" si="47"/>
        <v>0</v>
      </c>
    </row>
    <row r="120" spans="3:14" hidden="1">
      <c r="C120" s="55"/>
      <c r="D120" s="1"/>
      <c r="E120" s="2"/>
      <c r="F120" s="3" t="e">
        <f t="shared" si="42"/>
        <v>#DIV/0!</v>
      </c>
      <c r="G120" s="2"/>
      <c r="H120" s="3" t="e">
        <f t="shared" si="43"/>
        <v>#DIV/0!</v>
      </c>
      <c r="I120" s="2"/>
      <c r="J120" s="3">
        <f t="shared" si="44"/>
        <v>0</v>
      </c>
      <c r="K120" s="2"/>
      <c r="L120" s="3">
        <f t="shared" si="45"/>
        <v>0</v>
      </c>
      <c r="M120" s="2">
        <f t="shared" si="46"/>
        <v>0</v>
      </c>
      <c r="N120" s="3">
        <f t="shared" si="47"/>
        <v>0</v>
      </c>
    </row>
    <row r="121" spans="3:14" hidden="1">
      <c r="C121" s="55"/>
      <c r="D121" s="1"/>
      <c r="E121" s="2"/>
      <c r="F121" s="3" t="e">
        <f t="shared" si="42"/>
        <v>#DIV/0!</v>
      </c>
      <c r="G121" s="2"/>
      <c r="H121" s="3" t="e">
        <f t="shared" si="43"/>
        <v>#DIV/0!</v>
      </c>
      <c r="I121" s="2"/>
      <c r="J121" s="3">
        <f t="shared" si="44"/>
        <v>0</v>
      </c>
      <c r="K121" s="2"/>
      <c r="L121" s="3">
        <f t="shared" si="45"/>
        <v>0</v>
      </c>
      <c r="M121" s="2">
        <f t="shared" si="46"/>
        <v>0</v>
      </c>
      <c r="N121" s="3">
        <f t="shared" si="47"/>
        <v>0</v>
      </c>
    </row>
    <row r="122" spans="3:14" hidden="1">
      <c r="C122" s="55"/>
      <c r="D122" s="1"/>
      <c r="E122" s="2"/>
      <c r="F122" s="3" t="e">
        <f t="shared" si="42"/>
        <v>#DIV/0!</v>
      </c>
      <c r="G122" s="2"/>
      <c r="H122" s="3" t="e">
        <f t="shared" si="43"/>
        <v>#DIV/0!</v>
      </c>
      <c r="I122" s="2"/>
      <c r="J122" s="3">
        <f t="shared" si="44"/>
        <v>0</v>
      </c>
      <c r="K122" s="2"/>
      <c r="L122" s="3">
        <f t="shared" si="45"/>
        <v>0</v>
      </c>
      <c r="M122" s="2">
        <f t="shared" si="46"/>
        <v>0</v>
      </c>
      <c r="N122" s="3">
        <f t="shared" si="47"/>
        <v>0</v>
      </c>
    </row>
    <row r="123" spans="3:14" hidden="1">
      <c r="C123" s="55"/>
      <c r="D123" s="1"/>
      <c r="E123" s="2"/>
      <c r="F123" s="3" t="e">
        <f t="shared" si="42"/>
        <v>#DIV/0!</v>
      </c>
      <c r="G123" s="2"/>
      <c r="H123" s="3" t="e">
        <f t="shared" si="43"/>
        <v>#DIV/0!</v>
      </c>
      <c r="I123" s="2"/>
      <c r="J123" s="3">
        <f t="shared" si="44"/>
        <v>0</v>
      </c>
      <c r="K123" s="2"/>
      <c r="L123" s="3">
        <f t="shared" si="45"/>
        <v>0</v>
      </c>
      <c r="M123" s="2">
        <f t="shared" si="46"/>
        <v>0</v>
      </c>
      <c r="N123" s="3">
        <f t="shared" si="47"/>
        <v>0</v>
      </c>
    </row>
    <row r="124" spans="3:14" hidden="1">
      <c r="C124" s="55"/>
      <c r="D124" s="1"/>
      <c r="E124" s="2"/>
      <c r="F124" s="3" t="e">
        <f t="shared" si="42"/>
        <v>#DIV/0!</v>
      </c>
      <c r="G124" s="2"/>
      <c r="H124" s="3" t="e">
        <f t="shared" si="43"/>
        <v>#DIV/0!</v>
      </c>
      <c r="I124" s="2"/>
      <c r="J124" s="3">
        <f t="shared" si="44"/>
        <v>0</v>
      </c>
      <c r="K124" s="2"/>
      <c r="L124" s="3">
        <f t="shared" si="45"/>
        <v>0</v>
      </c>
      <c r="M124" s="2">
        <f t="shared" si="46"/>
        <v>0</v>
      </c>
      <c r="N124" s="3">
        <f t="shared" si="47"/>
        <v>0</v>
      </c>
    </row>
    <row r="125" spans="3:14" hidden="1">
      <c r="C125" s="55"/>
      <c r="D125" s="1"/>
      <c r="E125" s="2"/>
      <c r="F125" s="3" t="e">
        <f t="shared" si="42"/>
        <v>#DIV/0!</v>
      </c>
      <c r="G125" s="2"/>
      <c r="H125" s="3" t="e">
        <f t="shared" si="43"/>
        <v>#DIV/0!</v>
      </c>
      <c r="I125" s="2"/>
      <c r="J125" s="3">
        <f t="shared" si="44"/>
        <v>0</v>
      </c>
      <c r="K125" s="2"/>
      <c r="L125" s="3">
        <f t="shared" si="45"/>
        <v>0</v>
      </c>
      <c r="M125" s="2">
        <f t="shared" si="46"/>
        <v>0</v>
      </c>
      <c r="N125" s="3">
        <f t="shared" si="47"/>
        <v>0</v>
      </c>
    </row>
    <row r="126" spans="3:14" hidden="1">
      <c r="C126" s="55"/>
      <c r="D126" s="1"/>
      <c r="E126" s="2"/>
      <c r="F126" s="3" t="e">
        <f t="shared" si="42"/>
        <v>#DIV/0!</v>
      </c>
      <c r="G126" s="2"/>
      <c r="H126" s="3" t="e">
        <f t="shared" si="43"/>
        <v>#DIV/0!</v>
      </c>
      <c r="I126" s="2"/>
      <c r="J126" s="3">
        <f t="shared" si="44"/>
        <v>0</v>
      </c>
      <c r="K126" s="2"/>
      <c r="L126" s="3">
        <f t="shared" si="45"/>
        <v>0</v>
      </c>
      <c r="M126" s="2">
        <f t="shared" si="46"/>
        <v>0</v>
      </c>
      <c r="N126" s="3">
        <f t="shared" si="47"/>
        <v>0</v>
      </c>
    </row>
    <row r="127" spans="3:14" hidden="1">
      <c r="C127" s="55"/>
      <c r="D127" s="1"/>
      <c r="E127" s="2"/>
      <c r="F127" s="3" t="e">
        <f t="shared" si="42"/>
        <v>#DIV/0!</v>
      </c>
      <c r="G127" s="2"/>
      <c r="H127" s="3" t="e">
        <f t="shared" si="43"/>
        <v>#DIV/0!</v>
      </c>
      <c r="I127" s="2"/>
      <c r="J127" s="3">
        <f t="shared" si="44"/>
        <v>0</v>
      </c>
      <c r="K127" s="2"/>
      <c r="L127" s="3">
        <f t="shared" si="45"/>
        <v>0</v>
      </c>
      <c r="M127" s="2">
        <f t="shared" si="46"/>
        <v>0</v>
      </c>
      <c r="N127" s="3">
        <f t="shared" si="47"/>
        <v>0</v>
      </c>
    </row>
    <row r="128" spans="3:14" hidden="1">
      <c r="C128" s="55"/>
      <c r="D128" s="1"/>
      <c r="E128" s="2"/>
      <c r="F128" s="3" t="e">
        <f t="shared" si="42"/>
        <v>#DIV/0!</v>
      </c>
      <c r="G128" s="2"/>
      <c r="H128" s="3" t="e">
        <f t="shared" si="43"/>
        <v>#DIV/0!</v>
      </c>
      <c r="I128" s="2"/>
      <c r="J128" s="3">
        <f t="shared" si="44"/>
        <v>0</v>
      </c>
      <c r="K128" s="2"/>
      <c r="L128" s="3">
        <f t="shared" si="45"/>
        <v>0</v>
      </c>
      <c r="M128" s="2">
        <f t="shared" si="46"/>
        <v>0</v>
      </c>
      <c r="N128" s="3">
        <f t="shared" si="47"/>
        <v>0</v>
      </c>
    </row>
    <row r="129" spans="3:14">
      <c r="C129" s="55"/>
      <c r="D129" s="4" t="s">
        <v>31</v>
      </c>
      <c r="E129" s="5">
        <f>SUM(E115:E128)</f>
        <v>0</v>
      </c>
      <c r="F129" s="6"/>
      <c r="G129" s="5">
        <f>SUM(G115:G128)</f>
        <v>0</v>
      </c>
      <c r="H129" s="6"/>
      <c r="I129" s="5">
        <f>SUM(I115:I128)</f>
        <v>26</v>
      </c>
      <c r="J129" s="6"/>
      <c r="K129" s="5">
        <f>SUM(K115:K128)</f>
        <v>4</v>
      </c>
      <c r="L129" s="6"/>
      <c r="M129" s="5">
        <f>SUM(M115:M128)</f>
        <v>30</v>
      </c>
      <c r="N129" s="6"/>
    </row>
    <row r="130" spans="3:14">
      <c r="C130" s="58"/>
      <c r="D130" s="59"/>
      <c r="E130" s="60" t="s">
        <v>5</v>
      </c>
      <c r="F130" s="60"/>
      <c r="G130" s="60" t="s">
        <v>6</v>
      </c>
      <c r="H130" s="60"/>
      <c r="I130" s="60" t="s">
        <v>7</v>
      </c>
      <c r="J130" s="60"/>
      <c r="K130" s="60" t="s">
        <v>8</v>
      </c>
      <c r="L130" s="60"/>
      <c r="M130" s="60" t="s">
        <v>9</v>
      </c>
      <c r="N130" s="60"/>
    </row>
    <row r="131" spans="3:14">
      <c r="C131" s="55" t="s">
        <v>40</v>
      </c>
      <c r="D131" s="1" t="s">
        <v>364</v>
      </c>
      <c r="E131" s="2"/>
      <c r="F131" s="3" t="e">
        <f>E131/$E$145</f>
        <v>#DIV/0!</v>
      </c>
      <c r="G131" s="2"/>
      <c r="H131" s="3" t="e">
        <f>G131/$G$145</f>
        <v>#DIV/0!</v>
      </c>
      <c r="I131" s="2">
        <v>12</v>
      </c>
      <c r="J131" s="3">
        <f>I131/$I$145</f>
        <v>0.24</v>
      </c>
      <c r="K131" s="2">
        <v>30</v>
      </c>
      <c r="L131" s="3">
        <f>K131/$K$145</f>
        <v>0.42253521126760563</v>
      </c>
      <c r="M131" s="2">
        <f t="shared" ref="M131:M144" si="48">E131+G131+I131+K131</f>
        <v>42</v>
      </c>
      <c r="N131" s="3">
        <f>M131/$M$145</f>
        <v>0.34710743801652894</v>
      </c>
    </row>
    <row r="132" spans="3:14">
      <c r="C132" s="55"/>
      <c r="D132" s="1" t="s">
        <v>365</v>
      </c>
      <c r="E132" s="2"/>
      <c r="F132" s="3" t="e">
        <f>E132/$E$145</f>
        <v>#DIV/0!</v>
      </c>
      <c r="G132" s="2"/>
      <c r="H132" s="3" t="e">
        <f>G132/$G$145</f>
        <v>#DIV/0!</v>
      </c>
      <c r="I132" s="2">
        <v>9</v>
      </c>
      <c r="J132" s="3">
        <f>I132/$I$145</f>
        <v>0.18</v>
      </c>
      <c r="K132" s="2">
        <v>4</v>
      </c>
      <c r="L132" s="3">
        <f>K132/$K$145</f>
        <v>5.6338028169014086E-2</v>
      </c>
      <c r="M132" s="2">
        <f t="shared" si="48"/>
        <v>13</v>
      </c>
      <c r="N132" s="3">
        <f>M132/$M$145</f>
        <v>0.10743801652892562</v>
      </c>
    </row>
    <row r="133" spans="3:14">
      <c r="C133" s="55"/>
      <c r="D133" s="1" t="s">
        <v>366</v>
      </c>
      <c r="E133" s="2"/>
      <c r="F133" s="3" t="e">
        <f>E1177/$E$145</f>
        <v>#DIV/0!</v>
      </c>
      <c r="G133" s="2"/>
      <c r="H133" s="3" t="e">
        <f>G1177/$G$145</f>
        <v>#DIV/0!</v>
      </c>
      <c r="I133" s="2">
        <v>24</v>
      </c>
      <c r="J133" s="3">
        <f>I1177/$I$145</f>
        <v>0</v>
      </c>
      <c r="K133" s="2">
        <v>25</v>
      </c>
      <c r="L133" s="3">
        <f>K1177/$K$145</f>
        <v>0</v>
      </c>
      <c r="M133" s="2">
        <f t="shared" si="48"/>
        <v>49</v>
      </c>
      <c r="N133" s="3">
        <f>M1177/$M$145</f>
        <v>0</v>
      </c>
    </row>
    <row r="134" spans="3:14">
      <c r="C134" s="55"/>
      <c r="D134" s="1" t="s">
        <v>54</v>
      </c>
      <c r="E134" s="2"/>
      <c r="F134" s="3" t="e">
        <f t="shared" ref="F134:F144" si="49">E134/$E$145</f>
        <v>#DIV/0!</v>
      </c>
      <c r="G134" s="2"/>
      <c r="H134" s="3" t="e">
        <f t="shared" ref="H134:H144" si="50">G134/$G$145</f>
        <v>#DIV/0!</v>
      </c>
      <c r="I134" s="2">
        <v>5</v>
      </c>
      <c r="J134" s="3">
        <f t="shared" ref="J134:J144" si="51">I134/$I$145</f>
        <v>0.1</v>
      </c>
      <c r="K134" s="2">
        <v>12</v>
      </c>
      <c r="L134" s="3">
        <f t="shared" ref="L134:L144" si="52">K134/$K$145</f>
        <v>0.16901408450704225</v>
      </c>
      <c r="M134" s="2">
        <f t="shared" si="48"/>
        <v>17</v>
      </c>
      <c r="N134" s="3">
        <f t="shared" ref="N134:N144" si="53">M134/$M$145</f>
        <v>0.14049586776859505</v>
      </c>
    </row>
    <row r="135" spans="3:14" hidden="1">
      <c r="C135" s="55"/>
      <c r="D135" s="1"/>
      <c r="E135" s="2"/>
      <c r="F135" s="3" t="e">
        <f t="shared" si="49"/>
        <v>#DIV/0!</v>
      </c>
      <c r="G135" s="2"/>
      <c r="H135" s="3" t="e">
        <f t="shared" si="50"/>
        <v>#DIV/0!</v>
      </c>
      <c r="I135" s="2"/>
      <c r="J135" s="3">
        <f t="shared" si="51"/>
        <v>0</v>
      </c>
      <c r="K135" s="2"/>
      <c r="L135" s="3">
        <f t="shared" si="52"/>
        <v>0</v>
      </c>
      <c r="M135" s="2">
        <f t="shared" si="48"/>
        <v>0</v>
      </c>
      <c r="N135" s="3">
        <f t="shared" si="53"/>
        <v>0</v>
      </c>
    </row>
    <row r="136" spans="3:14" hidden="1">
      <c r="C136" s="55"/>
      <c r="D136" s="1"/>
      <c r="E136" s="2"/>
      <c r="F136" s="3" t="e">
        <f t="shared" si="49"/>
        <v>#DIV/0!</v>
      </c>
      <c r="G136" s="2"/>
      <c r="H136" s="3" t="e">
        <f t="shared" si="50"/>
        <v>#DIV/0!</v>
      </c>
      <c r="I136" s="2"/>
      <c r="J136" s="3">
        <f t="shared" si="51"/>
        <v>0</v>
      </c>
      <c r="K136" s="2"/>
      <c r="L136" s="3">
        <f t="shared" si="52"/>
        <v>0</v>
      </c>
      <c r="M136" s="2">
        <f t="shared" si="48"/>
        <v>0</v>
      </c>
      <c r="N136" s="3">
        <f t="shared" si="53"/>
        <v>0</v>
      </c>
    </row>
    <row r="137" spans="3:14" hidden="1">
      <c r="C137" s="55"/>
      <c r="D137" s="1"/>
      <c r="E137" s="2"/>
      <c r="F137" s="3" t="e">
        <f t="shared" si="49"/>
        <v>#DIV/0!</v>
      </c>
      <c r="G137" s="2"/>
      <c r="H137" s="3" t="e">
        <f t="shared" si="50"/>
        <v>#DIV/0!</v>
      </c>
      <c r="I137" s="2"/>
      <c r="J137" s="3">
        <f t="shared" si="51"/>
        <v>0</v>
      </c>
      <c r="K137" s="2"/>
      <c r="L137" s="3">
        <f t="shared" si="52"/>
        <v>0</v>
      </c>
      <c r="M137" s="2">
        <f t="shared" si="48"/>
        <v>0</v>
      </c>
      <c r="N137" s="3">
        <f t="shared" si="53"/>
        <v>0</v>
      </c>
    </row>
    <row r="138" spans="3:14" hidden="1">
      <c r="C138" s="55"/>
      <c r="D138" s="1"/>
      <c r="E138" s="2"/>
      <c r="F138" s="3" t="e">
        <f t="shared" si="49"/>
        <v>#DIV/0!</v>
      </c>
      <c r="G138" s="2"/>
      <c r="H138" s="3" t="e">
        <f t="shared" si="50"/>
        <v>#DIV/0!</v>
      </c>
      <c r="I138" s="2"/>
      <c r="J138" s="3">
        <f t="shared" si="51"/>
        <v>0</v>
      </c>
      <c r="K138" s="2"/>
      <c r="L138" s="3">
        <f t="shared" si="52"/>
        <v>0</v>
      </c>
      <c r="M138" s="2">
        <f t="shared" si="48"/>
        <v>0</v>
      </c>
      <c r="N138" s="3">
        <f t="shared" si="53"/>
        <v>0</v>
      </c>
    </row>
    <row r="139" spans="3:14" hidden="1">
      <c r="C139" s="55"/>
      <c r="D139" s="1"/>
      <c r="E139" s="2"/>
      <c r="F139" s="3" t="e">
        <f t="shared" si="49"/>
        <v>#DIV/0!</v>
      </c>
      <c r="G139" s="2"/>
      <c r="H139" s="3" t="e">
        <f t="shared" si="50"/>
        <v>#DIV/0!</v>
      </c>
      <c r="I139" s="2"/>
      <c r="J139" s="3">
        <f t="shared" si="51"/>
        <v>0</v>
      </c>
      <c r="K139" s="2"/>
      <c r="L139" s="3">
        <f t="shared" si="52"/>
        <v>0</v>
      </c>
      <c r="M139" s="2">
        <f t="shared" si="48"/>
        <v>0</v>
      </c>
      <c r="N139" s="3">
        <f t="shared" si="53"/>
        <v>0</v>
      </c>
    </row>
    <row r="140" spans="3:14" hidden="1">
      <c r="C140" s="55"/>
      <c r="D140" s="1"/>
      <c r="E140" s="2"/>
      <c r="F140" s="3" t="e">
        <f t="shared" si="49"/>
        <v>#DIV/0!</v>
      </c>
      <c r="G140" s="2"/>
      <c r="H140" s="3" t="e">
        <f t="shared" si="50"/>
        <v>#DIV/0!</v>
      </c>
      <c r="I140" s="2"/>
      <c r="J140" s="3">
        <f t="shared" si="51"/>
        <v>0</v>
      </c>
      <c r="K140" s="2"/>
      <c r="L140" s="3">
        <f t="shared" si="52"/>
        <v>0</v>
      </c>
      <c r="M140" s="2">
        <f t="shared" si="48"/>
        <v>0</v>
      </c>
      <c r="N140" s="3">
        <f t="shared" si="53"/>
        <v>0</v>
      </c>
    </row>
    <row r="141" spans="3:14" hidden="1">
      <c r="C141" s="55"/>
      <c r="D141" s="1"/>
      <c r="E141" s="2"/>
      <c r="F141" s="3" t="e">
        <f t="shared" si="49"/>
        <v>#DIV/0!</v>
      </c>
      <c r="G141" s="2"/>
      <c r="H141" s="3" t="e">
        <f t="shared" si="50"/>
        <v>#DIV/0!</v>
      </c>
      <c r="I141" s="2"/>
      <c r="J141" s="3">
        <f t="shared" si="51"/>
        <v>0</v>
      </c>
      <c r="K141" s="2"/>
      <c r="L141" s="3">
        <f t="shared" si="52"/>
        <v>0</v>
      </c>
      <c r="M141" s="2">
        <f t="shared" si="48"/>
        <v>0</v>
      </c>
      <c r="N141" s="3">
        <f t="shared" si="53"/>
        <v>0</v>
      </c>
    </row>
    <row r="142" spans="3:14" hidden="1">
      <c r="C142" s="55"/>
      <c r="D142" s="1"/>
      <c r="E142" s="2"/>
      <c r="F142" s="3" t="e">
        <f t="shared" si="49"/>
        <v>#DIV/0!</v>
      </c>
      <c r="G142" s="2"/>
      <c r="H142" s="3" t="e">
        <f t="shared" si="50"/>
        <v>#DIV/0!</v>
      </c>
      <c r="I142" s="2"/>
      <c r="J142" s="3">
        <f t="shared" si="51"/>
        <v>0</v>
      </c>
      <c r="K142" s="2"/>
      <c r="L142" s="3">
        <f t="shared" si="52"/>
        <v>0</v>
      </c>
      <c r="M142" s="2">
        <f t="shared" si="48"/>
        <v>0</v>
      </c>
      <c r="N142" s="3">
        <f t="shared" si="53"/>
        <v>0</v>
      </c>
    </row>
    <row r="143" spans="3:14" hidden="1">
      <c r="C143" s="55"/>
      <c r="D143" s="1"/>
      <c r="E143" s="2"/>
      <c r="F143" s="3" t="e">
        <f t="shared" si="49"/>
        <v>#DIV/0!</v>
      </c>
      <c r="G143" s="2"/>
      <c r="H143" s="3" t="e">
        <f t="shared" si="50"/>
        <v>#DIV/0!</v>
      </c>
      <c r="I143" s="2"/>
      <c r="J143" s="3">
        <f t="shared" si="51"/>
        <v>0</v>
      </c>
      <c r="K143" s="2"/>
      <c r="L143" s="3">
        <f t="shared" si="52"/>
        <v>0</v>
      </c>
      <c r="M143" s="2">
        <f t="shared" si="48"/>
        <v>0</v>
      </c>
      <c r="N143" s="3">
        <f t="shared" si="53"/>
        <v>0</v>
      </c>
    </row>
    <row r="144" spans="3:14" hidden="1">
      <c r="C144" s="55"/>
      <c r="D144" s="1"/>
      <c r="E144" s="2"/>
      <c r="F144" s="3" t="e">
        <f t="shared" si="49"/>
        <v>#DIV/0!</v>
      </c>
      <c r="G144" s="2"/>
      <c r="H144" s="3" t="e">
        <f t="shared" si="50"/>
        <v>#DIV/0!</v>
      </c>
      <c r="I144" s="2"/>
      <c r="J144" s="3">
        <f t="shared" si="51"/>
        <v>0</v>
      </c>
      <c r="K144" s="2"/>
      <c r="L144" s="3">
        <f t="shared" si="52"/>
        <v>0</v>
      </c>
      <c r="M144" s="2">
        <f t="shared" si="48"/>
        <v>0</v>
      </c>
      <c r="N144" s="3">
        <f t="shared" si="53"/>
        <v>0</v>
      </c>
    </row>
    <row r="145" spans="3:14">
      <c r="C145" s="55"/>
      <c r="D145" s="4" t="s">
        <v>31</v>
      </c>
      <c r="E145" s="5">
        <f>SUM(E131:E144)</f>
        <v>0</v>
      </c>
      <c r="F145" s="6"/>
      <c r="G145" s="5">
        <f>SUM(G131:G144)</f>
        <v>0</v>
      </c>
      <c r="H145" s="6"/>
      <c r="I145" s="5">
        <f>SUM(I131:I144)</f>
        <v>50</v>
      </c>
      <c r="J145" s="6"/>
      <c r="K145" s="5">
        <f>SUM(K131:K144)</f>
        <v>71</v>
      </c>
      <c r="L145" s="6"/>
      <c r="M145" s="5">
        <f>SUM(M131:M144)</f>
        <v>121</v>
      </c>
      <c r="N145" s="6"/>
    </row>
    <row r="146" spans="3:14">
      <c r="C146" s="58"/>
      <c r="D146" s="59"/>
      <c r="E146" s="60" t="s">
        <v>5</v>
      </c>
      <c r="F146" s="60"/>
      <c r="G146" s="60" t="s">
        <v>6</v>
      </c>
      <c r="H146" s="60"/>
      <c r="I146" s="60" t="s">
        <v>7</v>
      </c>
      <c r="J146" s="60"/>
      <c r="K146" s="60" t="s">
        <v>8</v>
      </c>
      <c r="L146" s="60"/>
      <c r="M146" s="60" t="s">
        <v>9</v>
      </c>
      <c r="N146" s="60"/>
    </row>
    <row r="147" spans="3:14">
      <c r="C147" s="55" t="s">
        <v>41</v>
      </c>
      <c r="D147" s="1" t="s">
        <v>364</v>
      </c>
      <c r="E147" s="2"/>
      <c r="F147" s="3" t="e">
        <f t="shared" ref="F147:F160" si="54">E147/$E$161</f>
        <v>#DIV/0!</v>
      </c>
      <c r="G147" s="2"/>
      <c r="H147" s="3" t="e">
        <f t="shared" ref="H147:H160" si="55">G147/$G$161</f>
        <v>#DIV/0!</v>
      </c>
      <c r="I147" s="2">
        <v>5</v>
      </c>
      <c r="J147" s="3">
        <f t="shared" ref="J147:J160" si="56">I147/$I$161</f>
        <v>0.2</v>
      </c>
      <c r="K147" s="2">
        <v>2</v>
      </c>
      <c r="L147" s="3">
        <f t="shared" ref="L147:L160" si="57">K147/$K$161</f>
        <v>0.15384615384615385</v>
      </c>
      <c r="M147" s="2">
        <f t="shared" ref="M147:M160" si="58">E147+G147+I147+K147</f>
        <v>7</v>
      </c>
      <c r="N147" s="3">
        <f t="shared" ref="N147:N160" si="59">M147/$M$161</f>
        <v>0.18421052631578946</v>
      </c>
    </row>
    <row r="148" spans="3:14">
      <c r="C148" s="55"/>
      <c r="D148" s="1" t="s">
        <v>365</v>
      </c>
      <c r="E148" s="2"/>
      <c r="F148" s="3" t="e">
        <f t="shared" si="54"/>
        <v>#DIV/0!</v>
      </c>
      <c r="G148" s="2"/>
      <c r="H148" s="3" t="e">
        <f t="shared" si="55"/>
        <v>#DIV/0!</v>
      </c>
      <c r="I148" s="2">
        <v>6</v>
      </c>
      <c r="J148" s="3">
        <f t="shared" si="56"/>
        <v>0.24</v>
      </c>
      <c r="K148" s="2">
        <v>2</v>
      </c>
      <c r="L148" s="3">
        <f t="shared" si="57"/>
        <v>0.15384615384615385</v>
      </c>
      <c r="M148" s="2">
        <f t="shared" si="58"/>
        <v>8</v>
      </c>
      <c r="N148" s="3">
        <f t="shared" si="59"/>
        <v>0.21052631578947367</v>
      </c>
    </row>
    <row r="149" spans="3:14">
      <c r="C149" s="55"/>
      <c r="D149" s="1" t="s">
        <v>366</v>
      </c>
      <c r="E149" s="2"/>
      <c r="F149" s="3" t="e">
        <f t="shared" si="54"/>
        <v>#DIV/0!</v>
      </c>
      <c r="G149" s="2"/>
      <c r="H149" s="3" t="e">
        <f t="shared" si="55"/>
        <v>#DIV/0!</v>
      </c>
      <c r="I149" s="2">
        <v>12</v>
      </c>
      <c r="J149" s="3">
        <f t="shared" si="56"/>
        <v>0.48</v>
      </c>
      <c r="K149" s="2">
        <v>9</v>
      </c>
      <c r="L149" s="3">
        <f t="shared" si="57"/>
        <v>0.69230769230769229</v>
      </c>
      <c r="M149" s="2">
        <f t="shared" si="58"/>
        <v>21</v>
      </c>
      <c r="N149" s="3">
        <f t="shared" si="59"/>
        <v>0.55263157894736847</v>
      </c>
    </row>
    <row r="150" spans="3:14">
      <c r="C150" s="55"/>
      <c r="D150" s="1" t="s">
        <v>54</v>
      </c>
      <c r="E150" s="2"/>
      <c r="F150" s="3" t="e">
        <f t="shared" si="54"/>
        <v>#DIV/0!</v>
      </c>
      <c r="G150" s="2"/>
      <c r="H150" s="3" t="e">
        <f t="shared" si="55"/>
        <v>#DIV/0!</v>
      </c>
      <c r="I150" s="2">
        <v>2</v>
      </c>
      <c r="J150" s="3">
        <f t="shared" si="56"/>
        <v>0.08</v>
      </c>
      <c r="K150" s="2">
        <v>0</v>
      </c>
      <c r="L150" s="3">
        <f t="shared" si="57"/>
        <v>0</v>
      </c>
      <c r="M150" s="2">
        <f t="shared" si="58"/>
        <v>2</v>
      </c>
      <c r="N150" s="3">
        <f t="shared" si="59"/>
        <v>5.2631578947368418E-2</v>
      </c>
    </row>
    <row r="151" spans="3:14" hidden="1">
      <c r="C151" s="55"/>
      <c r="D151" s="1"/>
      <c r="E151" s="2"/>
      <c r="F151" s="3" t="e">
        <f t="shared" si="54"/>
        <v>#DIV/0!</v>
      </c>
      <c r="G151" s="2"/>
      <c r="H151" s="3" t="e">
        <f t="shared" si="55"/>
        <v>#DIV/0!</v>
      </c>
      <c r="I151" s="2"/>
      <c r="J151" s="3">
        <f t="shared" si="56"/>
        <v>0</v>
      </c>
      <c r="K151" s="2"/>
      <c r="L151" s="3">
        <f t="shared" si="57"/>
        <v>0</v>
      </c>
      <c r="M151" s="2">
        <f t="shared" si="58"/>
        <v>0</v>
      </c>
      <c r="N151" s="3">
        <f t="shared" si="59"/>
        <v>0</v>
      </c>
    </row>
    <row r="152" spans="3:14" hidden="1">
      <c r="C152" s="55"/>
      <c r="D152" s="1"/>
      <c r="E152" s="2"/>
      <c r="F152" s="3" t="e">
        <f t="shared" si="54"/>
        <v>#DIV/0!</v>
      </c>
      <c r="G152" s="2"/>
      <c r="H152" s="3" t="e">
        <f t="shared" si="55"/>
        <v>#DIV/0!</v>
      </c>
      <c r="I152" s="2"/>
      <c r="J152" s="3">
        <f t="shared" si="56"/>
        <v>0</v>
      </c>
      <c r="K152" s="2"/>
      <c r="L152" s="3">
        <f t="shared" si="57"/>
        <v>0</v>
      </c>
      <c r="M152" s="2">
        <f t="shared" si="58"/>
        <v>0</v>
      </c>
      <c r="N152" s="3">
        <f t="shared" si="59"/>
        <v>0</v>
      </c>
    </row>
    <row r="153" spans="3:14" hidden="1">
      <c r="C153" s="55"/>
      <c r="D153" s="1"/>
      <c r="E153" s="2"/>
      <c r="F153" s="3" t="e">
        <f t="shared" si="54"/>
        <v>#DIV/0!</v>
      </c>
      <c r="G153" s="2"/>
      <c r="H153" s="3" t="e">
        <f t="shared" si="55"/>
        <v>#DIV/0!</v>
      </c>
      <c r="I153" s="2"/>
      <c r="J153" s="3">
        <f t="shared" si="56"/>
        <v>0</v>
      </c>
      <c r="K153" s="2"/>
      <c r="L153" s="3">
        <f t="shared" si="57"/>
        <v>0</v>
      </c>
      <c r="M153" s="2">
        <f t="shared" si="58"/>
        <v>0</v>
      </c>
      <c r="N153" s="3">
        <f t="shared" si="59"/>
        <v>0</v>
      </c>
    </row>
    <row r="154" spans="3:14" hidden="1">
      <c r="C154" s="55"/>
      <c r="D154" s="1"/>
      <c r="E154" s="2"/>
      <c r="F154" s="3" t="e">
        <f t="shared" si="54"/>
        <v>#DIV/0!</v>
      </c>
      <c r="G154" s="2"/>
      <c r="H154" s="3" t="e">
        <f t="shared" si="55"/>
        <v>#DIV/0!</v>
      </c>
      <c r="I154" s="2"/>
      <c r="J154" s="3">
        <f t="shared" si="56"/>
        <v>0</v>
      </c>
      <c r="K154" s="2"/>
      <c r="L154" s="3">
        <f t="shared" si="57"/>
        <v>0</v>
      </c>
      <c r="M154" s="2">
        <f t="shared" si="58"/>
        <v>0</v>
      </c>
      <c r="N154" s="3">
        <f t="shared" si="59"/>
        <v>0</v>
      </c>
    </row>
    <row r="155" spans="3:14" hidden="1">
      <c r="C155" s="55"/>
      <c r="D155" s="1"/>
      <c r="E155" s="2"/>
      <c r="F155" s="3" t="e">
        <f t="shared" si="54"/>
        <v>#DIV/0!</v>
      </c>
      <c r="G155" s="2"/>
      <c r="H155" s="3" t="e">
        <f t="shared" si="55"/>
        <v>#DIV/0!</v>
      </c>
      <c r="I155" s="2"/>
      <c r="J155" s="3">
        <f t="shared" si="56"/>
        <v>0</v>
      </c>
      <c r="K155" s="2"/>
      <c r="L155" s="3">
        <f t="shared" si="57"/>
        <v>0</v>
      </c>
      <c r="M155" s="2">
        <f t="shared" si="58"/>
        <v>0</v>
      </c>
      <c r="N155" s="3">
        <f t="shared" si="59"/>
        <v>0</v>
      </c>
    </row>
    <row r="156" spans="3:14" hidden="1">
      <c r="C156" s="55"/>
      <c r="D156" s="1"/>
      <c r="E156" s="2"/>
      <c r="F156" s="3" t="e">
        <f t="shared" si="54"/>
        <v>#DIV/0!</v>
      </c>
      <c r="G156" s="2"/>
      <c r="H156" s="3" t="e">
        <f t="shared" si="55"/>
        <v>#DIV/0!</v>
      </c>
      <c r="I156" s="2"/>
      <c r="J156" s="3">
        <f t="shared" si="56"/>
        <v>0</v>
      </c>
      <c r="K156" s="2"/>
      <c r="L156" s="3">
        <f t="shared" si="57"/>
        <v>0</v>
      </c>
      <c r="M156" s="2">
        <f t="shared" si="58"/>
        <v>0</v>
      </c>
      <c r="N156" s="3">
        <f t="shared" si="59"/>
        <v>0</v>
      </c>
    </row>
    <row r="157" spans="3:14" hidden="1">
      <c r="C157" s="55"/>
      <c r="D157" s="1"/>
      <c r="E157" s="2"/>
      <c r="F157" s="3" t="e">
        <f t="shared" si="54"/>
        <v>#DIV/0!</v>
      </c>
      <c r="G157" s="2"/>
      <c r="H157" s="3" t="e">
        <f t="shared" si="55"/>
        <v>#DIV/0!</v>
      </c>
      <c r="I157" s="2"/>
      <c r="J157" s="3">
        <f t="shared" si="56"/>
        <v>0</v>
      </c>
      <c r="K157" s="2"/>
      <c r="L157" s="3">
        <f t="shared" si="57"/>
        <v>0</v>
      </c>
      <c r="M157" s="2">
        <f t="shared" si="58"/>
        <v>0</v>
      </c>
      <c r="N157" s="3">
        <f t="shared" si="59"/>
        <v>0</v>
      </c>
    </row>
    <row r="158" spans="3:14" hidden="1">
      <c r="C158" s="55"/>
      <c r="D158" s="1"/>
      <c r="E158" s="2"/>
      <c r="F158" s="3" t="e">
        <f t="shared" si="54"/>
        <v>#DIV/0!</v>
      </c>
      <c r="G158" s="2"/>
      <c r="H158" s="3" t="e">
        <f t="shared" si="55"/>
        <v>#DIV/0!</v>
      </c>
      <c r="I158" s="2"/>
      <c r="J158" s="3">
        <f t="shared" si="56"/>
        <v>0</v>
      </c>
      <c r="K158" s="2"/>
      <c r="L158" s="3">
        <f t="shared" si="57"/>
        <v>0</v>
      </c>
      <c r="M158" s="2">
        <f t="shared" si="58"/>
        <v>0</v>
      </c>
      <c r="N158" s="3">
        <f t="shared" si="59"/>
        <v>0</v>
      </c>
    </row>
    <row r="159" spans="3:14" hidden="1">
      <c r="C159" s="55"/>
      <c r="D159" s="1"/>
      <c r="E159" s="2"/>
      <c r="F159" s="3" t="e">
        <f t="shared" si="54"/>
        <v>#DIV/0!</v>
      </c>
      <c r="G159" s="2"/>
      <c r="H159" s="3" t="e">
        <f t="shared" si="55"/>
        <v>#DIV/0!</v>
      </c>
      <c r="I159" s="2"/>
      <c r="J159" s="3">
        <f t="shared" si="56"/>
        <v>0</v>
      </c>
      <c r="K159" s="2"/>
      <c r="L159" s="3">
        <f t="shared" si="57"/>
        <v>0</v>
      </c>
      <c r="M159" s="2">
        <f t="shared" si="58"/>
        <v>0</v>
      </c>
      <c r="N159" s="3">
        <f t="shared" si="59"/>
        <v>0</v>
      </c>
    </row>
    <row r="160" spans="3:14" hidden="1">
      <c r="C160" s="55"/>
      <c r="D160" s="1"/>
      <c r="E160" s="2"/>
      <c r="F160" s="3" t="e">
        <f t="shared" si="54"/>
        <v>#DIV/0!</v>
      </c>
      <c r="G160" s="2"/>
      <c r="H160" s="3" t="e">
        <f t="shared" si="55"/>
        <v>#DIV/0!</v>
      </c>
      <c r="I160" s="2"/>
      <c r="J160" s="3">
        <f t="shared" si="56"/>
        <v>0</v>
      </c>
      <c r="K160" s="2"/>
      <c r="L160" s="3">
        <f t="shared" si="57"/>
        <v>0</v>
      </c>
      <c r="M160" s="2">
        <f t="shared" si="58"/>
        <v>0</v>
      </c>
      <c r="N160" s="3">
        <f t="shared" si="59"/>
        <v>0</v>
      </c>
    </row>
    <row r="161" spans="3:14">
      <c r="C161" s="55"/>
      <c r="D161" s="4" t="s">
        <v>31</v>
      </c>
      <c r="E161" s="5">
        <f>SUM(E147:E160)</f>
        <v>0</v>
      </c>
      <c r="F161" s="6"/>
      <c r="G161" s="5">
        <f>SUM(G147:G160)</f>
        <v>0</v>
      </c>
      <c r="H161" s="6"/>
      <c r="I161" s="5">
        <f>SUM(I147:I160)</f>
        <v>25</v>
      </c>
      <c r="J161" s="6"/>
      <c r="K161" s="5">
        <f>SUM(K147:K160)</f>
        <v>13</v>
      </c>
      <c r="L161" s="6"/>
      <c r="M161" s="5">
        <f>SUM(M147:M160)</f>
        <v>38</v>
      </c>
      <c r="N161" s="6"/>
    </row>
    <row r="162" spans="3:14">
      <c r="C162" s="58"/>
      <c r="D162" s="59"/>
      <c r="E162" s="60" t="s">
        <v>5</v>
      </c>
      <c r="F162" s="60"/>
      <c r="G162" s="60" t="s">
        <v>6</v>
      </c>
      <c r="H162" s="60"/>
      <c r="I162" s="60" t="s">
        <v>7</v>
      </c>
      <c r="J162" s="60"/>
      <c r="K162" s="60" t="s">
        <v>8</v>
      </c>
      <c r="L162" s="60"/>
      <c r="M162" s="60" t="s">
        <v>9</v>
      </c>
      <c r="N162" s="60"/>
    </row>
    <row r="163" spans="3:14">
      <c r="C163" s="55" t="s">
        <v>42</v>
      </c>
      <c r="D163" s="1" t="s">
        <v>364</v>
      </c>
      <c r="E163" s="2"/>
      <c r="F163" s="3" t="e">
        <f t="shared" ref="F163:F176" si="60">E163/$E$177</f>
        <v>#DIV/0!</v>
      </c>
      <c r="G163" s="2"/>
      <c r="H163" s="3" t="e">
        <f t="shared" ref="H163:H176" si="61">G163/$G$177</f>
        <v>#DIV/0!</v>
      </c>
      <c r="I163" s="2">
        <v>8</v>
      </c>
      <c r="J163" s="3">
        <f t="shared" ref="J163:J176" si="62">I163/$I$177</f>
        <v>0.21052631578947367</v>
      </c>
      <c r="K163" s="2">
        <v>4</v>
      </c>
      <c r="L163" s="3">
        <f t="shared" ref="L163:L176" si="63">K163/$K$177</f>
        <v>0.17391304347826086</v>
      </c>
      <c r="M163" s="2">
        <f t="shared" ref="M163:M176" si="64">E163+G163+I163+K163</f>
        <v>12</v>
      </c>
      <c r="N163" s="3">
        <f t="shared" ref="N163:N176" si="65">M163/$M$177</f>
        <v>0.19672131147540983</v>
      </c>
    </row>
    <row r="164" spans="3:14">
      <c r="C164" s="55"/>
      <c r="D164" s="1" t="s">
        <v>365</v>
      </c>
      <c r="E164" s="2"/>
      <c r="F164" s="3" t="e">
        <f t="shared" si="60"/>
        <v>#DIV/0!</v>
      </c>
      <c r="G164" s="2"/>
      <c r="H164" s="3" t="e">
        <f t="shared" si="61"/>
        <v>#DIV/0!</v>
      </c>
      <c r="I164" s="2">
        <v>13</v>
      </c>
      <c r="J164" s="3">
        <f t="shared" si="62"/>
        <v>0.34210526315789475</v>
      </c>
      <c r="K164" s="2">
        <v>8</v>
      </c>
      <c r="L164" s="3">
        <f t="shared" si="63"/>
        <v>0.34782608695652173</v>
      </c>
      <c r="M164" s="2">
        <f t="shared" si="64"/>
        <v>21</v>
      </c>
      <c r="N164" s="3">
        <f t="shared" si="65"/>
        <v>0.34426229508196721</v>
      </c>
    </row>
    <row r="165" spans="3:14">
      <c r="C165" s="55"/>
      <c r="D165" s="1" t="s">
        <v>366</v>
      </c>
      <c r="E165" s="2"/>
      <c r="F165" s="3" t="e">
        <f t="shared" si="60"/>
        <v>#DIV/0!</v>
      </c>
      <c r="G165" s="2"/>
      <c r="H165" s="3" t="e">
        <f t="shared" si="61"/>
        <v>#DIV/0!</v>
      </c>
      <c r="I165" s="2">
        <v>13</v>
      </c>
      <c r="J165" s="3">
        <f t="shared" si="62"/>
        <v>0.34210526315789475</v>
      </c>
      <c r="K165" s="2">
        <v>10</v>
      </c>
      <c r="L165" s="3">
        <f t="shared" si="63"/>
        <v>0.43478260869565216</v>
      </c>
      <c r="M165" s="2">
        <f t="shared" si="64"/>
        <v>23</v>
      </c>
      <c r="N165" s="3">
        <f t="shared" si="65"/>
        <v>0.37704918032786883</v>
      </c>
    </row>
    <row r="166" spans="3:14">
      <c r="C166" s="55"/>
      <c r="D166" s="1" t="s">
        <v>54</v>
      </c>
      <c r="E166" s="2"/>
      <c r="F166" s="3" t="e">
        <f t="shared" si="60"/>
        <v>#DIV/0!</v>
      </c>
      <c r="G166" s="2"/>
      <c r="H166" s="3" t="e">
        <f t="shared" si="61"/>
        <v>#DIV/0!</v>
      </c>
      <c r="I166" s="2">
        <v>4</v>
      </c>
      <c r="J166" s="3">
        <f t="shared" si="62"/>
        <v>0.10526315789473684</v>
      </c>
      <c r="K166" s="2">
        <v>1</v>
      </c>
      <c r="L166" s="3">
        <f t="shared" si="63"/>
        <v>4.3478260869565216E-2</v>
      </c>
      <c r="M166" s="2">
        <f t="shared" si="64"/>
        <v>5</v>
      </c>
      <c r="N166" s="3">
        <f t="shared" si="65"/>
        <v>8.1967213114754092E-2</v>
      </c>
    </row>
    <row r="167" spans="3:14" hidden="1">
      <c r="C167" s="55"/>
      <c r="D167" s="1"/>
      <c r="E167" s="2"/>
      <c r="F167" s="3" t="e">
        <f t="shared" si="60"/>
        <v>#DIV/0!</v>
      </c>
      <c r="G167" s="2"/>
      <c r="H167" s="3" t="e">
        <f t="shared" si="61"/>
        <v>#DIV/0!</v>
      </c>
      <c r="I167" s="2"/>
      <c r="J167" s="3">
        <f t="shared" si="62"/>
        <v>0</v>
      </c>
      <c r="K167" s="2"/>
      <c r="L167" s="3">
        <f t="shared" si="63"/>
        <v>0</v>
      </c>
      <c r="M167" s="2">
        <f t="shared" si="64"/>
        <v>0</v>
      </c>
      <c r="N167" s="3">
        <f t="shared" si="65"/>
        <v>0</v>
      </c>
    </row>
    <row r="168" spans="3:14" hidden="1">
      <c r="C168" s="55"/>
      <c r="D168" s="1"/>
      <c r="E168" s="2"/>
      <c r="F168" s="3" t="e">
        <f t="shared" si="60"/>
        <v>#DIV/0!</v>
      </c>
      <c r="G168" s="2"/>
      <c r="H168" s="3" t="e">
        <f t="shared" si="61"/>
        <v>#DIV/0!</v>
      </c>
      <c r="I168" s="2"/>
      <c r="J168" s="3">
        <f t="shared" si="62"/>
        <v>0</v>
      </c>
      <c r="K168" s="2"/>
      <c r="L168" s="3">
        <f t="shared" si="63"/>
        <v>0</v>
      </c>
      <c r="M168" s="2">
        <f t="shared" si="64"/>
        <v>0</v>
      </c>
      <c r="N168" s="3">
        <f t="shared" si="65"/>
        <v>0</v>
      </c>
    </row>
    <row r="169" spans="3:14" hidden="1">
      <c r="C169" s="55"/>
      <c r="D169" s="1"/>
      <c r="E169" s="2"/>
      <c r="F169" s="3" t="e">
        <f t="shared" si="60"/>
        <v>#DIV/0!</v>
      </c>
      <c r="G169" s="2"/>
      <c r="H169" s="3" t="e">
        <f t="shared" si="61"/>
        <v>#DIV/0!</v>
      </c>
      <c r="I169" s="2"/>
      <c r="J169" s="3">
        <f t="shared" si="62"/>
        <v>0</v>
      </c>
      <c r="K169" s="2"/>
      <c r="L169" s="3">
        <f t="shared" si="63"/>
        <v>0</v>
      </c>
      <c r="M169" s="2">
        <f t="shared" si="64"/>
        <v>0</v>
      </c>
      <c r="N169" s="3">
        <f t="shared" si="65"/>
        <v>0</v>
      </c>
    </row>
    <row r="170" spans="3:14" hidden="1">
      <c r="C170" s="55"/>
      <c r="D170" s="1"/>
      <c r="E170" s="2"/>
      <c r="F170" s="3" t="e">
        <f t="shared" si="60"/>
        <v>#DIV/0!</v>
      </c>
      <c r="G170" s="2"/>
      <c r="H170" s="3" t="e">
        <f t="shared" si="61"/>
        <v>#DIV/0!</v>
      </c>
      <c r="I170" s="2"/>
      <c r="J170" s="3">
        <f t="shared" si="62"/>
        <v>0</v>
      </c>
      <c r="K170" s="2"/>
      <c r="L170" s="3">
        <f t="shared" si="63"/>
        <v>0</v>
      </c>
      <c r="M170" s="2">
        <f t="shared" si="64"/>
        <v>0</v>
      </c>
      <c r="N170" s="3">
        <f t="shared" si="65"/>
        <v>0</v>
      </c>
    </row>
    <row r="171" spans="3:14" hidden="1">
      <c r="C171" s="55"/>
      <c r="D171" s="1"/>
      <c r="E171" s="2"/>
      <c r="F171" s="3" t="e">
        <f t="shared" si="60"/>
        <v>#DIV/0!</v>
      </c>
      <c r="G171" s="2"/>
      <c r="H171" s="3" t="e">
        <f t="shared" si="61"/>
        <v>#DIV/0!</v>
      </c>
      <c r="I171" s="2"/>
      <c r="J171" s="3">
        <f t="shared" si="62"/>
        <v>0</v>
      </c>
      <c r="K171" s="2"/>
      <c r="L171" s="3">
        <f t="shared" si="63"/>
        <v>0</v>
      </c>
      <c r="M171" s="2">
        <f t="shared" si="64"/>
        <v>0</v>
      </c>
      <c r="N171" s="3">
        <f t="shared" si="65"/>
        <v>0</v>
      </c>
    </row>
    <row r="172" spans="3:14" hidden="1">
      <c r="C172" s="55"/>
      <c r="D172" s="1"/>
      <c r="E172" s="2"/>
      <c r="F172" s="3" t="e">
        <f t="shared" si="60"/>
        <v>#DIV/0!</v>
      </c>
      <c r="G172" s="2"/>
      <c r="H172" s="3" t="e">
        <f t="shared" si="61"/>
        <v>#DIV/0!</v>
      </c>
      <c r="I172" s="2"/>
      <c r="J172" s="3">
        <f t="shared" si="62"/>
        <v>0</v>
      </c>
      <c r="K172" s="2"/>
      <c r="L172" s="3">
        <f t="shared" si="63"/>
        <v>0</v>
      </c>
      <c r="M172" s="2">
        <f t="shared" si="64"/>
        <v>0</v>
      </c>
      <c r="N172" s="3">
        <f t="shared" si="65"/>
        <v>0</v>
      </c>
    </row>
    <row r="173" spans="3:14" hidden="1">
      <c r="C173" s="55"/>
      <c r="D173" s="1"/>
      <c r="E173" s="2"/>
      <c r="F173" s="3" t="e">
        <f t="shared" si="60"/>
        <v>#DIV/0!</v>
      </c>
      <c r="G173" s="2"/>
      <c r="H173" s="3" t="e">
        <f t="shared" si="61"/>
        <v>#DIV/0!</v>
      </c>
      <c r="I173" s="2"/>
      <c r="J173" s="3">
        <f t="shared" si="62"/>
        <v>0</v>
      </c>
      <c r="K173" s="2"/>
      <c r="L173" s="3">
        <f t="shared" si="63"/>
        <v>0</v>
      </c>
      <c r="M173" s="2">
        <f t="shared" si="64"/>
        <v>0</v>
      </c>
      <c r="N173" s="3">
        <f t="shared" si="65"/>
        <v>0</v>
      </c>
    </row>
    <row r="174" spans="3:14" hidden="1">
      <c r="C174" s="55"/>
      <c r="D174" s="1"/>
      <c r="E174" s="2"/>
      <c r="F174" s="3" t="e">
        <f t="shared" si="60"/>
        <v>#DIV/0!</v>
      </c>
      <c r="G174" s="2"/>
      <c r="H174" s="3" t="e">
        <f t="shared" si="61"/>
        <v>#DIV/0!</v>
      </c>
      <c r="I174" s="2"/>
      <c r="J174" s="3">
        <f t="shared" si="62"/>
        <v>0</v>
      </c>
      <c r="K174" s="2"/>
      <c r="L174" s="3">
        <f t="shared" si="63"/>
        <v>0</v>
      </c>
      <c r="M174" s="2">
        <f t="shared" si="64"/>
        <v>0</v>
      </c>
      <c r="N174" s="3">
        <f t="shared" si="65"/>
        <v>0</v>
      </c>
    </row>
    <row r="175" spans="3:14" hidden="1">
      <c r="C175" s="55"/>
      <c r="D175" s="1"/>
      <c r="E175" s="2"/>
      <c r="F175" s="3" t="e">
        <f t="shared" si="60"/>
        <v>#DIV/0!</v>
      </c>
      <c r="G175" s="2"/>
      <c r="H175" s="3" t="e">
        <f t="shared" si="61"/>
        <v>#DIV/0!</v>
      </c>
      <c r="I175" s="2"/>
      <c r="J175" s="3">
        <f t="shared" si="62"/>
        <v>0</v>
      </c>
      <c r="K175" s="2"/>
      <c r="L175" s="3">
        <f t="shared" si="63"/>
        <v>0</v>
      </c>
      <c r="M175" s="2">
        <f t="shared" si="64"/>
        <v>0</v>
      </c>
      <c r="N175" s="3">
        <f t="shared" si="65"/>
        <v>0</v>
      </c>
    </row>
    <row r="176" spans="3:14" hidden="1">
      <c r="C176" s="55"/>
      <c r="D176" s="1"/>
      <c r="E176" s="2"/>
      <c r="F176" s="3" t="e">
        <f t="shared" si="60"/>
        <v>#DIV/0!</v>
      </c>
      <c r="G176" s="2"/>
      <c r="H176" s="3" t="e">
        <f t="shared" si="61"/>
        <v>#DIV/0!</v>
      </c>
      <c r="I176" s="2"/>
      <c r="J176" s="3">
        <f t="shared" si="62"/>
        <v>0</v>
      </c>
      <c r="K176" s="2"/>
      <c r="L176" s="3">
        <f t="shared" si="63"/>
        <v>0</v>
      </c>
      <c r="M176" s="2">
        <f t="shared" si="64"/>
        <v>0</v>
      </c>
      <c r="N176" s="3">
        <f t="shared" si="65"/>
        <v>0</v>
      </c>
    </row>
    <row r="177" spans="3:14">
      <c r="C177" s="55"/>
      <c r="D177" s="4" t="s">
        <v>31</v>
      </c>
      <c r="E177" s="5">
        <f>SUM(E163:E176)</f>
        <v>0</v>
      </c>
      <c r="F177" s="6"/>
      <c r="G177" s="5">
        <f>SUM(G163:G176)</f>
        <v>0</v>
      </c>
      <c r="H177" s="6"/>
      <c r="I177" s="5">
        <f>SUM(I163:I176)</f>
        <v>38</v>
      </c>
      <c r="J177" s="6"/>
      <c r="K177" s="5">
        <f>SUM(K163:K176)</f>
        <v>23</v>
      </c>
      <c r="L177" s="6"/>
      <c r="M177" s="5">
        <f>SUM(M163:M176)</f>
        <v>61</v>
      </c>
      <c r="N177" s="6"/>
    </row>
    <row r="178" spans="3:14">
      <c r="C178" s="58"/>
      <c r="D178" s="59"/>
      <c r="E178" s="60" t="s">
        <v>5</v>
      </c>
      <c r="F178" s="60"/>
      <c r="G178" s="60" t="s">
        <v>6</v>
      </c>
      <c r="H178" s="60"/>
      <c r="I178" s="60" t="s">
        <v>7</v>
      </c>
      <c r="J178" s="60"/>
      <c r="K178" s="60" t="s">
        <v>8</v>
      </c>
      <c r="L178" s="60"/>
      <c r="M178" s="60" t="s">
        <v>9</v>
      </c>
      <c r="N178" s="60"/>
    </row>
    <row r="179" spans="3:14">
      <c r="C179" s="55" t="s">
        <v>43</v>
      </c>
      <c r="D179" s="1" t="s">
        <v>364</v>
      </c>
      <c r="E179" s="2"/>
      <c r="F179" s="3" t="e">
        <f t="shared" ref="F179:F192" si="66">E179/$E$193</f>
        <v>#DIV/0!</v>
      </c>
      <c r="G179" s="2"/>
      <c r="H179" s="3" t="e">
        <f t="shared" ref="H179:H192" si="67">G179/$G$193</f>
        <v>#DIV/0!</v>
      </c>
      <c r="I179" s="2">
        <v>18</v>
      </c>
      <c r="J179" s="3">
        <f t="shared" ref="J179:J192" si="68">I179/$I$193</f>
        <v>9.2783505154639179E-2</v>
      </c>
      <c r="K179" s="2">
        <v>28</v>
      </c>
      <c r="L179" s="3">
        <f t="shared" ref="L179:L192" si="69">K179/$K$193</f>
        <v>0.1037037037037037</v>
      </c>
      <c r="M179" s="2">
        <f t="shared" ref="M179:M192" si="70">E179+G179+I179+K179</f>
        <v>46</v>
      </c>
      <c r="N179" s="3">
        <f t="shared" ref="N179:N192" si="71">M179/$M$193</f>
        <v>9.9137931034482762E-2</v>
      </c>
    </row>
    <row r="180" spans="3:14">
      <c r="C180" s="55"/>
      <c r="D180" s="1" t="s">
        <v>365</v>
      </c>
      <c r="E180" s="2"/>
      <c r="F180" s="3" t="e">
        <f t="shared" si="66"/>
        <v>#DIV/0!</v>
      </c>
      <c r="G180" s="2"/>
      <c r="H180" s="3" t="e">
        <f t="shared" si="67"/>
        <v>#DIV/0!</v>
      </c>
      <c r="I180" s="2">
        <v>72</v>
      </c>
      <c r="J180" s="3">
        <f t="shared" si="68"/>
        <v>0.37113402061855671</v>
      </c>
      <c r="K180" s="2">
        <v>81</v>
      </c>
      <c r="L180" s="3">
        <f t="shared" si="69"/>
        <v>0.3</v>
      </c>
      <c r="M180" s="2">
        <f t="shared" si="70"/>
        <v>153</v>
      </c>
      <c r="N180" s="3">
        <f t="shared" si="71"/>
        <v>0.32974137931034481</v>
      </c>
    </row>
    <row r="181" spans="3:14">
      <c r="C181" s="55"/>
      <c r="D181" s="1" t="s">
        <v>366</v>
      </c>
      <c r="E181" s="2"/>
      <c r="F181" s="3" t="e">
        <f t="shared" si="66"/>
        <v>#DIV/0!</v>
      </c>
      <c r="G181" s="2"/>
      <c r="H181" s="3" t="e">
        <f t="shared" si="67"/>
        <v>#DIV/0!</v>
      </c>
      <c r="I181" s="2">
        <v>92</v>
      </c>
      <c r="J181" s="3">
        <f t="shared" si="68"/>
        <v>0.47422680412371132</v>
      </c>
      <c r="K181" s="2">
        <v>119</v>
      </c>
      <c r="L181" s="3">
        <f t="shared" si="69"/>
        <v>0.44074074074074077</v>
      </c>
      <c r="M181" s="2">
        <f t="shared" si="70"/>
        <v>211</v>
      </c>
      <c r="N181" s="3">
        <f t="shared" si="71"/>
        <v>0.45474137931034481</v>
      </c>
    </row>
    <row r="182" spans="3:14">
      <c r="C182" s="55"/>
      <c r="D182" s="1" t="s">
        <v>54</v>
      </c>
      <c r="E182" s="2"/>
      <c r="F182" s="3" t="e">
        <f t="shared" si="66"/>
        <v>#DIV/0!</v>
      </c>
      <c r="G182" s="2"/>
      <c r="H182" s="3" t="e">
        <f t="shared" si="67"/>
        <v>#DIV/0!</v>
      </c>
      <c r="I182" s="2">
        <v>12</v>
      </c>
      <c r="J182" s="3">
        <f t="shared" si="68"/>
        <v>6.1855670103092786E-2</v>
      </c>
      <c r="K182" s="2">
        <v>42</v>
      </c>
      <c r="L182" s="3">
        <f t="shared" si="69"/>
        <v>0.15555555555555556</v>
      </c>
      <c r="M182" s="2">
        <f t="shared" si="70"/>
        <v>54</v>
      </c>
      <c r="N182" s="3">
        <f t="shared" si="71"/>
        <v>0.11637931034482758</v>
      </c>
    </row>
    <row r="183" spans="3:14" hidden="1">
      <c r="C183" s="55"/>
      <c r="D183" s="1"/>
      <c r="E183" s="2"/>
      <c r="F183" s="3" t="e">
        <f t="shared" si="66"/>
        <v>#DIV/0!</v>
      </c>
      <c r="G183" s="2"/>
      <c r="H183" s="3" t="e">
        <f t="shared" si="67"/>
        <v>#DIV/0!</v>
      </c>
      <c r="I183" s="2"/>
      <c r="J183" s="3">
        <f t="shared" si="68"/>
        <v>0</v>
      </c>
      <c r="K183" s="2"/>
      <c r="L183" s="3">
        <f t="shared" si="69"/>
        <v>0</v>
      </c>
      <c r="M183" s="2">
        <f t="shared" si="70"/>
        <v>0</v>
      </c>
      <c r="N183" s="3">
        <f t="shared" si="71"/>
        <v>0</v>
      </c>
    </row>
    <row r="184" spans="3:14" hidden="1">
      <c r="C184" s="55"/>
      <c r="D184" s="1"/>
      <c r="E184" s="2"/>
      <c r="F184" s="3" t="e">
        <f t="shared" si="66"/>
        <v>#DIV/0!</v>
      </c>
      <c r="G184" s="2"/>
      <c r="H184" s="3" t="e">
        <f t="shared" si="67"/>
        <v>#DIV/0!</v>
      </c>
      <c r="I184" s="2"/>
      <c r="J184" s="3">
        <f t="shared" si="68"/>
        <v>0</v>
      </c>
      <c r="K184" s="2"/>
      <c r="L184" s="3">
        <f t="shared" si="69"/>
        <v>0</v>
      </c>
      <c r="M184" s="2">
        <f t="shared" si="70"/>
        <v>0</v>
      </c>
      <c r="N184" s="3">
        <f>M184/$M$193</f>
        <v>0</v>
      </c>
    </row>
    <row r="185" spans="3:14" hidden="1">
      <c r="C185" s="55"/>
      <c r="D185" s="1"/>
      <c r="E185" s="2"/>
      <c r="F185" s="3" t="e">
        <f t="shared" si="66"/>
        <v>#DIV/0!</v>
      </c>
      <c r="G185" s="2"/>
      <c r="H185" s="3" t="e">
        <f t="shared" si="67"/>
        <v>#DIV/0!</v>
      </c>
      <c r="I185" s="2"/>
      <c r="J185" s="3">
        <f t="shared" si="68"/>
        <v>0</v>
      </c>
      <c r="K185" s="2"/>
      <c r="L185" s="3">
        <f t="shared" si="69"/>
        <v>0</v>
      </c>
      <c r="M185" s="2">
        <f t="shared" si="70"/>
        <v>0</v>
      </c>
      <c r="N185" s="3">
        <f t="shared" si="71"/>
        <v>0</v>
      </c>
    </row>
    <row r="186" spans="3:14" hidden="1">
      <c r="C186" s="55"/>
      <c r="D186" s="1"/>
      <c r="E186" s="2"/>
      <c r="F186" s="3" t="e">
        <f t="shared" si="66"/>
        <v>#DIV/0!</v>
      </c>
      <c r="G186" s="2"/>
      <c r="H186" s="3" t="e">
        <f t="shared" si="67"/>
        <v>#DIV/0!</v>
      </c>
      <c r="I186" s="2"/>
      <c r="J186" s="3">
        <f t="shared" si="68"/>
        <v>0</v>
      </c>
      <c r="K186" s="2"/>
      <c r="L186" s="3">
        <f t="shared" si="69"/>
        <v>0</v>
      </c>
      <c r="M186" s="2">
        <f t="shared" si="70"/>
        <v>0</v>
      </c>
      <c r="N186" s="3">
        <f t="shared" si="71"/>
        <v>0</v>
      </c>
    </row>
    <row r="187" spans="3:14" hidden="1">
      <c r="C187" s="55"/>
      <c r="D187" s="1"/>
      <c r="E187" s="2"/>
      <c r="F187" s="3" t="e">
        <f t="shared" si="66"/>
        <v>#DIV/0!</v>
      </c>
      <c r="G187" s="2"/>
      <c r="H187" s="3" t="e">
        <f t="shared" si="67"/>
        <v>#DIV/0!</v>
      </c>
      <c r="I187" s="2"/>
      <c r="J187" s="3">
        <f t="shared" si="68"/>
        <v>0</v>
      </c>
      <c r="K187" s="2"/>
      <c r="L187" s="3">
        <f t="shared" si="69"/>
        <v>0</v>
      </c>
      <c r="M187" s="2">
        <f t="shared" si="70"/>
        <v>0</v>
      </c>
      <c r="N187" s="3">
        <f t="shared" si="71"/>
        <v>0</v>
      </c>
    </row>
    <row r="188" spans="3:14" hidden="1">
      <c r="C188" s="55"/>
      <c r="D188" s="1"/>
      <c r="E188" s="2"/>
      <c r="F188" s="3" t="e">
        <f t="shared" si="66"/>
        <v>#DIV/0!</v>
      </c>
      <c r="G188" s="2"/>
      <c r="H188" s="3" t="e">
        <f t="shared" si="67"/>
        <v>#DIV/0!</v>
      </c>
      <c r="I188" s="2"/>
      <c r="J188" s="3">
        <f t="shared" si="68"/>
        <v>0</v>
      </c>
      <c r="K188" s="2"/>
      <c r="L188" s="3">
        <f t="shared" si="69"/>
        <v>0</v>
      </c>
      <c r="M188" s="2">
        <f t="shared" si="70"/>
        <v>0</v>
      </c>
      <c r="N188" s="3">
        <f t="shared" si="71"/>
        <v>0</v>
      </c>
    </row>
    <row r="189" spans="3:14" hidden="1">
      <c r="C189" s="55"/>
      <c r="D189" s="1"/>
      <c r="E189" s="2"/>
      <c r="F189" s="3" t="e">
        <f t="shared" si="66"/>
        <v>#DIV/0!</v>
      </c>
      <c r="G189" s="2"/>
      <c r="H189" s="3" t="e">
        <f t="shared" si="67"/>
        <v>#DIV/0!</v>
      </c>
      <c r="I189" s="2"/>
      <c r="J189" s="3">
        <f t="shared" si="68"/>
        <v>0</v>
      </c>
      <c r="K189" s="2"/>
      <c r="L189" s="3">
        <f t="shared" si="69"/>
        <v>0</v>
      </c>
      <c r="M189" s="2">
        <f t="shared" si="70"/>
        <v>0</v>
      </c>
      <c r="N189" s="3">
        <f t="shared" si="71"/>
        <v>0</v>
      </c>
    </row>
    <row r="190" spans="3:14" hidden="1">
      <c r="C190" s="55"/>
      <c r="D190" s="1"/>
      <c r="E190" s="2"/>
      <c r="F190" s="3" t="e">
        <f t="shared" si="66"/>
        <v>#DIV/0!</v>
      </c>
      <c r="G190" s="2"/>
      <c r="H190" s="3" t="e">
        <f t="shared" si="67"/>
        <v>#DIV/0!</v>
      </c>
      <c r="I190" s="2"/>
      <c r="J190" s="3">
        <f t="shared" si="68"/>
        <v>0</v>
      </c>
      <c r="K190" s="2"/>
      <c r="L190" s="3">
        <f t="shared" si="69"/>
        <v>0</v>
      </c>
      <c r="M190" s="2">
        <f t="shared" si="70"/>
        <v>0</v>
      </c>
      <c r="N190" s="3">
        <f t="shared" si="71"/>
        <v>0</v>
      </c>
    </row>
    <row r="191" spans="3:14" hidden="1">
      <c r="C191" s="55"/>
      <c r="D191" s="1"/>
      <c r="E191" s="2"/>
      <c r="F191" s="3" t="e">
        <f t="shared" si="66"/>
        <v>#DIV/0!</v>
      </c>
      <c r="G191" s="2"/>
      <c r="H191" s="3" t="e">
        <f t="shared" si="67"/>
        <v>#DIV/0!</v>
      </c>
      <c r="I191" s="2"/>
      <c r="J191" s="3">
        <f t="shared" si="68"/>
        <v>0</v>
      </c>
      <c r="K191" s="2"/>
      <c r="L191" s="3">
        <f t="shared" si="69"/>
        <v>0</v>
      </c>
      <c r="M191" s="2">
        <f t="shared" si="70"/>
        <v>0</v>
      </c>
      <c r="N191" s="3">
        <f t="shared" si="71"/>
        <v>0</v>
      </c>
    </row>
    <row r="192" spans="3:14" hidden="1">
      <c r="C192" s="55"/>
      <c r="D192" s="1"/>
      <c r="E192" s="2"/>
      <c r="F192" s="3" t="e">
        <f t="shared" si="66"/>
        <v>#DIV/0!</v>
      </c>
      <c r="G192" s="2"/>
      <c r="H192" s="3" t="e">
        <f t="shared" si="67"/>
        <v>#DIV/0!</v>
      </c>
      <c r="I192" s="2"/>
      <c r="J192" s="3">
        <f t="shared" si="68"/>
        <v>0</v>
      </c>
      <c r="K192" s="2"/>
      <c r="L192" s="3">
        <f t="shared" si="69"/>
        <v>0</v>
      </c>
      <c r="M192" s="2">
        <f t="shared" si="70"/>
        <v>0</v>
      </c>
      <c r="N192" s="3">
        <f t="shared" si="71"/>
        <v>0</v>
      </c>
    </row>
    <row r="193" spans="3:14">
      <c r="C193" s="55"/>
      <c r="D193" s="4" t="s">
        <v>31</v>
      </c>
      <c r="E193" s="5">
        <f>SUM(E179:E192)</f>
        <v>0</v>
      </c>
      <c r="F193" s="6"/>
      <c r="G193" s="5">
        <f>SUM(G179:G192)</f>
        <v>0</v>
      </c>
      <c r="H193" s="6"/>
      <c r="I193" s="5">
        <f>SUM(I179:I192)</f>
        <v>194</v>
      </c>
      <c r="J193" s="6"/>
      <c r="K193" s="5">
        <f>SUM(K179:K192)</f>
        <v>270</v>
      </c>
      <c r="L193" s="6"/>
      <c r="M193" s="5">
        <f>SUM(M179:M192)</f>
        <v>464</v>
      </c>
      <c r="N193" s="6"/>
    </row>
    <row r="194" spans="3:14">
      <c r="C194" s="58"/>
      <c r="D194" s="59"/>
      <c r="E194" s="60" t="s">
        <v>5</v>
      </c>
      <c r="F194" s="60"/>
      <c r="G194" s="60" t="s">
        <v>6</v>
      </c>
      <c r="H194" s="60"/>
      <c r="I194" s="60" t="s">
        <v>7</v>
      </c>
      <c r="J194" s="60"/>
      <c r="K194" s="60" t="s">
        <v>8</v>
      </c>
      <c r="L194" s="60"/>
      <c r="M194" s="60" t="s">
        <v>9</v>
      </c>
      <c r="N194" s="60"/>
    </row>
    <row r="195" spans="3:14">
      <c r="C195" s="55" t="s">
        <v>44</v>
      </c>
      <c r="D195" s="1" t="s">
        <v>364</v>
      </c>
      <c r="E195" s="2"/>
      <c r="F195" s="3" t="e">
        <f t="shared" ref="F195:F208" si="72">E195/$E$209</f>
        <v>#DIV/0!</v>
      </c>
      <c r="G195" s="2"/>
      <c r="H195" s="3" t="e">
        <f t="shared" ref="H195:H208" si="73">G195/$G$209</f>
        <v>#DIV/0!</v>
      </c>
      <c r="I195" s="2">
        <v>5</v>
      </c>
      <c r="J195" s="3">
        <f t="shared" ref="J195:J208" si="74">I195/$I$209</f>
        <v>0.10869565217391304</v>
      </c>
      <c r="K195" s="2">
        <v>3</v>
      </c>
      <c r="L195" s="3">
        <f t="shared" ref="L195:L208" si="75">K195/$K$209</f>
        <v>0.13043478260869565</v>
      </c>
      <c r="M195" s="2">
        <f t="shared" ref="M195:M208" si="76">E195+G195+I195+K195</f>
        <v>8</v>
      </c>
      <c r="N195" s="3">
        <f t="shared" ref="N195:N208" si="77">M195/$M$209</f>
        <v>0.11594202898550725</v>
      </c>
    </row>
    <row r="196" spans="3:14">
      <c r="C196" s="55"/>
      <c r="D196" s="1" t="s">
        <v>365</v>
      </c>
      <c r="E196" s="2"/>
      <c r="F196" s="3" t="e">
        <f t="shared" si="72"/>
        <v>#DIV/0!</v>
      </c>
      <c r="G196" s="2"/>
      <c r="H196" s="3" t="e">
        <f t="shared" si="73"/>
        <v>#DIV/0!</v>
      </c>
      <c r="I196" s="2">
        <v>14</v>
      </c>
      <c r="J196" s="3">
        <f t="shared" si="74"/>
        <v>0.30434782608695654</v>
      </c>
      <c r="K196" s="2">
        <v>11</v>
      </c>
      <c r="L196" s="3">
        <f t="shared" si="75"/>
        <v>0.47826086956521741</v>
      </c>
      <c r="M196" s="2">
        <f t="shared" si="76"/>
        <v>25</v>
      </c>
      <c r="N196" s="3">
        <f t="shared" si="77"/>
        <v>0.36231884057971014</v>
      </c>
    </row>
    <row r="197" spans="3:14">
      <c r="C197" s="55"/>
      <c r="D197" s="1" t="s">
        <v>366</v>
      </c>
      <c r="E197" s="2"/>
      <c r="F197" s="3" t="e">
        <f t="shared" si="72"/>
        <v>#DIV/0!</v>
      </c>
      <c r="G197" s="2"/>
      <c r="H197" s="3" t="e">
        <f t="shared" si="73"/>
        <v>#DIV/0!</v>
      </c>
      <c r="I197" s="2">
        <v>20</v>
      </c>
      <c r="J197" s="3">
        <f t="shared" si="74"/>
        <v>0.43478260869565216</v>
      </c>
      <c r="K197" s="2">
        <v>6</v>
      </c>
      <c r="L197" s="3">
        <f t="shared" si="75"/>
        <v>0.2608695652173913</v>
      </c>
      <c r="M197" s="2">
        <f t="shared" si="76"/>
        <v>26</v>
      </c>
      <c r="N197" s="3">
        <f t="shared" si="77"/>
        <v>0.37681159420289856</v>
      </c>
    </row>
    <row r="198" spans="3:14">
      <c r="C198" s="55"/>
      <c r="D198" s="1" t="s">
        <v>54</v>
      </c>
      <c r="E198" s="2"/>
      <c r="F198" s="3" t="e">
        <f t="shared" si="72"/>
        <v>#DIV/0!</v>
      </c>
      <c r="G198" s="2"/>
      <c r="H198" s="3" t="e">
        <f t="shared" si="73"/>
        <v>#DIV/0!</v>
      </c>
      <c r="I198" s="2">
        <v>7</v>
      </c>
      <c r="J198" s="3">
        <f t="shared" si="74"/>
        <v>0.15217391304347827</v>
      </c>
      <c r="K198" s="2">
        <v>3</v>
      </c>
      <c r="L198" s="3">
        <f t="shared" si="75"/>
        <v>0.13043478260869565</v>
      </c>
      <c r="M198" s="2">
        <f t="shared" si="76"/>
        <v>10</v>
      </c>
      <c r="N198" s="3">
        <f t="shared" si="77"/>
        <v>0.14492753623188406</v>
      </c>
    </row>
    <row r="199" spans="3:14" hidden="1">
      <c r="C199" s="55"/>
      <c r="D199" s="1"/>
      <c r="E199" s="2"/>
      <c r="F199" s="3" t="e">
        <f t="shared" si="72"/>
        <v>#DIV/0!</v>
      </c>
      <c r="G199" s="2"/>
      <c r="H199" s="3" t="e">
        <f t="shared" si="73"/>
        <v>#DIV/0!</v>
      </c>
      <c r="I199" s="2"/>
      <c r="J199" s="3">
        <f t="shared" si="74"/>
        <v>0</v>
      </c>
      <c r="K199" s="2"/>
      <c r="L199" s="3">
        <f t="shared" si="75"/>
        <v>0</v>
      </c>
      <c r="M199" s="2">
        <f t="shared" si="76"/>
        <v>0</v>
      </c>
      <c r="N199" s="3">
        <f t="shared" si="77"/>
        <v>0</v>
      </c>
    </row>
    <row r="200" spans="3:14" hidden="1">
      <c r="C200" s="55"/>
      <c r="D200" s="1"/>
      <c r="E200" s="2"/>
      <c r="F200" s="3" t="e">
        <f t="shared" si="72"/>
        <v>#DIV/0!</v>
      </c>
      <c r="G200" s="2"/>
      <c r="H200" s="3" t="e">
        <f t="shared" si="73"/>
        <v>#DIV/0!</v>
      </c>
      <c r="I200" s="2"/>
      <c r="J200" s="3">
        <f t="shared" si="74"/>
        <v>0</v>
      </c>
      <c r="K200" s="2"/>
      <c r="L200" s="3">
        <f t="shared" si="75"/>
        <v>0</v>
      </c>
      <c r="M200" s="2">
        <f t="shared" si="76"/>
        <v>0</v>
      </c>
      <c r="N200" s="3">
        <f t="shared" si="77"/>
        <v>0</v>
      </c>
    </row>
    <row r="201" spans="3:14" hidden="1">
      <c r="C201" s="55"/>
      <c r="D201" s="1"/>
      <c r="E201" s="2"/>
      <c r="F201" s="3" t="e">
        <f t="shared" si="72"/>
        <v>#DIV/0!</v>
      </c>
      <c r="G201" s="2"/>
      <c r="H201" s="3" t="e">
        <f t="shared" si="73"/>
        <v>#DIV/0!</v>
      </c>
      <c r="I201" s="2"/>
      <c r="J201" s="3">
        <f t="shared" si="74"/>
        <v>0</v>
      </c>
      <c r="K201" s="2"/>
      <c r="L201" s="3">
        <f t="shared" si="75"/>
        <v>0</v>
      </c>
      <c r="M201" s="2">
        <f t="shared" si="76"/>
        <v>0</v>
      </c>
      <c r="N201" s="3">
        <f t="shared" si="77"/>
        <v>0</v>
      </c>
    </row>
    <row r="202" spans="3:14" hidden="1">
      <c r="C202" s="55"/>
      <c r="D202" s="1"/>
      <c r="E202" s="2"/>
      <c r="F202" s="3" t="e">
        <f t="shared" si="72"/>
        <v>#DIV/0!</v>
      </c>
      <c r="G202" s="2"/>
      <c r="H202" s="3" t="e">
        <f t="shared" si="73"/>
        <v>#DIV/0!</v>
      </c>
      <c r="I202" s="2"/>
      <c r="J202" s="3">
        <f t="shared" si="74"/>
        <v>0</v>
      </c>
      <c r="K202" s="2"/>
      <c r="L202" s="3">
        <f t="shared" si="75"/>
        <v>0</v>
      </c>
      <c r="M202" s="2">
        <f t="shared" si="76"/>
        <v>0</v>
      </c>
      <c r="N202" s="3">
        <f t="shared" si="77"/>
        <v>0</v>
      </c>
    </row>
    <row r="203" spans="3:14" hidden="1">
      <c r="C203" s="55"/>
      <c r="D203" s="1"/>
      <c r="E203" s="2"/>
      <c r="F203" s="3" t="e">
        <f t="shared" si="72"/>
        <v>#DIV/0!</v>
      </c>
      <c r="G203" s="2"/>
      <c r="H203" s="3" t="e">
        <f t="shared" si="73"/>
        <v>#DIV/0!</v>
      </c>
      <c r="I203" s="2"/>
      <c r="J203" s="3">
        <f t="shared" si="74"/>
        <v>0</v>
      </c>
      <c r="K203" s="2"/>
      <c r="L203" s="3">
        <f t="shared" si="75"/>
        <v>0</v>
      </c>
      <c r="M203" s="2">
        <f t="shared" si="76"/>
        <v>0</v>
      </c>
      <c r="N203" s="3">
        <f>M203/$M$209</f>
        <v>0</v>
      </c>
    </row>
    <row r="204" spans="3:14" hidden="1">
      <c r="C204" s="55"/>
      <c r="D204" s="1"/>
      <c r="E204" s="2"/>
      <c r="F204" s="3" t="e">
        <f t="shared" si="72"/>
        <v>#DIV/0!</v>
      </c>
      <c r="G204" s="2"/>
      <c r="H204" s="3" t="e">
        <f t="shared" si="73"/>
        <v>#DIV/0!</v>
      </c>
      <c r="I204" s="2"/>
      <c r="J204" s="3">
        <f t="shared" si="74"/>
        <v>0</v>
      </c>
      <c r="K204" s="2"/>
      <c r="L204" s="3">
        <f t="shared" si="75"/>
        <v>0</v>
      </c>
      <c r="M204" s="2">
        <f t="shared" si="76"/>
        <v>0</v>
      </c>
      <c r="N204" s="3">
        <f>M204/$M$209</f>
        <v>0</v>
      </c>
    </row>
    <row r="205" spans="3:14" hidden="1">
      <c r="C205" s="55"/>
      <c r="D205" s="1"/>
      <c r="E205" s="2"/>
      <c r="F205" s="3" t="e">
        <f t="shared" si="72"/>
        <v>#DIV/0!</v>
      </c>
      <c r="G205" s="2"/>
      <c r="H205" s="3" t="e">
        <f t="shared" si="73"/>
        <v>#DIV/0!</v>
      </c>
      <c r="I205" s="2"/>
      <c r="J205" s="3">
        <f t="shared" si="74"/>
        <v>0</v>
      </c>
      <c r="K205" s="2"/>
      <c r="L205" s="3">
        <f t="shared" si="75"/>
        <v>0</v>
      </c>
      <c r="M205" s="2">
        <f t="shared" si="76"/>
        <v>0</v>
      </c>
      <c r="N205" s="3">
        <f t="shared" si="77"/>
        <v>0</v>
      </c>
    </row>
    <row r="206" spans="3:14" hidden="1">
      <c r="C206" s="55"/>
      <c r="D206" s="1"/>
      <c r="E206" s="2"/>
      <c r="F206" s="3" t="e">
        <f t="shared" si="72"/>
        <v>#DIV/0!</v>
      </c>
      <c r="G206" s="2"/>
      <c r="H206" s="3" t="e">
        <f t="shared" si="73"/>
        <v>#DIV/0!</v>
      </c>
      <c r="I206" s="2"/>
      <c r="J206" s="3">
        <f t="shared" si="74"/>
        <v>0</v>
      </c>
      <c r="K206" s="2"/>
      <c r="L206" s="3">
        <f t="shared" si="75"/>
        <v>0</v>
      </c>
      <c r="M206" s="2">
        <f t="shared" si="76"/>
        <v>0</v>
      </c>
      <c r="N206" s="3">
        <f t="shared" si="77"/>
        <v>0</v>
      </c>
    </row>
    <row r="207" spans="3:14" hidden="1">
      <c r="C207" s="55"/>
      <c r="D207" s="1"/>
      <c r="E207" s="2"/>
      <c r="F207" s="3" t="e">
        <f t="shared" si="72"/>
        <v>#DIV/0!</v>
      </c>
      <c r="G207" s="2"/>
      <c r="H207" s="3" t="e">
        <f t="shared" si="73"/>
        <v>#DIV/0!</v>
      </c>
      <c r="I207" s="2"/>
      <c r="J207" s="3">
        <f t="shared" si="74"/>
        <v>0</v>
      </c>
      <c r="K207" s="2"/>
      <c r="L207" s="3">
        <f t="shared" si="75"/>
        <v>0</v>
      </c>
      <c r="M207" s="2">
        <f t="shared" si="76"/>
        <v>0</v>
      </c>
      <c r="N207" s="3">
        <f t="shared" si="77"/>
        <v>0</v>
      </c>
    </row>
    <row r="208" spans="3:14" hidden="1">
      <c r="C208" s="55"/>
      <c r="D208" s="1"/>
      <c r="E208" s="2"/>
      <c r="F208" s="3" t="e">
        <f t="shared" si="72"/>
        <v>#DIV/0!</v>
      </c>
      <c r="G208" s="2"/>
      <c r="H208" s="3" t="e">
        <f t="shared" si="73"/>
        <v>#DIV/0!</v>
      </c>
      <c r="I208" s="2"/>
      <c r="J208" s="3">
        <f t="shared" si="74"/>
        <v>0</v>
      </c>
      <c r="K208" s="2"/>
      <c r="L208" s="3">
        <f t="shared" si="75"/>
        <v>0</v>
      </c>
      <c r="M208" s="2">
        <f t="shared" si="76"/>
        <v>0</v>
      </c>
      <c r="N208" s="3">
        <f t="shared" si="77"/>
        <v>0</v>
      </c>
    </row>
    <row r="209" spans="3:14">
      <c r="C209" s="55"/>
      <c r="D209" s="4" t="s">
        <v>31</v>
      </c>
      <c r="E209" s="5">
        <f>SUM(E195:E208)</f>
        <v>0</v>
      </c>
      <c r="F209" s="6"/>
      <c r="G209" s="5">
        <f>SUM(G195:G208)</f>
        <v>0</v>
      </c>
      <c r="H209" s="6"/>
      <c r="I209" s="5">
        <f>SUM(I195:I208)</f>
        <v>46</v>
      </c>
      <c r="J209" s="6"/>
      <c r="K209" s="5">
        <f>SUM(K195:K208)</f>
        <v>23</v>
      </c>
      <c r="L209" s="6"/>
      <c r="M209" s="5">
        <f>SUM(M195:M208)</f>
        <v>69</v>
      </c>
      <c r="N209" s="6"/>
    </row>
    <row r="210" spans="3:14">
      <c r="C210" s="58"/>
      <c r="D210" s="59"/>
      <c r="E210" s="60" t="s">
        <v>5</v>
      </c>
      <c r="F210" s="60"/>
      <c r="G210" s="60" t="s">
        <v>6</v>
      </c>
      <c r="H210" s="60"/>
      <c r="I210" s="60" t="s">
        <v>7</v>
      </c>
      <c r="J210" s="60"/>
      <c r="K210" s="60" t="s">
        <v>8</v>
      </c>
      <c r="L210" s="60"/>
      <c r="M210" s="60" t="s">
        <v>9</v>
      </c>
      <c r="N210" s="60"/>
    </row>
    <row r="211" spans="3:14">
      <c r="C211" s="55" t="s">
        <v>45</v>
      </c>
      <c r="D211" s="1" t="s">
        <v>364</v>
      </c>
      <c r="E211" s="2"/>
      <c r="F211" s="3" t="e">
        <f t="shared" ref="F211:F224" si="78">E211/$E$225</f>
        <v>#DIV/0!</v>
      </c>
      <c r="G211" s="2"/>
      <c r="H211" s="3" t="e">
        <f t="shared" ref="H211:H224" si="79">G211/$G$225</f>
        <v>#DIV/0!</v>
      </c>
      <c r="I211" s="2">
        <v>0</v>
      </c>
      <c r="J211" s="3" t="e">
        <f t="shared" ref="J211:J224" si="80">I211/$I$225</f>
        <v>#DIV/0!</v>
      </c>
      <c r="K211" s="2">
        <v>17</v>
      </c>
      <c r="L211" s="3">
        <f t="shared" ref="L211:L224" si="81">K211/$K$225</f>
        <v>0.38636363636363635</v>
      </c>
      <c r="M211" s="2">
        <f t="shared" ref="M211:M224" si="82">E211+G211+I211+K211</f>
        <v>17</v>
      </c>
      <c r="N211" s="3">
        <f t="shared" ref="N211:N224" si="83">M211/$M$225</f>
        <v>0.38636363636363635</v>
      </c>
    </row>
    <row r="212" spans="3:14">
      <c r="C212" s="55"/>
      <c r="D212" s="1" t="s">
        <v>365</v>
      </c>
      <c r="E212" s="2"/>
      <c r="F212" s="3" t="e">
        <f t="shared" si="78"/>
        <v>#DIV/0!</v>
      </c>
      <c r="G212" s="2"/>
      <c r="H212" s="3" t="e">
        <f t="shared" si="79"/>
        <v>#DIV/0!</v>
      </c>
      <c r="I212" s="2">
        <v>0</v>
      </c>
      <c r="J212" s="3" t="e">
        <f t="shared" si="80"/>
        <v>#DIV/0!</v>
      </c>
      <c r="K212" s="2">
        <v>6</v>
      </c>
      <c r="L212" s="3">
        <f t="shared" si="81"/>
        <v>0.13636363636363635</v>
      </c>
      <c r="M212" s="2">
        <f t="shared" si="82"/>
        <v>6</v>
      </c>
      <c r="N212" s="3">
        <f t="shared" si="83"/>
        <v>0.13636363636363635</v>
      </c>
    </row>
    <row r="213" spans="3:14">
      <c r="C213" s="55"/>
      <c r="D213" s="1" t="s">
        <v>366</v>
      </c>
      <c r="E213" s="2"/>
      <c r="F213" s="3" t="e">
        <f t="shared" si="78"/>
        <v>#DIV/0!</v>
      </c>
      <c r="G213" s="2"/>
      <c r="H213" s="3" t="e">
        <f t="shared" si="79"/>
        <v>#DIV/0!</v>
      </c>
      <c r="I213" s="2">
        <v>0</v>
      </c>
      <c r="J213" s="3" t="e">
        <f t="shared" si="80"/>
        <v>#DIV/0!</v>
      </c>
      <c r="K213" s="2">
        <v>14</v>
      </c>
      <c r="L213" s="3">
        <f t="shared" si="81"/>
        <v>0.31818181818181818</v>
      </c>
      <c r="M213" s="2">
        <f t="shared" si="82"/>
        <v>14</v>
      </c>
      <c r="N213" s="3">
        <f t="shared" si="83"/>
        <v>0.31818181818181818</v>
      </c>
    </row>
    <row r="214" spans="3:14">
      <c r="C214" s="55"/>
      <c r="D214" s="1" t="s">
        <v>54</v>
      </c>
      <c r="E214" s="2"/>
      <c r="F214" s="3" t="e">
        <f t="shared" si="78"/>
        <v>#DIV/0!</v>
      </c>
      <c r="G214" s="2"/>
      <c r="H214" s="3" t="e">
        <f t="shared" si="79"/>
        <v>#DIV/0!</v>
      </c>
      <c r="I214" s="2">
        <v>0</v>
      </c>
      <c r="J214" s="3" t="e">
        <f t="shared" si="80"/>
        <v>#DIV/0!</v>
      </c>
      <c r="K214" s="2">
        <v>7</v>
      </c>
      <c r="L214" s="3">
        <f t="shared" si="81"/>
        <v>0.15909090909090909</v>
      </c>
      <c r="M214" s="2">
        <f t="shared" si="82"/>
        <v>7</v>
      </c>
      <c r="N214" s="3">
        <f t="shared" si="83"/>
        <v>0.15909090909090909</v>
      </c>
    </row>
    <row r="215" spans="3:14" hidden="1">
      <c r="C215" s="55"/>
      <c r="D215" s="1"/>
      <c r="E215" s="2"/>
      <c r="F215" s="3" t="e">
        <f t="shared" si="78"/>
        <v>#DIV/0!</v>
      </c>
      <c r="G215" s="2"/>
      <c r="H215" s="3" t="e">
        <f t="shared" si="79"/>
        <v>#DIV/0!</v>
      </c>
      <c r="I215" s="2"/>
      <c r="J215" s="3" t="e">
        <f t="shared" si="80"/>
        <v>#DIV/0!</v>
      </c>
      <c r="K215" s="2"/>
      <c r="L215" s="3">
        <f t="shared" si="81"/>
        <v>0</v>
      </c>
      <c r="M215" s="2">
        <f t="shared" si="82"/>
        <v>0</v>
      </c>
      <c r="N215" s="3">
        <f t="shared" si="83"/>
        <v>0</v>
      </c>
    </row>
    <row r="216" spans="3:14" hidden="1">
      <c r="C216" s="55"/>
      <c r="D216" s="1"/>
      <c r="E216" s="2"/>
      <c r="F216" s="3" t="e">
        <f t="shared" si="78"/>
        <v>#DIV/0!</v>
      </c>
      <c r="G216" s="2"/>
      <c r="H216" s="3" t="e">
        <f t="shared" si="79"/>
        <v>#DIV/0!</v>
      </c>
      <c r="I216" s="2"/>
      <c r="J216" s="3" t="e">
        <f t="shared" si="80"/>
        <v>#DIV/0!</v>
      </c>
      <c r="K216" s="2"/>
      <c r="L216" s="3">
        <f t="shared" si="81"/>
        <v>0</v>
      </c>
      <c r="M216" s="2">
        <f t="shared" si="82"/>
        <v>0</v>
      </c>
      <c r="N216" s="3">
        <f t="shared" si="83"/>
        <v>0</v>
      </c>
    </row>
    <row r="217" spans="3:14" hidden="1">
      <c r="C217" s="55"/>
      <c r="D217" s="1"/>
      <c r="E217" s="2"/>
      <c r="F217" s="3" t="e">
        <f t="shared" si="78"/>
        <v>#DIV/0!</v>
      </c>
      <c r="G217" s="2"/>
      <c r="H217" s="3" t="e">
        <f t="shared" si="79"/>
        <v>#DIV/0!</v>
      </c>
      <c r="I217" s="2"/>
      <c r="J217" s="3" t="e">
        <f t="shared" si="80"/>
        <v>#DIV/0!</v>
      </c>
      <c r="K217" s="2"/>
      <c r="L217" s="3">
        <f t="shared" si="81"/>
        <v>0</v>
      </c>
      <c r="M217" s="2">
        <f t="shared" si="82"/>
        <v>0</v>
      </c>
      <c r="N217" s="3">
        <f t="shared" si="83"/>
        <v>0</v>
      </c>
    </row>
    <row r="218" spans="3:14" hidden="1">
      <c r="C218" s="55"/>
      <c r="D218" s="1"/>
      <c r="E218" s="2"/>
      <c r="F218" s="3" t="e">
        <f t="shared" si="78"/>
        <v>#DIV/0!</v>
      </c>
      <c r="G218" s="2"/>
      <c r="H218" s="3" t="e">
        <f t="shared" si="79"/>
        <v>#DIV/0!</v>
      </c>
      <c r="I218" s="2"/>
      <c r="J218" s="3" t="e">
        <f t="shared" si="80"/>
        <v>#DIV/0!</v>
      </c>
      <c r="K218" s="2"/>
      <c r="L218" s="3">
        <f t="shared" si="81"/>
        <v>0</v>
      </c>
      <c r="M218" s="2">
        <f t="shared" si="82"/>
        <v>0</v>
      </c>
      <c r="N218" s="3">
        <f t="shared" si="83"/>
        <v>0</v>
      </c>
    </row>
    <row r="219" spans="3:14" hidden="1">
      <c r="C219" s="55"/>
      <c r="D219" s="1"/>
      <c r="E219" s="2"/>
      <c r="F219" s="3" t="e">
        <f t="shared" si="78"/>
        <v>#DIV/0!</v>
      </c>
      <c r="G219" s="2"/>
      <c r="H219" s="3" t="e">
        <f t="shared" si="79"/>
        <v>#DIV/0!</v>
      </c>
      <c r="I219" s="2"/>
      <c r="J219" s="3" t="e">
        <f t="shared" si="80"/>
        <v>#DIV/0!</v>
      </c>
      <c r="K219" s="2"/>
      <c r="L219" s="3">
        <f t="shared" si="81"/>
        <v>0</v>
      </c>
      <c r="M219" s="2">
        <f t="shared" si="82"/>
        <v>0</v>
      </c>
      <c r="N219" s="3">
        <f t="shared" si="83"/>
        <v>0</v>
      </c>
    </row>
    <row r="220" spans="3:14" hidden="1">
      <c r="C220" s="55"/>
      <c r="D220" s="1"/>
      <c r="E220" s="2"/>
      <c r="F220" s="3" t="e">
        <f t="shared" si="78"/>
        <v>#DIV/0!</v>
      </c>
      <c r="G220" s="2"/>
      <c r="H220" s="3" t="e">
        <f t="shared" si="79"/>
        <v>#DIV/0!</v>
      </c>
      <c r="I220" s="2"/>
      <c r="J220" s="3" t="e">
        <f t="shared" si="80"/>
        <v>#DIV/0!</v>
      </c>
      <c r="K220" s="2"/>
      <c r="L220" s="3">
        <f t="shared" si="81"/>
        <v>0</v>
      </c>
      <c r="M220" s="2">
        <f t="shared" si="82"/>
        <v>0</v>
      </c>
      <c r="N220" s="3">
        <f t="shared" si="83"/>
        <v>0</v>
      </c>
    </row>
    <row r="221" spans="3:14" hidden="1">
      <c r="C221" s="55"/>
      <c r="D221" s="1"/>
      <c r="E221" s="2"/>
      <c r="F221" s="3" t="e">
        <f t="shared" si="78"/>
        <v>#DIV/0!</v>
      </c>
      <c r="G221" s="2"/>
      <c r="H221" s="3" t="e">
        <f t="shared" si="79"/>
        <v>#DIV/0!</v>
      </c>
      <c r="I221" s="2"/>
      <c r="J221" s="3" t="e">
        <f t="shared" si="80"/>
        <v>#DIV/0!</v>
      </c>
      <c r="K221" s="2"/>
      <c r="L221" s="3">
        <f t="shared" si="81"/>
        <v>0</v>
      </c>
      <c r="M221" s="2">
        <f t="shared" si="82"/>
        <v>0</v>
      </c>
      <c r="N221" s="3">
        <f t="shared" si="83"/>
        <v>0</v>
      </c>
    </row>
    <row r="222" spans="3:14" hidden="1">
      <c r="C222" s="55"/>
      <c r="D222" s="1"/>
      <c r="E222" s="2"/>
      <c r="F222" s="3" t="e">
        <f t="shared" si="78"/>
        <v>#DIV/0!</v>
      </c>
      <c r="G222" s="2"/>
      <c r="H222" s="3" t="e">
        <f t="shared" si="79"/>
        <v>#DIV/0!</v>
      </c>
      <c r="I222" s="2"/>
      <c r="J222" s="3" t="e">
        <f t="shared" si="80"/>
        <v>#DIV/0!</v>
      </c>
      <c r="K222" s="2"/>
      <c r="L222" s="3">
        <f t="shared" si="81"/>
        <v>0</v>
      </c>
      <c r="M222" s="2">
        <f t="shared" si="82"/>
        <v>0</v>
      </c>
      <c r="N222" s="3">
        <f t="shared" si="83"/>
        <v>0</v>
      </c>
    </row>
    <row r="223" spans="3:14" hidden="1">
      <c r="C223" s="55"/>
      <c r="D223" s="1"/>
      <c r="E223" s="2"/>
      <c r="F223" s="3" t="e">
        <f t="shared" si="78"/>
        <v>#DIV/0!</v>
      </c>
      <c r="G223" s="2"/>
      <c r="H223" s="3" t="e">
        <f t="shared" si="79"/>
        <v>#DIV/0!</v>
      </c>
      <c r="I223" s="2"/>
      <c r="J223" s="3" t="e">
        <f t="shared" si="80"/>
        <v>#DIV/0!</v>
      </c>
      <c r="K223" s="2"/>
      <c r="L223" s="3">
        <f t="shared" si="81"/>
        <v>0</v>
      </c>
      <c r="M223" s="2">
        <f t="shared" si="82"/>
        <v>0</v>
      </c>
      <c r="N223" s="3">
        <f t="shared" si="83"/>
        <v>0</v>
      </c>
    </row>
    <row r="224" spans="3:14" hidden="1">
      <c r="C224" s="55"/>
      <c r="D224" s="1"/>
      <c r="E224" s="2"/>
      <c r="F224" s="3" t="e">
        <f t="shared" si="78"/>
        <v>#DIV/0!</v>
      </c>
      <c r="G224" s="2"/>
      <c r="H224" s="3" t="e">
        <f t="shared" si="79"/>
        <v>#DIV/0!</v>
      </c>
      <c r="I224" s="2"/>
      <c r="J224" s="3" t="e">
        <f t="shared" si="80"/>
        <v>#DIV/0!</v>
      </c>
      <c r="K224" s="2"/>
      <c r="L224" s="3">
        <f t="shared" si="81"/>
        <v>0</v>
      </c>
      <c r="M224" s="2">
        <f t="shared" si="82"/>
        <v>0</v>
      </c>
      <c r="N224" s="3">
        <f t="shared" si="83"/>
        <v>0</v>
      </c>
    </row>
    <row r="225" spans="3:14">
      <c r="C225" s="55"/>
      <c r="D225" s="4" t="s">
        <v>31</v>
      </c>
      <c r="E225" s="5">
        <f>SUM(E211:E224)</f>
        <v>0</v>
      </c>
      <c r="F225" s="6"/>
      <c r="G225" s="5">
        <f>SUM(G211:G224)</f>
        <v>0</v>
      </c>
      <c r="H225" s="6"/>
      <c r="I225" s="5">
        <f>SUM(I211:I224)</f>
        <v>0</v>
      </c>
      <c r="J225" s="6"/>
      <c r="K225" s="5">
        <f>SUM(K211:K224)</f>
        <v>44</v>
      </c>
      <c r="L225" s="6"/>
      <c r="M225" s="5">
        <f>SUM(M211:M224)</f>
        <v>44</v>
      </c>
      <c r="N225" s="6"/>
    </row>
  </sheetData>
  <mergeCells count="98">
    <mergeCell ref="M2:N2"/>
    <mergeCell ref="C2:D2"/>
    <mergeCell ref="E2:F2"/>
    <mergeCell ref="G2:H2"/>
    <mergeCell ref="I2:J2"/>
    <mergeCell ref="K2:L2"/>
    <mergeCell ref="C3:C17"/>
    <mergeCell ref="C18:D18"/>
    <mergeCell ref="E18:F18"/>
    <mergeCell ref="G18:H18"/>
    <mergeCell ref="I18:J18"/>
    <mergeCell ref="M18:N18"/>
    <mergeCell ref="C19:C33"/>
    <mergeCell ref="C34:D34"/>
    <mergeCell ref="E34:F34"/>
    <mergeCell ref="G34:H34"/>
    <mergeCell ref="I34:J34"/>
    <mergeCell ref="K34:L34"/>
    <mergeCell ref="M34:N34"/>
    <mergeCell ref="K18:L18"/>
    <mergeCell ref="C35:C49"/>
    <mergeCell ref="C50:D50"/>
    <mergeCell ref="E50:F50"/>
    <mergeCell ref="G50:H50"/>
    <mergeCell ref="I50:J50"/>
    <mergeCell ref="M50:N50"/>
    <mergeCell ref="C51:C65"/>
    <mergeCell ref="C66:D66"/>
    <mergeCell ref="E66:F66"/>
    <mergeCell ref="G66:H66"/>
    <mergeCell ref="I66:J66"/>
    <mergeCell ref="K66:L66"/>
    <mergeCell ref="M66:N66"/>
    <mergeCell ref="K50:L50"/>
    <mergeCell ref="C67:C81"/>
    <mergeCell ref="C82:D82"/>
    <mergeCell ref="E82:F82"/>
    <mergeCell ref="G82:H82"/>
    <mergeCell ref="I82:J82"/>
    <mergeCell ref="M82:N82"/>
    <mergeCell ref="C83:C97"/>
    <mergeCell ref="C98:D98"/>
    <mergeCell ref="E98:F98"/>
    <mergeCell ref="G98:H98"/>
    <mergeCell ref="I98:J98"/>
    <mergeCell ref="K98:L98"/>
    <mergeCell ref="M98:N98"/>
    <mergeCell ref="K82:L82"/>
    <mergeCell ref="C99:C113"/>
    <mergeCell ref="C114:D114"/>
    <mergeCell ref="E114:F114"/>
    <mergeCell ref="G114:H114"/>
    <mergeCell ref="I114:J114"/>
    <mergeCell ref="M114:N114"/>
    <mergeCell ref="C115:C129"/>
    <mergeCell ref="C130:D130"/>
    <mergeCell ref="E130:F130"/>
    <mergeCell ref="G130:H130"/>
    <mergeCell ref="I130:J130"/>
    <mergeCell ref="K130:L130"/>
    <mergeCell ref="M130:N130"/>
    <mergeCell ref="K114:L114"/>
    <mergeCell ref="C131:C145"/>
    <mergeCell ref="C146:D146"/>
    <mergeCell ref="E146:F146"/>
    <mergeCell ref="G146:H146"/>
    <mergeCell ref="I146:J146"/>
    <mergeCell ref="M146:N146"/>
    <mergeCell ref="C147:C161"/>
    <mergeCell ref="C162:D162"/>
    <mergeCell ref="E162:F162"/>
    <mergeCell ref="G162:H162"/>
    <mergeCell ref="I162:J162"/>
    <mergeCell ref="K162:L162"/>
    <mergeCell ref="M162:N162"/>
    <mergeCell ref="K146:L146"/>
    <mergeCell ref="C163:C177"/>
    <mergeCell ref="C178:D178"/>
    <mergeCell ref="E178:F178"/>
    <mergeCell ref="G178:H178"/>
    <mergeCell ref="I178:J178"/>
    <mergeCell ref="M178:N178"/>
    <mergeCell ref="C179:C193"/>
    <mergeCell ref="C194:D194"/>
    <mergeCell ref="E194:F194"/>
    <mergeCell ref="G194:H194"/>
    <mergeCell ref="I194:J194"/>
    <mergeCell ref="K194:L194"/>
    <mergeCell ref="M194:N194"/>
    <mergeCell ref="K178:L178"/>
    <mergeCell ref="M210:N210"/>
    <mergeCell ref="C211:C225"/>
    <mergeCell ref="C195:C209"/>
    <mergeCell ref="C210:D210"/>
    <mergeCell ref="E210:F210"/>
    <mergeCell ref="G210:H210"/>
    <mergeCell ref="I210:J210"/>
    <mergeCell ref="K210:L210"/>
  </mergeCells>
  <phoneticPr fontId="3"/>
  <conditionalFormatting sqref="E3:E16">
    <cfRule type="top10" dxfId="449" priority="154" stopIfTrue="1" rank="1"/>
  </conditionalFormatting>
  <conditionalFormatting sqref="F3:F16">
    <cfRule type="top10" dxfId="448" priority="153" stopIfTrue="1" rank="1"/>
  </conditionalFormatting>
  <conditionalFormatting sqref="G3:G16">
    <cfRule type="top10" dxfId="447" priority="152" stopIfTrue="1" rank="1"/>
  </conditionalFormatting>
  <conditionalFormatting sqref="H3:H16">
    <cfRule type="top10" dxfId="446" priority="151" stopIfTrue="1" rank="1"/>
  </conditionalFormatting>
  <conditionalFormatting sqref="I3:I16">
    <cfRule type="top10" dxfId="445" priority="150" stopIfTrue="1" rank="1"/>
  </conditionalFormatting>
  <conditionalFormatting sqref="J3:J16">
    <cfRule type="top10" dxfId="444" priority="149" stopIfTrue="1" rank="1"/>
  </conditionalFormatting>
  <conditionalFormatting sqref="K3:K16">
    <cfRule type="top10" dxfId="443" priority="148" stopIfTrue="1" rank="1"/>
  </conditionalFormatting>
  <conditionalFormatting sqref="L3:L16">
    <cfRule type="top10" dxfId="442" priority="147" stopIfTrue="1" rank="1"/>
  </conditionalFormatting>
  <conditionalFormatting sqref="M3:M16">
    <cfRule type="top10" dxfId="441" priority="145" stopIfTrue="1" rank="1"/>
    <cfRule type="top10" priority="146" stopIfTrue="1" rank="1"/>
  </conditionalFormatting>
  <conditionalFormatting sqref="N3:N16">
    <cfRule type="top10" dxfId="440" priority="144" stopIfTrue="1" rank="1"/>
  </conditionalFormatting>
  <conditionalFormatting sqref="E19:E32">
    <cfRule type="top10" dxfId="439" priority="143" stopIfTrue="1" rank="1"/>
  </conditionalFormatting>
  <conditionalFormatting sqref="F19:F32">
    <cfRule type="top10" dxfId="438" priority="142" stopIfTrue="1" rank="1"/>
  </conditionalFormatting>
  <conditionalFormatting sqref="G19:G32">
    <cfRule type="top10" dxfId="437" priority="141" stopIfTrue="1" rank="1"/>
  </conditionalFormatting>
  <conditionalFormatting sqref="H19:H32">
    <cfRule type="top10" dxfId="436" priority="140" stopIfTrue="1" rank="1"/>
  </conditionalFormatting>
  <conditionalFormatting sqref="I19:I32">
    <cfRule type="top10" dxfId="435" priority="139" stopIfTrue="1" rank="1"/>
  </conditionalFormatting>
  <conditionalFormatting sqref="J19:J32">
    <cfRule type="top10" dxfId="434" priority="138" stopIfTrue="1" rank="1"/>
  </conditionalFormatting>
  <conditionalFormatting sqref="K19:K32">
    <cfRule type="top10" dxfId="433" priority="137" stopIfTrue="1" rank="1"/>
  </conditionalFormatting>
  <conditionalFormatting sqref="L19:L32">
    <cfRule type="top10" dxfId="432" priority="136" stopIfTrue="1" rank="1"/>
  </conditionalFormatting>
  <conditionalFormatting sqref="N19:N32">
    <cfRule type="top10" dxfId="431" priority="135" stopIfTrue="1" rank="1"/>
  </conditionalFormatting>
  <conditionalFormatting sqref="M19:M32">
    <cfRule type="top10" dxfId="430" priority="133" stopIfTrue="1" rank="1"/>
    <cfRule type="top10" priority="134" stopIfTrue="1" rank="1"/>
  </conditionalFormatting>
  <conditionalFormatting sqref="E35:E48">
    <cfRule type="top10" dxfId="429" priority="132" stopIfTrue="1" rank="1"/>
  </conditionalFormatting>
  <conditionalFormatting sqref="F35:F48">
    <cfRule type="top10" dxfId="428" priority="131" stopIfTrue="1" rank="1"/>
  </conditionalFormatting>
  <conditionalFormatting sqref="G35:G48">
    <cfRule type="top10" dxfId="427" priority="130" stopIfTrue="1" rank="1"/>
  </conditionalFormatting>
  <conditionalFormatting sqref="H35:H48">
    <cfRule type="top10" dxfId="426" priority="129" stopIfTrue="1" rank="1"/>
  </conditionalFormatting>
  <conditionalFormatting sqref="I35:I48">
    <cfRule type="top10" dxfId="425" priority="128" stopIfTrue="1" rank="1"/>
  </conditionalFormatting>
  <conditionalFormatting sqref="J35:J48">
    <cfRule type="top10" dxfId="424" priority="127" stopIfTrue="1" rank="1"/>
  </conditionalFormatting>
  <conditionalFormatting sqref="K35:K48">
    <cfRule type="top10" dxfId="423" priority="126" stopIfTrue="1" rank="1"/>
  </conditionalFormatting>
  <conditionalFormatting sqref="L35:L48">
    <cfRule type="top10" dxfId="422" priority="125" stopIfTrue="1" rank="1"/>
  </conditionalFormatting>
  <conditionalFormatting sqref="N35:N48">
    <cfRule type="top10" dxfId="421" priority="124" stopIfTrue="1" rank="1"/>
  </conditionalFormatting>
  <conditionalFormatting sqref="M35:M48">
    <cfRule type="top10" dxfId="420" priority="122" stopIfTrue="1" rank="1"/>
    <cfRule type="top10" priority="123" stopIfTrue="1" rank="1"/>
  </conditionalFormatting>
  <conditionalFormatting sqref="E51:E64">
    <cfRule type="top10" dxfId="419" priority="121" stopIfTrue="1" rank="1"/>
  </conditionalFormatting>
  <conditionalFormatting sqref="F51:F64">
    <cfRule type="top10" dxfId="418" priority="120" stopIfTrue="1" rank="1"/>
  </conditionalFormatting>
  <conditionalFormatting sqref="G51:G64">
    <cfRule type="top10" dxfId="417" priority="119" stopIfTrue="1" rank="1"/>
  </conditionalFormatting>
  <conditionalFormatting sqref="H51:H64">
    <cfRule type="top10" dxfId="416" priority="118" stopIfTrue="1" rank="1"/>
  </conditionalFormatting>
  <conditionalFormatting sqref="I51:I64">
    <cfRule type="top10" dxfId="415" priority="117" stopIfTrue="1" rank="1"/>
  </conditionalFormatting>
  <conditionalFormatting sqref="J51:J64">
    <cfRule type="top10" dxfId="414" priority="116" stopIfTrue="1" rank="1"/>
  </conditionalFormatting>
  <conditionalFormatting sqref="K51:K64">
    <cfRule type="top10" dxfId="413" priority="115" stopIfTrue="1" rank="1"/>
  </conditionalFormatting>
  <conditionalFormatting sqref="L51:L64">
    <cfRule type="top10" dxfId="412" priority="114" stopIfTrue="1" rank="1"/>
  </conditionalFormatting>
  <conditionalFormatting sqref="N51:N64">
    <cfRule type="top10" dxfId="411" priority="113" stopIfTrue="1" rank="1"/>
  </conditionalFormatting>
  <conditionalFormatting sqref="M51:M64">
    <cfRule type="top10" dxfId="410" priority="111" stopIfTrue="1" rank="1"/>
    <cfRule type="top10" priority="112" stopIfTrue="1" rank="1"/>
  </conditionalFormatting>
  <conditionalFormatting sqref="E67:E80">
    <cfRule type="top10" dxfId="409" priority="110" stopIfTrue="1" rank="1"/>
  </conditionalFormatting>
  <conditionalFormatting sqref="F67:F80">
    <cfRule type="top10" dxfId="408" priority="109" stopIfTrue="1" rank="1"/>
  </conditionalFormatting>
  <conditionalFormatting sqref="G67:G80">
    <cfRule type="top10" dxfId="407" priority="108" stopIfTrue="1" rank="1"/>
  </conditionalFormatting>
  <conditionalFormatting sqref="H67:H80">
    <cfRule type="top10" dxfId="406" priority="107" stopIfTrue="1" rank="1"/>
  </conditionalFormatting>
  <conditionalFormatting sqref="I67:I80">
    <cfRule type="top10" dxfId="405" priority="106" stopIfTrue="1" rank="1"/>
  </conditionalFormatting>
  <conditionalFormatting sqref="J67:J80">
    <cfRule type="top10" dxfId="404" priority="105" stopIfTrue="1" rank="1"/>
  </conditionalFormatting>
  <conditionalFormatting sqref="K67:K80">
    <cfRule type="top10" dxfId="403" priority="104" stopIfTrue="1" rank="1"/>
  </conditionalFormatting>
  <conditionalFormatting sqref="L67:L80">
    <cfRule type="top10" dxfId="402" priority="103" stopIfTrue="1" rank="1"/>
  </conditionalFormatting>
  <conditionalFormatting sqref="N67:N80">
    <cfRule type="top10" dxfId="401" priority="102" stopIfTrue="1" rank="1"/>
  </conditionalFormatting>
  <conditionalFormatting sqref="M67:M80">
    <cfRule type="top10" dxfId="400" priority="100" stopIfTrue="1" rank="1"/>
    <cfRule type="top10" priority="101" stopIfTrue="1" rank="1"/>
  </conditionalFormatting>
  <conditionalFormatting sqref="E83:E96">
    <cfRule type="top10" dxfId="399" priority="99" stopIfTrue="1" rank="1"/>
  </conditionalFormatting>
  <conditionalFormatting sqref="F83:F96">
    <cfRule type="top10" dxfId="398" priority="98" stopIfTrue="1" rank="1"/>
  </conditionalFormatting>
  <conditionalFormatting sqref="G83:G96">
    <cfRule type="top10" dxfId="397" priority="97" stopIfTrue="1" rank="1"/>
  </conditionalFormatting>
  <conditionalFormatting sqref="H83:H96">
    <cfRule type="top10" dxfId="396" priority="96" stopIfTrue="1" rank="1"/>
  </conditionalFormatting>
  <conditionalFormatting sqref="I83:I96">
    <cfRule type="top10" dxfId="395" priority="95" stopIfTrue="1" rank="1"/>
  </conditionalFormatting>
  <conditionalFormatting sqref="J83:J96">
    <cfRule type="top10" dxfId="394" priority="94" stopIfTrue="1" rank="1"/>
  </conditionalFormatting>
  <conditionalFormatting sqref="K83:K96">
    <cfRule type="top10" dxfId="393" priority="93" stopIfTrue="1" rank="1"/>
  </conditionalFormatting>
  <conditionalFormatting sqref="L83:L96">
    <cfRule type="top10" dxfId="392" priority="92" stopIfTrue="1" rank="1"/>
  </conditionalFormatting>
  <conditionalFormatting sqref="N83:N96">
    <cfRule type="top10" dxfId="391" priority="91" stopIfTrue="1" rank="1"/>
  </conditionalFormatting>
  <conditionalFormatting sqref="M83:M96">
    <cfRule type="top10" dxfId="390" priority="89" stopIfTrue="1" rank="1"/>
    <cfRule type="top10" priority="90" stopIfTrue="1" rank="1"/>
  </conditionalFormatting>
  <conditionalFormatting sqref="E99:E112">
    <cfRule type="top10" dxfId="389" priority="88" stopIfTrue="1" rank="1"/>
  </conditionalFormatting>
  <conditionalFormatting sqref="F99:F112">
    <cfRule type="top10" dxfId="388" priority="87" stopIfTrue="1" rank="1"/>
  </conditionalFormatting>
  <conditionalFormatting sqref="G99:G112">
    <cfRule type="top10" dxfId="387" priority="86" stopIfTrue="1" rank="1"/>
  </conditionalFormatting>
  <conditionalFormatting sqref="H99:H112">
    <cfRule type="top10" dxfId="386" priority="85" stopIfTrue="1" rank="1"/>
  </conditionalFormatting>
  <conditionalFormatting sqref="I99:I112">
    <cfRule type="top10" dxfId="385" priority="84" stopIfTrue="1" rank="1"/>
  </conditionalFormatting>
  <conditionalFormatting sqref="J99:J112">
    <cfRule type="top10" dxfId="384" priority="83" stopIfTrue="1" rank="1"/>
  </conditionalFormatting>
  <conditionalFormatting sqref="K99:K112">
    <cfRule type="top10" dxfId="383" priority="82" stopIfTrue="1" rank="1"/>
  </conditionalFormatting>
  <conditionalFormatting sqref="L99:L112">
    <cfRule type="top10" dxfId="382" priority="81" stopIfTrue="1" rank="1"/>
  </conditionalFormatting>
  <conditionalFormatting sqref="N99:N112">
    <cfRule type="top10" dxfId="381" priority="80" stopIfTrue="1" rank="1"/>
  </conditionalFormatting>
  <conditionalFormatting sqref="M99:M112">
    <cfRule type="top10" dxfId="380" priority="78" stopIfTrue="1" rank="1"/>
    <cfRule type="top10" priority="79" stopIfTrue="1" rank="1"/>
  </conditionalFormatting>
  <conditionalFormatting sqref="E115:E128">
    <cfRule type="top10" dxfId="379" priority="77" stopIfTrue="1" rank="1"/>
  </conditionalFormatting>
  <conditionalFormatting sqref="F115:F128">
    <cfRule type="top10" dxfId="378" priority="76" stopIfTrue="1" rank="1"/>
  </conditionalFormatting>
  <conditionalFormatting sqref="G115:G128">
    <cfRule type="top10" dxfId="377" priority="75" stopIfTrue="1" rank="1"/>
  </conditionalFormatting>
  <conditionalFormatting sqref="H115:H128">
    <cfRule type="top10" dxfId="376" priority="74" stopIfTrue="1" rank="1"/>
  </conditionalFormatting>
  <conditionalFormatting sqref="I115:I128">
    <cfRule type="top10" dxfId="375" priority="73" stopIfTrue="1" rank="1"/>
  </conditionalFormatting>
  <conditionalFormatting sqref="J115:J128">
    <cfRule type="top10" dxfId="374" priority="72" stopIfTrue="1" rank="1"/>
  </conditionalFormatting>
  <conditionalFormatting sqref="K115:K128">
    <cfRule type="top10" dxfId="373" priority="71" stopIfTrue="1" rank="1"/>
  </conditionalFormatting>
  <conditionalFormatting sqref="L115:L128">
    <cfRule type="top10" dxfId="372" priority="70" stopIfTrue="1" rank="1"/>
  </conditionalFormatting>
  <conditionalFormatting sqref="N115:N128">
    <cfRule type="top10" dxfId="371" priority="69" stopIfTrue="1" rank="1"/>
  </conditionalFormatting>
  <conditionalFormatting sqref="M115:M128">
    <cfRule type="top10" dxfId="370" priority="67" stopIfTrue="1" rank="1"/>
    <cfRule type="top10" priority="68" stopIfTrue="1" rank="1"/>
  </conditionalFormatting>
  <conditionalFormatting sqref="E131:E144">
    <cfRule type="top10" dxfId="369" priority="66" stopIfTrue="1" rank="1"/>
  </conditionalFormatting>
  <conditionalFormatting sqref="F131:F144">
    <cfRule type="top10" dxfId="368" priority="65" stopIfTrue="1" rank="1"/>
  </conditionalFormatting>
  <conditionalFormatting sqref="G131:G144">
    <cfRule type="top10" dxfId="367" priority="64" stopIfTrue="1" rank="1"/>
  </conditionalFormatting>
  <conditionalFormatting sqref="H131:H144">
    <cfRule type="top10" dxfId="366" priority="63" stopIfTrue="1" rank="1"/>
  </conditionalFormatting>
  <conditionalFormatting sqref="I131:I144">
    <cfRule type="top10" dxfId="365" priority="62" stopIfTrue="1" rank="1"/>
  </conditionalFormatting>
  <conditionalFormatting sqref="J131:J144">
    <cfRule type="top10" dxfId="364" priority="61" stopIfTrue="1" rank="1"/>
  </conditionalFormatting>
  <conditionalFormatting sqref="K131:K144">
    <cfRule type="top10" dxfId="363" priority="60" stopIfTrue="1" rank="1"/>
  </conditionalFormatting>
  <conditionalFormatting sqref="L131:L144">
    <cfRule type="top10" dxfId="362" priority="59" stopIfTrue="1" rank="1"/>
  </conditionalFormatting>
  <conditionalFormatting sqref="N131:N144">
    <cfRule type="top10" dxfId="361" priority="58" stopIfTrue="1" rank="1"/>
  </conditionalFormatting>
  <conditionalFormatting sqref="M131:M144">
    <cfRule type="top10" dxfId="360" priority="56" stopIfTrue="1" rank="1"/>
    <cfRule type="top10" priority="57" stopIfTrue="1" rank="1"/>
  </conditionalFormatting>
  <conditionalFormatting sqref="E147:E160">
    <cfRule type="top10" dxfId="359" priority="55" stopIfTrue="1" rank="1"/>
  </conditionalFormatting>
  <conditionalFormatting sqref="F147:F160">
    <cfRule type="top10" dxfId="358" priority="54" stopIfTrue="1" rank="1"/>
  </conditionalFormatting>
  <conditionalFormatting sqref="G147:G160">
    <cfRule type="top10" dxfId="357" priority="53" stopIfTrue="1" rank="1"/>
  </conditionalFormatting>
  <conditionalFormatting sqref="H147:H160">
    <cfRule type="top10" dxfId="356" priority="52" stopIfTrue="1" rank="1"/>
  </conditionalFormatting>
  <conditionalFormatting sqref="I147:I160">
    <cfRule type="top10" dxfId="355" priority="51" stopIfTrue="1" rank="1"/>
  </conditionalFormatting>
  <conditionalFormatting sqref="J147:J160">
    <cfRule type="top10" dxfId="354" priority="50" stopIfTrue="1" rank="1"/>
  </conditionalFormatting>
  <conditionalFormatting sqref="K147:K160">
    <cfRule type="top10" dxfId="353" priority="49" stopIfTrue="1" rank="1"/>
  </conditionalFormatting>
  <conditionalFormatting sqref="L147:L160">
    <cfRule type="top10" dxfId="352" priority="48" stopIfTrue="1" rank="1"/>
  </conditionalFormatting>
  <conditionalFormatting sqref="N147:N160">
    <cfRule type="top10" dxfId="351" priority="47" stopIfTrue="1" rank="1"/>
  </conditionalFormatting>
  <conditionalFormatting sqref="M147:M160">
    <cfRule type="top10" dxfId="350" priority="45" stopIfTrue="1" rank="1"/>
    <cfRule type="top10" priority="46" stopIfTrue="1" rank="1"/>
  </conditionalFormatting>
  <conditionalFormatting sqref="E163:E176">
    <cfRule type="top10" dxfId="349" priority="44" stopIfTrue="1" rank="1"/>
  </conditionalFormatting>
  <conditionalFormatting sqref="F163:F176">
    <cfRule type="top10" dxfId="348" priority="43" stopIfTrue="1" rank="1"/>
  </conditionalFormatting>
  <conditionalFormatting sqref="G163:G176">
    <cfRule type="top10" dxfId="347" priority="42" stopIfTrue="1" rank="1"/>
  </conditionalFormatting>
  <conditionalFormatting sqref="H163:H176">
    <cfRule type="top10" dxfId="346" priority="41" stopIfTrue="1" rank="1"/>
  </conditionalFormatting>
  <conditionalFormatting sqref="I163:I176">
    <cfRule type="top10" dxfId="345" priority="40" stopIfTrue="1" rank="1"/>
  </conditionalFormatting>
  <conditionalFormatting sqref="J163:J176">
    <cfRule type="top10" dxfId="344" priority="39" stopIfTrue="1" rank="1"/>
  </conditionalFormatting>
  <conditionalFormatting sqref="K163:K176">
    <cfRule type="top10" dxfId="343" priority="38" stopIfTrue="1" rank="1"/>
  </conditionalFormatting>
  <conditionalFormatting sqref="L163:L176">
    <cfRule type="top10" dxfId="342" priority="37" stopIfTrue="1" rank="1"/>
  </conditionalFormatting>
  <conditionalFormatting sqref="N163:N176">
    <cfRule type="top10" dxfId="341" priority="36" stopIfTrue="1" rank="1"/>
  </conditionalFormatting>
  <conditionalFormatting sqref="M163:M176">
    <cfRule type="top10" dxfId="340" priority="34" stopIfTrue="1" rank="1"/>
    <cfRule type="top10" priority="35" stopIfTrue="1" rank="1"/>
  </conditionalFormatting>
  <conditionalFormatting sqref="E179:E192">
    <cfRule type="top10" dxfId="339" priority="33" stopIfTrue="1" rank="1"/>
  </conditionalFormatting>
  <conditionalFormatting sqref="F179:F192">
    <cfRule type="top10" dxfId="338" priority="32" stopIfTrue="1" rank="1"/>
  </conditionalFormatting>
  <conditionalFormatting sqref="G179:G192">
    <cfRule type="top10" dxfId="337" priority="31" stopIfTrue="1" rank="1"/>
  </conditionalFormatting>
  <conditionalFormatting sqref="H179:H192">
    <cfRule type="top10" dxfId="336" priority="30" stopIfTrue="1" rank="1"/>
  </conditionalFormatting>
  <conditionalFormatting sqref="I179:I192">
    <cfRule type="top10" dxfId="335" priority="29" stopIfTrue="1" rank="1"/>
  </conditionalFormatting>
  <conditionalFormatting sqref="J179:J192">
    <cfRule type="top10" dxfId="334" priority="28" stopIfTrue="1" rank="1"/>
  </conditionalFormatting>
  <conditionalFormatting sqref="K179:K192">
    <cfRule type="top10" dxfId="333" priority="27" stopIfTrue="1" rank="1"/>
  </conditionalFormatting>
  <conditionalFormatting sqref="L179:L192">
    <cfRule type="top10" dxfId="332" priority="26" stopIfTrue="1" rank="1"/>
  </conditionalFormatting>
  <conditionalFormatting sqref="N179:N192">
    <cfRule type="top10" dxfId="331" priority="25" stopIfTrue="1" rank="1"/>
  </conditionalFormatting>
  <conditionalFormatting sqref="M179:M192">
    <cfRule type="top10" dxfId="330" priority="23" stopIfTrue="1" rank="1"/>
    <cfRule type="top10" priority="24" stopIfTrue="1" rank="1"/>
  </conditionalFormatting>
  <conditionalFormatting sqref="E195:E208">
    <cfRule type="top10" dxfId="329" priority="22" stopIfTrue="1" rank="1"/>
  </conditionalFormatting>
  <conditionalFormatting sqref="F195:F208">
    <cfRule type="top10" dxfId="328" priority="21" stopIfTrue="1" rank="1"/>
  </conditionalFormatting>
  <conditionalFormatting sqref="G195:G208">
    <cfRule type="top10" dxfId="327" priority="20" stopIfTrue="1" rank="1"/>
  </conditionalFormatting>
  <conditionalFormatting sqref="H195:H208">
    <cfRule type="top10" dxfId="326" priority="19" stopIfTrue="1" rank="1"/>
  </conditionalFormatting>
  <conditionalFormatting sqref="I195:I208">
    <cfRule type="top10" dxfId="325" priority="18" stopIfTrue="1" rank="1"/>
  </conditionalFormatting>
  <conditionalFormatting sqref="J195:J208">
    <cfRule type="top10" dxfId="324" priority="17" stopIfTrue="1" rank="1"/>
  </conditionalFormatting>
  <conditionalFormatting sqref="K195:K208">
    <cfRule type="top10" dxfId="323" priority="16" stopIfTrue="1" rank="1"/>
  </conditionalFormatting>
  <conditionalFormatting sqref="L195:L208">
    <cfRule type="top10" dxfId="322" priority="15" stopIfTrue="1" rank="1"/>
  </conditionalFormatting>
  <conditionalFormatting sqref="N195:N208">
    <cfRule type="top10" dxfId="321" priority="14" stopIfTrue="1" rank="1"/>
  </conditionalFormatting>
  <conditionalFormatting sqref="M195:M208">
    <cfRule type="top10" dxfId="320" priority="12" stopIfTrue="1" rank="1"/>
    <cfRule type="top10" priority="13" stopIfTrue="1" rank="1"/>
  </conditionalFormatting>
  <conditionalFormatting sqref="E211:E224">
    <cfRule type="top10" dxfId="319" priority="11" stopIfTrue="1" rank="1"/>
  </conditionalFormatting>
  <conditionalFormatting sqref="F211:F224">
    <cfRule type="top10" dxfId="318" priority="10" stopIfTrue="1" rank="1"/>
  </conditionalFormatting>
  <conditionalFormatting sqref="G211:G224">
    <cfRule type="top10" dxfId="317" priority="9" stopIfTrue="1" rank="1"/>
  </conditionalFormatting>
  <conditionalFormatting sqref="H211:H224">
    <cfRule type="top10" dxfId="316" priority="8" stopIfTrue="1" rank="1"/>
  </conditionalFormatting>
  <conditionalFormatting sqref="I211:I224">
    <cfRule type="top10" dxfId="315" priority="7" stopIfTrue="1" rank="1"/>
  </conditionalFormatting>
  <conditionalFormatting sqref="J211:J224">
    <cfRule type="top10" dxfId="314" priority="6" stopIfTrue="1" rank="1"/>
  </conditionalFormatting>
  <conditionalFormatting sqref="K211:K224">
    <cfRule type="top10" dxfId="313" priority="5" stopIfTrue="1" rank="1"/>
  </conditionalFormatting>
  <conditionalFormatting sqref="L211:L224">
    <cfRule type="top10" dxfId="312" priority="4" stopIfTrue="1" rank="1"/>
  </conditionalFormatting>
  <conditionalFormatting sqref="N211:N224">
    <cfRule type="top10" dxfId="311" priority="3" stopIfTrue="1" rank="1"/>
  </conditionalFormatting>
  <conditionalFormatting sqref="M211:M224">
    <cfRule type="top10" dxfId="310" priority="1" stopIfTrue="1" rank="1"/>
    <cfRule type="top10" priority="2" stopIfTrue="1" rank="1"/>
  </conditionalFormatting>
  <pageMargins left="0.70866141732283472" right="0.70866141732283472" top="0.74803149606299213" bottom="0.74803149606299213" header="0.31496062992125984" footer="0.31496062992125984"/>
  <pageSetup paperSize="9" scale="6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76"/>
  <sheetViews>
    <sheetView topLeftCell="A49" zoomScaleNormal="100" workbookViewId="0">
      <selection activeCell="Q79" sqref="Q79"/>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211</v>
      </c>
      <c r="B1" s="47"/>
      <c r="C1" s="47"/>
    </row>
    <row r="2" spans="1:3" ht="17.25">
      <c r="A2" s="47"/>
      <c r="B2" s="47" t="s">
        <v>122</v>
      </c>
      <c r="C2" s="47"/>
    </row>
    <row r="3" spans="1:3" ht="17.25">
      <c r="A3" s="47"/>
      <c r="B3" s="47" t="s">
        <v>123</v>
      </c>
      <c r="C3" s="47"/>
    </row>
    <row r="4" spans="1:3" ht="17.25">
      <c r="A4" s="47"/>
      <c r="B4" s="47" t="s">
        <v>124</v>
      </c>
      <c r="C4" s="47"/>
    </row>
    <row r="5" spans="1:3" ht="17.25">
      <c r="A5" s="47"/>
      <c r="B5" s="47" t="s">
        <v>125</v>
      </c>
      <c r="C5" s="47"/>
    </row>
    <row r="6" spans="1:3" ht="17.25">
      <c r="A6" s="47"/>
      <c r="B6" s="47" t="s">
        <v>81</v>
      </c>
      <c r="C6" s="47"/>
    </row>
    <row r="56" spans="3:24">
      <c r="R56" s="11"/>
      <c r="S56" s="11"/>
      <c r="T56" s="11"/>
    </row>
    <row r="57" spans="3:24">
      <c r="C57" s="16"/>
      <c r="D57" s="17"/>
      <c r="E57" s="62" t="s">
        <v>5</v>
      </c>
      <c r="F57" s="63"/>
      <c r="G57" s="10">
        <v>2021</v>
      </c>
      <c r="H57" s="10"/>
      <c r="I57" s="62" t="s">
        <v>6</v>
      </c>
      <c r="J57" s="63"/>
      <c r="K57" s="10">
        <v>2021</v>
      </c>
      <c r="L57" s="10"/>
      <c r="M57" s="62" t="s">
        <v>7</v>
      </c>
      <c r="N57" s="63"/>
      <c r="O57" s="10">
        <v>2021</v>
      </c>
      <c r="P57" s="10"/>
      <c r="Q57" s="62" t="s">
        <v>8</v>
      </c>
      <c r="R57" s="63"/>
      <c r="S57" s="10">
        <v>2021</v>
      </c>
      <c r="T57" s="10"/>
      <c r="U57" s="61" t="s">
        <v>9</v>
      </c>
      <c r="V57" s="61"/>
      <c r="W57" s="18">
        <v>2021</v>
      </c>
    </row>
    <row r="58" spans="3:24">
      <c r="C58" s="16"/>
      <c r="D58" s="17"/>
      <c r="E58" s="12" t="s">
        <v>5</v>
      </c>
      <c r="F58" s="9" t="s">
        <v>5</v>
      </c>
      <c r="G58" s="9">
        <v>2021</v>
      </c>
      <c r="H58" s="14"/>
      <c r="I58" s="12" t="s">
        <v>6</v>
      </c>
      <c r="J58" s="9" t="s">
        <v>6</v>
      </c>
      <c r="K58" s="9">
        <v>2021</v>
      </c>
      <c r="L58" s="14"/>
      <c r="M58" s="12" t="s">
        <v>7</v>
      </c>
      <c r="N58" s="9" t="s">
        <v>7</v>
      </c>
      <c r="O58" s="9">
        <v>2021</v>
      </c>
      <c r="P58" s="14"/>
      <c r="Q58" s="12" t="s">
        <v>8</v>
      </c>
      <c r="R58" s="9" t="s">
        <v>8</v>
      </c>
      <c r="S58" s="9">
        <v>2021</v>
      </c>
      <c r="T58" s="14"/>
      <c r="U58" s="12" t="s">
        <v>9</v>
      </c>
      <c r="V58" s="9" t="s">
        <v>9</v>
      </c>
      <c r="W58" s="9">
        <v>2021</v>
      </c>
      <c r="X58" s="13"/>
    </row>
    <row r="59" spans="3:24">
      <c r="C59" s="55" t="s">
        <v>32</v>
      </c>
      <c r="D59" s="1" t="s">
        <v>10</v>
      </c>
      <c r="E59" s="2">
        <v>1166</v>
      </c>
      <c r="F59" s="3">
        <f t="shared" ref="F59:F72" si="0">E59/$E$73</f>
        <v>0.19495067714429026</v>
      </c>
      <c r="G59" s="3"/>
      <c r="H59" s="3"/>
      <c r="I59" s="2"/>
      <c r="J59" s="19" t="e">
        <f t="shared" ref="J59:J72" si="1">I59/$I$73</f>
        <v>#DIV/0!</v>
      </c>
      <c r="K59" s="3"/>
      <c r="L59" s="3"/>
      <c r="M59" s="2"/>
      <c r="N59" s="3" t="e">
        <f t="shared" ref="N59:N72" si="2">M59/$M$73</f>
        <v>#DIV/0!</v>
      </c>
      <c r="O59" s="3"/>
      <c r="P59" s="3"/>
      <c r="Q59" s="2"/>
      <c r="R59" s="3" t="e">
        <f t="shared" ref="R59:R72" si="3">Q59/$Q$73</f>
        <v>#DIV/0!</v>
      </c>
      <c r="S59" s="3"/>
      <c r="T59" s="3"/>
      <c r="U59" s="2">
        <f t="shared" ref="U59:U72" si="4">E59+I59+M59+Q59</f>
        <v>1166</v>
      </c>
      <c r="V59" s="3">
        <f t="shared" ref="V59:V72" si="5">U59/$U$73</f>
        <v>0.19495067714429026</v>
      </c>
      <c r="W59" s="3"/>
    </row>
    <row r="60" spans="3:24">
      <c r="C60" s="55"/>
      <c r="D60" s="1" t="s">
        <v>11</v>
      </c>
      <c r="E60" s="2">
        <v>108</v>
      </c>
      <c r="F60" s="3">
        <f t="shared" si="0"/>
        <v>1.8057181073399098E-2</v>
      </c>
      <c r="G60" s="3"/>
      <c r="H60" s="3"/>
      <c r="I60" s="2"/>
      <c r="J60" s="19" t="e">
        <f t="shared" si="1"/>
        <v>#DIV/0!</v>
      </c>
      <c r="K60" s="3"/>
      <c r="L60" s="3"/>
      <c r="M60" s="2"/>
      <c r="N60" s="3" t="e">
        <f t="shared" si="2"/>
        <v>#DIV/0!</v>
      </c>
      <c r="O60" s="3"/>
      <c r="P60" s="3"/>
      <c r="Q60" s="2"/>
      <c r="R60" s="3" t="e">
        <f t="shared" si="3"/>
        <v>#DIV/0!</v>
      </c>
      <c r="S60" s="3"/>
      <c r="T60" s="3"/>
      <c r="U60" s="2">
        <f t="shared" si="4"/>
        <v>108</v>
      </c>
      <c r="V60" s="3">
        <f t="shared" si="5"/>
        <v>1.8057181073399098E-2</v>
      </c>
      <c r="W60" s="3"/>
    </row>
    <row r="61" spans="3:24">
      <c r="C61" s="55"/>
      <c r="D61" s="1" t="s">
        <v>77</v>
      </c>
      <c r="E61" s="2">
        <v>2122</v>
      </c>
      <c r="F61" s="3">
        <f t="shared" si="0"/>
        <v>0.35479016886808223</v>
      </c>
      <c r="G61" s="3"/>
      <c r="H61" s="3"/>
      <c r="I61" s="2"/>
      <c r="J61" s="3" t="e">
        <f t="shared" si="1"/>
        <v>#DIV/0!</v>
      </c>
      <c r="K61" s="3"/>
      <c r="L61" s="3"/>
      <c r="M61" s="2"/>
      <c r="N61" s="3" t="e">
        <f t="shared" si="2"/>
        <v>#DIV/0!</v>
      </c>
      <c r="O61" s="3"/>
      <c r="P61" s="3"/>
      <c r="Q61" s="2"/>
      <c r="R61" s="3" t="e">
        <f t="shared" si="3"/>
        <v>#DIV/0!</v>
      </c>
      <c r="S61" s="3"/>
      <c r="T61" s="3"/>
      <c r="U61" s="2">
        <f t="shared" si="4"/>
        <v>2122</v>
      </c>
      <c r="V61" s="3">
        <f t="shared" si="5"/>
        <v>0.35479016886808223</v>
      </c>
      <c r="W61" s="3"/>
    </row>
    <row r="62" spans="3:24">
      <c r="C62" s="55"/>
      <c r="D62" s="1" t="s">
        <v>78</v>
      </c>
      <c r="E62" s="2">
        <v>589</v>
      </c>
      <c r="F62" s="3">
        <f t="shared" si="0"/>
        <v>9.8478515298445077E-2</v>
      </c>
      <c r="G62" s="3"/>
      <c r="H62" s="3"/>
      <c r="I62" s="2"/>
      <c r="J62" s="3" t="e">
        <f t="shared" si="1"/>
        <v>#DIV/0!</v>
      </c>
      <c r="K62" s="3"/>
      <c r="L62" s="3"/>
      <c r="M62" s="2"/>
      <c r="N62" s="3" t="e">
        <f t="shared" si="2"/>
        <v>#DIV/0!</v>
      </c>
      <c r="O62" s="3"/>
      <c r="P62" s="3"/>
      <c r="Q62" s="2"/>
      <c r="R62" s="3" t="e">
        <f t="shared" si="3"/>
        <v>#DIV/0!</v>
      </c>
      <c r="S62" s="3"/>
      <c r="T62" s="3"/>
      <c r="U62" s="2">
        <f t="shared" si="4"/>
        <v>589</v>
      </c>
      <c r="V62" s="3">
        <f t="shared" si="5"/>
        <v>9.8478515298445077E-2</v>
      </c>
      <c r="W62" s="3"/>
    </row>
    <row r="63" spans="3:24">
      <c r="C63" s="55"/>
      <c r="D63" s="1" t="s">
        <v>67</v>
      </c>
      <c r="E63" s="2">
        <v>71</v>
      </c>
      <c r="F63" s="3">
        <f t="shared" si="0"/>
        <v>1.1870924594549406E-2</v>
      </c>
      <c r="G63" s="3"/>
      <c r="H63" s="3"/>
      <c r="I63" s="2"/>
      <c r="J63" s="3" t="e">
        <f t="shared" si="1"/>
        <v>#DIV/0!</v>
      </c>
      <c r="K63" s="3"/>
      <c r="L63" s="3"/>
      <c r="M63" s="2"/>
      <c r="N63" s="3" t="e">
        <f t="shared" si="2"/>
        <v>#DIV/0!</v>
      </c>
      <c r="O63" s="3"/>
      <c r="P63" s="3"/>
      <c r="Q63" s="2"/>
      <c r="R63" s="3" t="e">
        <f t="shared" si="3"/>
        <v>#DIV/0!</v>
      </c>
      <c r="S63" s="3"/>
      <c r="T63" s="3"/>
      <c r="U63" s="2">
        <f t="shared" si="4"/>
        <v>71</v>
      </c>
      <c r="V63" s="3">
        <f t="shared" si="5"/>
        <v>1.1870924594549406E-2</v>
      </c>
      <c r="W63" s="3"/>
    </row>
    <row r="64" spans="3:24">
      <c r="C64" s="55"/>
      <c r="D64" s="1" t="s">
        <v>54</v>
      </c>
      <c r="E64" s="2">
        <v>1925</v>
      </c>
      <c r="F64" s="3">
        <f t="shared" si="0"/>
        <v>0.3218525330212339</v>
      </c>
      <c r="G64" s="3"/>
      <c r="H64" s="3"/>
      <c r="I64" s="2"/>
      <c r="J64" s="3" t="e">
        <f t="shared" si="1"/>
        <v>#DIV/0!</v>
      </c>
      <c r="K64" s="3"/>
      <c r="L64" s="3"/>
      <c r="M64" s="2"/>
      <c r="N64" s="3" t="e">
        <f t="shared" si="2"/>
        <v>#DIV/0!</v>
      </c>
      <c r="O64" s="3"/>
      <c r="P64" s="3"/>
      <c r="Q64" s="2"/>
      <c r="R64" s="3" t="e">
        <f t="shared" si="3"/>
        <v>#DIV/0!</v>
      </c>
      <c r="S64" s="3"/>
      <c r="T64" s="3"/>
      <c r="U64" s="2">
        <f t="shared" si="4"/>
        <v>1925</v>
      </c>
      <c r="V64" s="3">
        <f t="shared" si="5"/>
        <v>0.3218525330212339</v>
      </c>
      <c r="W64" s="3"/>
    </row>
    <row r="65" spans="3:23" hidden="1">
      <c r="C65" s="55"/>
      <c r="D65" s="1"/>
      <c r="E65" s="2"/>
      <c r="F65" s="3">
        <f t="shared" si="0"/>
        <v>0</v>
      </c>
      <c r="G65" s="3"/>
      <c r="H65" s="3"/>
      <c r="I65" s="2"/>
      <c r="J65" s="3" t="e">
        <f t="shared" si="1"/>
        <v>#DIV/0!</v>
      </c>
      <c r="K65" s="3"/>
      <c r="L65" s="3"/>
      <c r="M65" s="2"/>
      <c r="N65" s="3" t="e">
        <f t="shared" si="2"/>
        <v>#DIV/0!</v>
      </c>
      <c r="O65" s="3"/>
      <c r="P65" s="3"/>
      <c r="Q65" s="2"/>
      <c r="R65" s="3" t="e">
        <f t="shared" si="3"/>
        <v>#DIV/0!</v>
      </c>
      <c r="S65" s="3"/>
      <c r="T65" s="3"/>
      <c r="U65" s="2">
        <f t="shared" si="4"/>
        <v>0</v>
      </c>
      <c r="V65" s="3">
        <f t="shared" si="5"/>
        <v>0</v>
      </c>
      <c r="W65" s="3"/>
    </row>
    <row r="66" spans="3:23" hidden="1">
      <c r="C66" s="55"/>
      <c r="D66" s="1"/>
      <c r="E66" s="2"/>
      <c r="F66" s="3">
        <f t="shared" si="0"/>
        <v>0</v>
      </c>
      <c r="G66" s="3"/>
      <c r="H66" s="3"/>
      <c r="I66" s="2"/>
      <c r="J66" s="3" t="e">
        <f t="shared" si="1"/>
        <v>#DIV/0!</v>
      </c>
      <c r="K66" s="3"/>
      <c r="L66" s="3"/>
      <c r="M66" s="2"/>
      <c r="N66" s="3" t="e">
        <f t="shared" si="2"/>
        <v>#DIV/0!</v>
      </c>
      <c r="O66" s="3"/>
      <c r="P66" s="3"/>
      <c r="Q66" s="2"/>
      <c r="R66" s="3" t="e">
        <f t="shared" si="3"/>
        <v>#DIV/0!</v>
      </c>
      <c r="S66" s="3"/>
      <c r="T66" s="3"/>
      <c r="U66" s="2">
        <f t="shared" si="4"/>
        <v>0</v>
      </c>
      <c r="V66" s="3">
        <f t="shared" si="5"/>
        <v>0</v>
      </c>
      <c r="W66" s="3"/>
    </row>
    <row r="67" spans="3:23" hidden="1">
      <c r="C67" s="55"/>
      <c r="D67" s="1"/>
      <c r="E67" s="2"/>
      <c r="F67" s="3">
        <f t="shared" si="0"/>
        <v>0</v>
      </c>
      <c r="G67" s="3"/>
      <c r="H67" s="3"/>
      <c r="I67" s="2"/>
      <c r="J67" s="3" t="e">
        <f t="shared" si="1"/>
        <v>#DIV/0!</v>
      </c>
      <c r="K67" s="3"/>
      <c r="L67" s="3"/>
      <c r="M67" s="2"/>
      <c r="N67" s="3" t="e">
        <f t="shared" si="2"/>
        <v>#DIV/0!</v>
      </c>
      <c r="O67" s="3"/>
      <c r="P67" s="3"/>
      <c r="Q67" s="2"/>
      <c r="R67" s="3" t="e">
        <f t="shared" si="3"/>
        <v>#DIV/0!</v>
      </c>
      <c r="S67" s="3"/>
      <c r="T67" s="3"/>
      <c r="U67" s="2">
        <f t="shared" si="4"/>
        <v>0</v>
      </c>
      <c r="V67" s="3">
        <f t="shared" si="5"/>
        <v>0</v>
      </c>
      <c r="W67" s="3"/>
    </row>
    <row r="68" spans="3:23" hidden="1">
      <c r="C68" s="55"/>
      <c r="D68" s="1"/>
      <c r="E68" s="2"/>
      <c r="F68" s="3">
        <f t="shared" si="0"/>
        <v>0</v>
      </c>
      <c r="G68" s="3"/>
      <c r="H68" s="3"/>
      <c r="I68" s="2"/>
      <c r="J68" s="3" t="e">
        <f t="shared" si="1"/>
        <v>#DIV/0!</v>
      </c>
      <c r="K68" s="3"/>
      <c r="L68" s="3"/>
      <c r="M68" s="2"/>
      <c r="N68" s="3" t="e">
        <f t="shared" si="2"/>
        <v>#DIV/0!</v>
      </c>
      <c r="O68" s="3"/>
      <c r="P68" s="3"/>
      <c r="Q68" s="2"/>
      <c r="R68" s="3" t="e">
        <f t="shared" si="3"/>
        <v>#DIV/0!</v>
      </c>
      <c r="S68" s="3"/>
      <c r="T68" s="3"/>
      <c r="U68" s="2">
        <f t="shared" si="4"/>
        <v>0</v>
      </c>
      <c r="V68" s="3">
        <f t="shared" si="5"/>
        <v>0</v>
      </c>
      <c r="W68" s="3"/>
    </row>
    <row r="69" spans="3:23" hidden="1">
      <c r="C69" s="55"/>
      <c r="D69" s="1"/>
      <c r="E69" s="2"/>
      <c r="F69" s="3">
        <f t="shared" si="0"/>
        <v>0</v>
      </c>
      <c r="G69" s="3"/>
      <c r="H69" s="3"/>
      <c r="I69" s="2"/>
      <c r="J69" s="3" t="e">
        <f t="shared" si="1"/>
        <v>#DIV/0!</v>
      </c>
      <c r="K69" s="3"/>
      <c r="L69" s="3"/>
      <c r="M69" s="2"/>
      <c r="N69" s="3" t="e">
        <f t="shared" si="2"/>
        <v>#DIV/0!</v>
      </c>
      <c r="O69" s="3"/>
      <c r="P69" s="3"/>
      <c r="Q69" s="2"/>
      <c r="R69" s="3" t="e">
        <f t="shared" si="3"/>
        <v>#DIV/0!</v>
      </c>
      <c r="S69" s="3"/>
      <c r="T69" s="3"/>
      <c r="U69" s="2">
        <f t="shared" si="4"/>
        <v>0</v>
      </c>
      <c r="V69" s="3">
        <f t="shared" si="5"/>
        <v>0</v>
      </c>
      <c r="W69" s="3"/>
    </row>
    <row r="70" spans="3:23" hidden="1">
      <c r="C70" s="55"/>
      <c r="D70" s="1"/>
      <c r="E70" s="2"/>
      <c r="F70" s="3">
        <f t="shared" si="0"/>
        <v>0</v>
      </c>
      <c r="G70" s="3"/>
      <c r="H70" s="3"/>
      <c r="I70" s="2"/>
      <c r="J70" s="3" t="e">
        <f t="shared" si="1"/>
        <v>#DIV/0!</v>
      </c>
      <c r="K70" s="3"/>
      <c r="L70" s="3"/>
      <c r="M70" s="2"/>
      <c r="N70" s="3" t="e">
        <f t="shared" si="2"/>
        <v>#DIV/0!</v>
      </c>
      <c r="O70" s="3"/>
      <c r="P70" s="3"/>
      <c r="Q70" s="2"/>
      <c r="R70" s="3" t="e">
        <f t="shared" si="3"/>
        <v>#DIV/0!</v>
      </c>
      <c r="S70" s="3"/>
      <c r="T70" s="3"/>
      <c r="U70" s="2">
        <f t="shared" si="4"/>
        <v>0</v>
      </c>
      <c r="V70" s="3">
        <f t="shared" si="5"/>
        <v>0</v>
      </c>
      <c r="W70" s="3"/>
    </row>
    <row r="71" spans="3:23" hidden="1">
      <c r="C71" s="55"/>
      <c r="D71" s="1"/>
      <c r="E71" s="2"/>
      <c r="F71" s="3">
        <f t="shared" si="0"/>
        <v>0</v>
      </c>
      <c r="G71" s="3"/>
      <c r="H71" s="3"/>
      <c r="I71" s="2"/>
      <c r="J71" s="3" t="e">
        <f t="shared" si="1"/>
        <v>#DIV/0!</v>
      </c>
      <c r="K71" s="3"/>
      <c r="L71" s="3"/>
      <c r="M71" s="2"/>
      <c r="N71" s="3" t="e">
        <f t="shared" si="2"/>
        <v>#DIV/0!</v>
      </c>
      <c r="O71" s="3"/>
      <c r="P71" s="3"/>
      <c r="Q71" s="2"/>
      <c r="R71" s="3" t="e">
        <f t="shared" si="3"/>
        <v>#DIV/0!</v>
      </c>
      <c r="S71" s="3"/>
      <c r="T71" s="3"/>
      <c r="U71" s="2">
        <f t="shared" si="4"/>
        <v>0</v>
      </c>
      <c r="V71" s="3">
        <f t="shared" si="5"/>
        <v>0</v>
      </c>
      <c r="W71" s="3"/>
    </row>
    <row r="72" spans="3:23" hidden="1">
      <c r="C72" s="55"/>
      <c r="D72" s="1"/>
      <c r="E72" s="2"/>
      <c r="F72" s="3">
        <f t="shared" si="0"/>
        <v>0</v>
      </c>
      <c r="G72" s="3"/>
      <c r="H72" s="3"/>
      <c r="I72" s="2"/>
      <c r="J72" s="3" t="e">
        <f t="shared" si="1"/>
        <v>#DIV/0!</v>
      </c>
      <c r="K72" s="3"/>
      <c r="L72" s="3"/>
      <c r="M72" s="2"/>
      <c r="N72" s="3" t="e">
        <f t="shared" si="2"/>
        <v>#DIV/0!</v>
      </c>
      <c r="O72" s="3"/>
      <c r="P72" s="3"/>
      <c r="Q72" s="2"/>
      <c r="R72" s="3" t="e">
        <f t="shared" si="3"/>
        <v>#DIV/0!</v>
      </c>
      <c r="S72" s="3"/>
      <c r="T72" s="3"/>
      <c r="U72" s="2">
        <f t="shared" si="4"/>
        <v>0</v>
      </c>
      <c r="V72" s="3">
        <f t="shared" si="5"/>
        <v>0</v>
      </c>
      <c r="W72" s="3"/>
    </row>
    <row r="73" spans="3:23">
      <c r="C73" s="55"/>
      <c r="D73" s="4" t="s">
        <v>31</v>
      </c>
      <c r="E73" s="20">
        <f>SUM(E59:E72)</f>
        <v>5981</v>
      </c>
      <c r="F73" s="21"/>
      <c r="G73" s="21"/>
      <c r="H73" s="21"/>
      <c r="I73" s="20">
        <f>SUM(I59:I72)</f>
        <v>0</v>
      </c>
      <c r="J73" s="21"/>
      <c r="K73" s="21"/>
      <c r="L73" s="21"/>
      <c r="M73" s="20">
        <f>SUM(M59:M72)</f>
        <v>0</v>
      </c>
      <c r="N73" s="21"/>
      <c r="O73" s="21"/>
      <c r="P73" s="21"/>
      <c r="Q73" s="20">
        <f>SUM(Q59:Q72)</f>
        <v>0</v>
      </c>
      <c r="R73" s="21"/>
      <c r="S73" s="21"/>
      <c r="T73" s="21"/>
      <c r="U73" s="20">
        <f>SUM(U59:U72)</f>
        <v>5981</v>
      </c>
      <c r="V73" s="6"/>
      <c r="W73" s="6"/>
    </row>
    <row r="76" spans="3:23" ht="135.75" customHeight="1">
      <c r="C76" s="51" t="s">
        <v>390</v>
      </c>
      <c r="D76" s="52"/>
      <c r="E76" s="52"/>
      <c r="F76" s="52"/>
      <c r="G76" s="52"/>
      <c r="H76" s="52"/>
      <c r="I76" s="52"/>
      <c r="J76" s="52"/>
      <c r="K76" s="52"/>
      <c r="L76" s="52"/>
      <c r="M76" s="52"/>
      <c r="N76" s="52"/>
      <c r="O76" s="52"/>
      <c r="P76" s="52"/>
      <c r="Q76" s="52"/>
      <c r="R76" s="52"/>
      <c r="S76" s="52"/>
      <c r="T76" s="52"/>
      <c r="U76" s="52"/>
      <c r="V76" s="52"/>
      <c r="W76" s="53"/>
    </row>
  </sheetData>
  <mergeCells count="7">
    <mergeCell ref="C76:W76"/>
    <mergeCell ref="U57:V57"/>
    <mergeCell ref="C59:C73"/>
    <mergeCell ref="E57:F57"/>
    <mergeCell ref="I57:J57"/>
    <mergeCell ref="M57:N57"/>
    <mergeCell ref="Q57:R57"/>
  </mergeCells>
  <phoneticPr fontId="3"/>
  <conditionalFormatting sqref="E59:E72">
    <cfRule type="top10" dxfId="309" priority="15" stopIfTrue="1" rank="1"/>
  </conditionalFormatting>
  <conditionalFormatting sqref="F59:F72">
    <cfRule type="top10" dxfId="308" priority="14" stopIfTrue="1" rank="1"/>
  </conditionalFormatting>
  <conditionalFormatting sqref="I59:I72">
    <cfRule type="top10" dxfId="307" priority="13" stopIfTrue="1" rank="1"/>
  </conditionalFormatting>
  <conditionalFormatting sqref="J59:J72">
    <cfRule type="top10" dxfId="306" priority="12" stopIfTrue="1" rank="1"/>
  </conditionalFormatting>
  <conditionalFormatting sqref="M59:M72">
    <cfRule type="top10" dxfId="305" priority="11" stopIfTrue="1" rank="1"/>
  </conditionalFormatting>
  <conditionalFormatting sqref="N59:N72">
    <cfRule type="top10" dxfId="304" priority="10" stopIfTrue="1" rank="1"/>
  </conditionalFormatting>
  <conditionalFormatting sqref="Q59:Q72">
    <cfRule type="top10" dxfId="303" priority="9" stopIfTrue="1" rank="1"/>
  </conditionalFormatting>
  <conditionalFormatting sqref="R59:R72">
    <cfRule type="top10" dxfId="302" priority="8" stopIfTrue="1" rank="1"/>
  </conditionalFormatting>
  <conditionalFormatting sqref="U59:U72">
    <cfRule type="top10" dxfId="301" priority="6" stopIfTrue="1" rank="1"/>
    <cfRule type="top10" priority="7" stopIfTrue="1" rank="1"/>
  </conditionalFormatting>
  <conditionalFormatting sqref="V59:V72">
    <cfRule type="top10" dxfId="300" priority="5" stopIfTrue="1" rank="1"/>
  </conditionalFormatting>
  <conditionalFormatting sqref="G59:H72">
    <cfRule type="top10" dxfId="299" priority="4" stopIfTrue="1" rank="1"/>
  </conditionalFormatting>
  <conditionalFormatting sqref="K59:L72">
    <cfRule type="top10" dxfId="298" priority="3" stopIfTrue="1" rank="1"/>
  </conditionalFormatting>
  <conditionalFormatting sqref="O59:P72">
    <cfRule type="top10" dxfId="297" priority="2" stopIfTrue="1" rank="1"/>
  </conditionalFormatting>
  <conditionalFormatting sqref="S59:T72">
    <cfRule type="top10" dxfId="296" priority="1" stopIfTrue="1" rank="1"/>
  </conditionalFormatting>
  <conditionalFormatting sqref="W59:W72">
    <cfRule type="top10" dxfId="295" priority="16" stopIfTrue="1" rank="1"/>
  </conditionalFormatting>
  <pageMargins left="0.51181102362204722" right="0.51181102362204722" top="0.74803149606299213" bottom="0.74803149606299213" header="0.31496062992125984" footer="0.31496062992125984"/>
  <pageSetup paperSize="9" scale="75" orientation="portrait"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5"/>
  <sheetViews>
    <sheetView zoomScaleNormal="100" workbookViewId="0">
      <selection activeCell="A56" sqref="A56:XFD56"/>
    </sheetView>
  </sheetViews>
  <sheetFormatPr defaultRowHeight="13.5"/>
  <cols>
    <col min="1" max="2" width="2.625" customWidth="1"/>
    <col min="3" max="3" width="5.625" customWidth="1"/>
    <col min="4" max="4" width="17.75" customWidth="1"/>
  </cols>
  <sheetData>
    <row r="1" spans="1:14" ht="17.25">
      <c r="A1" s="47" t="s">
        <v>211</v>
      </c>
      <c r="B1" s="47"/>
      <c r="C1" s="47"/>
      <c r="D1" s="47"/>
    </row>
    <row r="2" spans="1:14">
      <c r="C2" s="74"/>
      <c r="D2" s="75"/>
      <c r="E2" s="73" t="s">
        <v>5</v>
      </c>
      <c r="F2" s="73"/>
      <c r="G2" s="73" t="s">
        <v>6</v>
      </c>
      <c r="H2" s="73"/>
      <c r="I2" s="73" t="s">
        <v>7</v>
      </c>
      <c r="J2" s="73"/>
      <c r="K2" s="73" t="s">
        <v>8</v>
      </c>
      <c r="L2" s="73"/>
      <c r="M2" s="73" t="s">
        <v>9</v>
      </c>
      <c r="N2" s="73"/>
    </row>
    <row r="3" spans="1:14">
      <c r="C3" s="55" t="s">
        <v>32</v>
      </c>
      <c r="D3" s="22" t="s">
        <v>367</v>
      </c>
      <c r="E3" s="23">
        <v>937</v>
      </c>
      <c r="F3" s="19">
        <f>E3/$E$17</f>
        <v>0.18788851012632846</v>
      </c>
      <c r="G3" s="23"/>
      <c r="H3" s="19" t="e">
        <f>G3/$G$17</f>
        <v>#DIV/0!</v>
      </c>
      <c r="I3" s="23"/>
      <c r="J3" s="19" t="e">
        <f>I3/$I$17</f>
        <v>#DIV/0!</v>
      </c>
      <c r="K3" s="23"/>
      <c r="L3" s="19" t="e">
        <f>K3/$K$17</f>
        <v>#DIV/0!</v>
      </c>
      <c r="M3" s="23">
        <f>E3+G3+I3+K3</f>
        <v>937</v>
      </c>
      <c r="N3" s="19">
        <f>M3/$M$17</f>
        <v>0.18788851012632846</v>
      </c>
    </row>
    <row r="4" spans="1:14">
      <c r="C4" s="55"/>
      <c r="D4" s="22" t="s">
        <v>368</v>
      </c>
      <c r="E4" s="23">
        <v>91</v>
      </c>
      <c r="F4" s="19">
        <f t="shared" ref="F4:F16" si="0">E4/$E$17</f>
        <v>1.8247443352717066E-2</v>
      </c>
      <c r="G4" s="23"/>
      <c r="H4" s="19" t="e">
        <f t="shared" ref="H4:H16" si="1">G4/$G$17</f>
        <v>#DIV/0!</v>
      </c>
      <c r="I4" s="23"/>
      <c r="J4" s="19" t="e">
        <f t="shared" ref="J4:J16" si="2">I4/$I$17</f>
        <v>#DIV/0!</v>
      </c>
      <c r="K4" s="23"/>
      <c r="L4" s="19" t="e">
        <f t="shared" ref="L4:L16" si="3">K4/$K$17</f>
        <v>#DIV/0!</v>
      </c>
      <c r="M4" s="23">
        <f t="shared" ref="M4:M16" si="4">E4+G4+I4+K4</f>
        <v>91</v>
      </c>
      <c r="N4" s="19">
        <f t="shared" ref="N4:N16" si="5">M4/$M$17</f>
        <v>1.8247443352717066E-2</v>
      </c>
    </row>
    <row r="5" spans="1:14">
      <c r="C5" s="55"/>
      <c r="D5" s="22" t="s">
        <v>124</v>
      </c>
      <c r="E5" s="23">
        <v>1743</v>
      </c>
      <c r="F5" s="19">
        <f t="shared" si="0"/>
        <v>0.34950872267896532</v>
      </c>
      <c r="G5" s="23"/>
      <c r="H5" s="19" t="e">
        <f t="shared" si="1"/>
        <v>#DIV/0!</v>
      </c>
      <c r="I5" s="23"/>
      <c r="J5" s="19" t="e">
        <f t="shared" si="2"/>
        <v>#DIV/0!</v>
      </c>
      <c r="K5" s="23"/>
      <c r="L5" s="19" t="e">
        <f t="shared" si="3"/>
        <v>#DIV/0!</v>
      </c>
      <c r="M5" s="23">
        <f t="shared" si="4"/>
        <v>1743</v>
      </c>
      <c r="N5" s="19">
        <f t="shared" si="5"/>
        <v>0.34950872267896532</v>
      </c>
    </row>
    <row r="6" spans="1:14">
      <c r="C6" s="55"/>
      <c r="D6" s="22" t="s">
        <v>369</v>
      </c>
      <c r="E6" s="23">
        <v>490</v>
      </c>
      <c r="F6" s="19">
        <f t="shared" si="0"/>
        <v>9.8255464206938037E-2</v>
      </c>
      <c r="G6" s="23"/>
      <c r="H6" s="19" t="e">
        <f t="shared" si="1"/>
        <v>#DIV/0!</v>
      </c>
      <c r="I6" s="23"/>
      <c r="J6" s="19" t="e">
        <f t="shared" si="2"/>
        <v>#DIV/0!</v>
      </c>
      <c r="K6" s="23"/>
      <c r="L6" s="19" t="e">
        <f t="shared" si="3"/>
        <v>#DIV/0!</v>
      </c>
      <c r="M6" s="23">
        <f t="shared" si="4"/>
        <v>490</v>
      </c>
      <c r="N6" s="19">
        <f t="shared" si="5"/>
        <v>9.8255464206938037E-2</v>
      </c>
    </row>
    <row r="7" spans="1:14">
      <c r="C7" s="55"/>
      <c r="D7" s="22" t="s">
        <v>81</v>
      </c>
      <c r="E7" s="23">
        <v>51</v>
      </c>
      <c r="F7" s="19">
        <f t="shared" si="0"/>
        <v>1.0226589131742531E-2</v>
      </c>
      <c r="G7" s="23"/>
      <c r="H7" s="19" t="e">
        <f t="shared" si="1"/>
        <v>#DIV/0!</v>
      </c>
      <c r="I7" s="23"/>
      <c r="J7" s="19" t="e">
        <f t="shared" si="2"/>
        <v>#DIV/0!</v>
      </c>
      <c r="K7" s="23"/>
      <c r="L7" s="19" t="e">
        <f t="shared" si="3"/>
        <v>#DIV/0!</v>
      </c>
      <c r="M7" s="23">
        <f t="shared" si="4"/>
        <v>51</v>
      </c>
      <c r="N7" s="19">
        <f t="shared" si="5"/>
        <v>1.0226589131742531E-2</v>
      </c>
    </row>
    <row r="8" spans="1:14">
      <c r="C8" s="55"/>
      <c r="D8" s="22" t="s">
        <v>54</v>
      </c>
      <c r="E8" s="23">
        <v>1675</v>
      </c>
      <c r="F8" s="19">
        <f t="shared" si="0"/>
        <v>0.33587327050330862</v>
      </c>
      <c r="G8" s="23"/>
      <c r="H8" s="19" t="e">
        <f t="shared" si="1"/>
        <v>#DIV/0!</v>
      </c>
      <c r="I8" s="23"/>
      <c r="J8" s="19" t="e">
        <f t="shared" si="2"/>
        <v>#DIV/0!</v>
      </c>
      <c r="K8" s="23"/>
      <c r="L8" s="19" t="e">
        <f t="shared" si="3"/>
        <v>#DIV/0!</v>
      </c>
      <c r="M8" s="23">
        <f t="shared" si="4"/>
        <v>1675</v>
      </c>
      <c r="N8" s="19">
        <f t="shared" si="5"/>
        <v>0.33587327050330862</v>
      </c>
    </row>
    <row r="9" spans="1:14" hidden="1">
      <c r="C9" s="55"/>
      <c r="D9" s="22"/>
      <c r="E9" s="23"/>
      <c r="F9" s="19">
        <f t="shared" si="0"/>
        <v>0</v>
      </c>
      <c r="G9" s="23"/>
      <c r="H9" s="19" t="e">
        <f t="shared" si="1"/>
        <v>#DIV/0!</v>
      </c>
      <c r="I9" s="23"/>
      <c r="J9" s="19" t="e">
        <f t="shared" si="2"/>
        <v>#DIV/0!</v>
      </c>
      <c r="K9" s="23"/>
      <c r="L9" s="19" t="e">
        <f t="shared" si="3"/>
        <v>#DIV/0!</v>
      </c>
      <c r="M9" s="23">
        <f t="shared" si="4"/>
        <v>0</v>
      </c>
      <c r="N9" s="19">
        <f t="shared" si="5"/>
        <v>0</v>
      </c>
    </row>
    <row r="10" spans="1:14" hidden="1">
      <c r="C10" s="55"/>
      <c r="D10" s="22"/>
      <c r="E10" s="23"/>
      <c r="F10" s="19">
        <f t="shared" si="0"/>
        <v>0</v>
      </c>
      <c r="G10" s="23"/>
      <c r="H10" s="19" t="e">
        <f t="shared" si="1"/>
        <v>#DIV/0!</v>
      </c>
      <c r="I10" s="23"/>
      <c r="J10" s="19" t="e">
        <f t="shared" si="2"/>
        <v>#DIV/0!</v>
      </c>
      <c r="K10" s="23"/>
      <c r="L10" s="19" t="e">
        <f t="shared" si="3"/>
        <v>#DIV/0!</v>
      </c>
      <c r="M10" s="23">
        <f t="shared" si="4"/>
        <v>0</v>
      </c>
      <c r="N10" s="19">
        <f t="shared" si="5"/>
        <v>0</v>
      </c>
    </row>
    <row r="11" spans="1:14" hidden="1">
      <c r="C11" s="55"/>
      <c r="D11" s="22"/>
      <c r="E11" s="23"/>
      <c r="F11" s="19">
        <f t="shared" si="0"/>
        <v>0</v>
      </c>
      <c r="G11" s="23"/>
      <c r="H11" s="19" t="e">
        <f t="shared" si="1"/>
        <v>#DIV/0!</v>
      </c>
      <c r="I11" s="23"/>
      <c r="J11" s="19" t="e">
        <f t="shared" si="2"/>
        <v>#DIV/0!</v>
      </c>
      <c r="K11" s="23"/>
      <c r="L11" s="19" t="e">
        <f t="shared" si="3"/>
        <v>#DIV/0!</v>
      </c>
      <c r="M11" s="23">
        <f t="shared" si="4"/>
        <v>0</v>
      </c>
      <c r="N11" s="19">
        <f t="shared" si="5"/>
        <v>0</v>
      </c>
    </row>
    <row r="12" spans="1:14" hidden="1">
      <c r="C12" s="55"/>
      <c r="D12" s="22"/>
      <c r="E12" s="23"/>
      <c r="F12" s="19">
        <f t="shared" si="0"/>
        <v>0</v>
      </c>
      <c r="G12" s="23"/>
      <c r="H12" s="19" t="e">
        <f t="shared" si="1"/>
        <v>#DIV/0!</v>
      </c>
      <c r="I12" s="23"/>
      <c r="J12" s="19" t="e">
        <f t="shared" si="2"/>
        <v>#DIV/0!</v>
      </c>
      <c r="K12" s="23"/>
      <c r="L12" s="19" t="e">
        <f t="shared" si="3"/>
        <v>#DIV/0!</v>
      </c>
      <c r="M12" s="23">
        <f t="shared" si="4"/>
        <v>0</v>
      </c>
      <c r="N12" s="19">
        <f t="shared" si="5"/>
        <v>0</v>
      </c>
    </row>
    <row r="13" spans="1:14" hidden="1">
      <c r="C13" s="55"/>
      <c r="D13" s="22"/>
      <c r="E13" s="23"/>
      <c r="F13" s="19">
        <f t="shared" si="0"/>
        <v>0</v>
      </c>
      <c r="G13" s="23"/>
      <c r="H13" s="19" t="e">
        <f t="shared" si="1"/>
        <v>#DIV/0!</v>
      </c>
      <c r="I13" s="23"/>
      <c r="J13" s="19" t="e">
        <f t="shared" si="2"/>
        <v>#DIV/0!</v>
      </c>
      <c r="K13" s="23"/>
      <c r="L13" s="19" t="e">
        <f t="shared" si="3"/>
        <v>#DIV/0!</v>
      </c>
      <c r="M13" s="23">
        <f t="shared" si="4"/>
        <v>0</v>
      </c>
      <c r="N13" s="19">
        <f t="shared" si="5"/>
        <v>0</v>
      </c>
    </row>
    <row r="14" spans="1:14" hidden="1">
      <c r="C14" s="55"/>
      <c r="D14" s="22"/>
      <c r="E14" s="23"/>
      <c r="F14" s="19">
        <f t="shared" si="0"/>
        <v>0</v>
      </c>
      <c r="G14" s="23"/>
      <c r="H14" s="19" t="e">
        <f t="shared" si="1"/>
        <v>#DIV/0!</v>
      </c>
      <c r="I14" s="23"/>
      <c r="J14" s="19" t="e">
        <f t="shared" si="2"/>
        <v>#DIV/0!</v>
      </c>
      <c r="K14" s="23"/>
      <c r="L14" s="19" t="e">
        <f t="shared" si="3"/>
        <v>#DIV/0!</v>
      </c>
      <c r="M14" s="23">
        <f t="shared" si="4"/>
        <v>0</v>
      </c>
      <c r="N14" s="19">
        <f t="shared" si="5"/>
        <v>0</v>
      </c>
    </row>
    <row r="15" spans="1:14" hidden="1">
      <c r="C15" s="55"/>
      <c r="D15" s="22"/>
      <c r="E15" s="23"/>
      <c r="F15" s="19">
        <f t="shared" si="0"/>
        <v>0</v>
      </c>
      <c r="G15" s="23"/>
      <c r="H15" s="19" t="e">
        <f t="shared" si="1"/>
        <v>#DIV/0!</v>
      </c>
      <c r="I15" s="23"/>
      <c r="J15" s="19" t="e">
        <f t="shared" si="2"/>
        <v>#DIV/0!</v>
      </c>
      <c r="K15" s="23"/>
      <c r="L15" s="19" t="e">
        <f t="shared" si="3"/>
        <v>#DIV/0!</v>
      </c>
      <c r="M15" s="23">
        <f t="shared" si="4"/>
        <v>0</v>
      </c>
      <c r="N15" s="19">
        <f t="shared" si="5"/>
        <v>0</v>
      </c>
    </row>
    <row r="16" spans="1:14" hidden="1">
      <c r="C16" s="55"/>
      <c r="D16" s="22"/>
      <c r="E16" s="23"/>
      <c r="F16" s="19">
        <f t="shared" si="0"/>
        <v>0</v>
      </c>
      <c r="G16" s="23"/>
      <c r="H16" s="19" t="e">
        <f t="shared" si="1"/>
        <v>#DIV/0!</v>
      </c>
      <c r="I16" s="23"/>
      <c r="J16" s="19" t="e">
        <f t="shared" si="2"/>
        <v>#DIV/0!</v>
      </c>
      <c r="K16" s="23"/>
      <c r="L16" s="19" t="e">
        <f t="shared" si="3"/>
        <v>#DIV/0!</v>
      </c>
      <c r="M16" s="23">
        <f t="shared" si="4"/>
        <v>0</v>
      </c>
      <c r="N16" s="19">
        <f t="shared" si="5"/>
        <v>0</v>
      </c>
    </row>
    <row r="17" spans="3:14">
      <c r="C17" s="55"/>
      <c r="D17" s="24" t="s">
        <v>31</v>
      </c>
      <c r="E17" s="20">
        <f>SUM(E3:E16)</f>
        <v>4987</v>
      </c>
      <c r="F17" s="21"/>
      <c r="G17" s="20">
        <f>SUM(G3:G16)</f>
        <v>0</v>
      </c>
      <c r="H17" s="21"/>
      <c r="I17" s="20">
        <f>SUM(I3:I16)</f>
        <v>0</v>
      </c>
      <c r="J17" s="21"/>
      <c r="K17" s="20">
        <f>SUM(K3:K16)</f>
        <v>0</v>
      </c>
      <c r="L17" s="21"/>
      <c r="M17" s="20">
        <f>SUM(M3:M16)</f>
        <v>4987</v>
      </c>
      <c r="N17" s="21"/>
    </row>
    <row r="18" spans="3:14">
      <c r="C18" s="74"/>
      <c r="D18" s="75"/>
      <c r="E18" s="73" t="s">
        <v>5</v>
      </c>
      <c r="F18" s="73"/>
      <c r="G18" s="73" t="s">
        <v>6</v>
      </c>
      <c r="H18" s="73"/>
      <c r="I18" s="73" t="s">
        <v>7</v>
      </c>
      <c r="J18" s="73"/>
      <c r="K18" s="73" t="s">
        <v>8</v>
      </c>
      <c r="L18" s="73"/>
      <c r="M18" s="73" t="s">
        <v>9</v>
      </c>
      <c r="N18" s="73"/>
    </row>
    <row r="19" spans="3:14">
      <c r="C19" s="55" t="s">
        <v>33</v>
      </c>
      <c r="D19" s="22" t="s">
        <v>367</v>
      </c>
      <c r="E19" s="23">
        <v>174</v>
      </c>
      <c r="F19" s="19">
        <f>E19/$E$33</f>
        <v>0.21668742216687423</v>
      </c>
      <c r="G19" s="23"/>
      <c r="H19" s="19" t="e">
        <f>G19/$G$33</f>
        <v>#DIV/0!</v>
      </c>
      <c r="I19" s="23"/>
      <c r="J19" s="19" t="e">
        <f>I19/$I$33</f>
        <v>#DIV/0!</v>
      </c>
      <c r="K19" s="23"/>
      <c r="L19" s="19" t="e">
        <f>K19/$K$33</f>
        <v>#DIV/0!</v>
      </c>
      <c r="M19" s="23">
        <f t="shared" ref="M19:M32" si="6">E19+G19+I19+K19</f>
        <v>174</v>
      </c>
      <c r="N19" s="19">
        <f>M19/$M$33</f>
        <v>0.21668742216687423</v>
      </c>
    </row>
    <row r="20" spans="3:14">
      <c r="C20" s="55"/>
      <c r="D20" s="22" t="s">
        <v>368</v>
      </c>
      <c r="E20" s="23">
        <v>11</v>
      </c>
      <c r="F20" s="19">
        <f t="shared" ref="F20:F32" si="7">E20/$E$33</f>
        <v>1.3698630136986301E-2</v>
      </c>
      <c r="G20" s="23"/>
      <c r="H20" s="19" t="e">
        <f t="shared" ref="H20:H32" si="8">G20/$G$33</f>
        <v>#DIV/0!</v>
      </c>
      <c r="I20" s="23"/>
      <c r="J20" s="19" t="e">
        <f t="shared" ref="J20:J32" si="9">I20/$I$33</f>
        <v>#DIV/0!</v>
      </c>
      <c r="K20" s="23"/>
      <c r="L20" s="19" t="e">
        <f t="shared" ref="L20:L32" si="10">K20/$K$33</f>
        <v>#DIV/0!</v>
      </c>
      <c r="M20" s="23">
        <f t="shared" si="6"/>
        <v>11</v>
      </c>
      <c r="N20" s="19">
        <f t="shared" ref="N20:N32" si="11">M20/$M$33</f>
        <v>1.3698630136986301E-2</v>
      </c>
    </row>
    <row r="21" spans="3:14">
      <c r="C21" s="55"/>
      <c r="D21" s="22" t="s">
        <v>124</v>
      </c>
      <c r="E21" s="23">
        <v>294</v>
      </c>
      <c r="F21" s="19">
        <f t="shared" si="7"/>
        <v>0.36612702366127026</v>
      </c>
      <c r="G21" s="23"/>
      <c r="H21" s="19" t="e">
        <f t="shared" si="8"/>
        <v>#DIV/0!</v>
      </c>
      <c r="I21" s="23"/>
      <c r="J21" s="19" t="e">
        <f t="shared" si="9"/>
        <v>#DIV/0!</v>
      </c>
      <c r="K21" s="23"/>
      <c r="L21" s="19" t="e">
        <f t="shared" si="10"/>
        <v>#DIV/0!</v>
      </c>
      <c r="M21" s="23">
        <f t="shared" si="6"/>
        <v>294</v>
      </c>
      <c r="N21" s="19">
        <f t="shared" si="11"/>
        <v>0.36612702366127026</v>
      </c>
    </row>
    <row r="22" spans="3:14">
      <c r="C22" s="55"/>
      <c r="D22" s="22" t="s">
        <v>369</v>
      </c>
      <c r="E22" s="23">
        <v>64</v>
      </c>
      <c r="F22" s="19">
        <f t="shared" si="7"/>
        <v>7.9701120797011207E-2</v>
      </c>
      <c r="G22" s="23"/>
      <c r="H22" s="19" t="e">
        <f t="shared" si="8"/>
        <v>#DIV/0!</v>
      </c>
      <c r="I22" s="23"/>
      <c r="J22" s="19" t="e">
        <f t="shared" si="9"/>
        <v>#DIV/0!</v>
      </c>
      <c r="K22" s="23"/>
      <c r="L22" s="19" t="e">
        <f t="shared" si="10"/>
        <v>#DIV/0!</v>
      </c>
      <c r="M22" s="23">
        <f t="shared" si="6"/>
        <v>64</v>
      </c>
      <c r="N22" s="19">
        <f t="shared" si="11"/>
        <v>7.9701120797011207E-2</v>
      </c>
    </row>
    <row r="23" spans="3:14">
      <c r="C23" s="55"/>
      <c r="D23" s="22" t="s">
        <v>81</v>
      </c>
      <c r="E23" s="23">
        <v>9</v>
      </c>
      <c r="F23" s="19">
        <f t="shared" si="7"/>
        <v>1.1207970112079701E-2</v>
      </c>
      <c r="G23" s="23"/>
      <c r="H23" s="19" t="e">
        <f t="shared" si="8"/>
        <v>#DIV/0!</v>
      </c>
      <c r="I23" s="23"/>
      <c r="J23" s="19" t="e">
        <f t="shared" si="9"/>
        <v>#DIV/0!</v>
      </c>
      <c r="K23" s="23"/>
      <c r="L23" s="19" t="e">
        <f t="shared" si="10"/>
        <v>#DIV/0!</v>
      </c>
      <c r="M23" s="23">
        <f t="shared" si="6"/>
        <v>9</v>
      </c>
      <c r="N23" s="19">
        <f>M23/$M$33</f>
        <v>1.1207970112079701E-2</v>
      </c>
    </row>
    <row r="24" spans="3:14">
      <c r="C24" s="55"/>
      <c r="D24" s="22" t="s">
        <v>54</v>
      </c>
      <c r="E24" s="23">
        <v>251</v>
      </c>
      <c r="F24" s="19">
        <f t="shared" si="7"/>
        <v>0.3125778331257783</v>
      </c>
      <c r="G24" s="23"/>
      <c r="H24" s="19" t="e">
        <f t="shared" si="8"/>
        <v>#DIV/0!</v>
      </c>
      <c r="I24" s="23"/>
      <c r="J24" s="19" t="e">
        <f t="shared" si="9"/>
        <v>#DIV/0!</v>
      </c>
      <c r="K24" s="23"/>
      <c r="L24" s="19" t="e">
        <f t="shared" si="10"/>
        <v>#DIV/0!</v>
      </c>
      <c r="M24" s="23">
        <f t="shared" si="6"/>
        <v>251</v>
      </c>
      <c r="N24" s="19">
        <f t="shared" si="11"/>
        <v>0.3125778331257783</v>
      </c>
    </row>
    <row r="25" spans="3:14" hidden="1">
      <c r="C25" s="55"/>
      <c r="D25" s="22"/>
      <c r="E25" s="23"/>
      <c r="F25" s="19">
        <f t="shared" si="7"/>
        <v>0</v>
      </c>
      <c r="G25" s="23"/>
      <c r="H25" s="19" t="e">
        <f t="shared" si="8"/>
        <v>#DIV/0!</v>
      </c>
      <c r="I25" s="23"/>
      <c r="J25" s="19" t="e">
        <f t="shared" si="9"/>
        <v>#DIV/0!</v>
      </c>
      <c r="K25" s="23"/>
      <c r="L25" s="19" t="e">
        <f t="shared" si="10"/>
        <v>#DIV/0!</v>
      </c>
      <c r="M25" s="23">
        <f t="shared" si="6"/>
        <v>0</v>
      </c>
      <c r="N25" s="19">
        <f t="shared" si="11"/>
        <v>0</v>
      </c>
    </row>
    <row r="26" spans="3:14" hidden="1">
      <c r="C26" s="55"/>
      <c r="D26" s="22"/>
      <c r="E26" s="23"/>
      <c r="F26" s="19">
        <f t="shared" si="7"/>
        <v>0</v>
      </c>
      <c r="G26" s="23"/>
      <c r="H26" s="19" t="e">
        <f t="shared" si="8"/>
        <v>#DIV/0!</v>
      </c>
      <c r="I26" s="23"/>
      <c r="J26" s="19" t="e">
        <f t="shared" si="9"/>
        <v>#DIV/0!</v>
      </c>
      <c r="K26" s="23"/>
      <c r="L26" s="19" t="e">
        <f t="shared" si="10"/>
        <v>#DIV/0!</v>
      </c>
      <c r="M26" s="23">
        <f t="shared" si="6"/>
        <v>0</v>
      </c>
      <c r="N26" s="19">
        <f t="shared" si="11"/>
        <v>0</v>
      </c>
    </row>
    <row r="27" spans="3:14" hidden="1">
      <c r="C27" s="55"/>
      <c r="D27" s="22"/>
      <c r="E27" s="23"/>
      <c r="F27" s="19">
        <f t="shared" si="7"/>
        <v>0</v>
      </c>
      <c r="G27" s="23"/>
      <c r="H27" s="19" t="e">
        <f t="shared" si="8"/>
        <v>#DIV/0!</v>
      </c>
      <c r="I27" s="23"/>
      <c r="J27" s="19" t="e">
        <f t="shared" si="9"/>
        <v>#DIV/0!</v>
      </c>
      <c r="K27" s="23"/>
      <c r="L27" s="19" t="e">
        <f t="shared" si="10"/>
        <v>#DIV/0!</v>
      </c>
      <c r="M27" s="23">
        <f t="shared" si="6"/>
        <v>0</v>
      </c>
      <c r="N27" s="19">
        <f t="shared" si="11"/>
        <v>0</v>
      </c>
    </row>
    <row r="28" spans="3:14" hidden="1">
      <c r="C28" s="55"/>
      <c r="D28" s="22"/>
      <c r="E28" s="23"/>
      <c r="F28" s="19">
        <f t="shared" si="7"/>
        <v>0</v>
      </c>
      <c r="G28" s="23"/>
      <c r="H28" s="19" t="e">
        <f t="shared" si="8"/>
        <v>#DIV/0!</v>
      </c>
      <c r="I28" s="23"/>
      <c r="J28" s="19" t="e">
        <f t="shared" si="9"/>
        <v>#DIV/0!</v>
      </c>
      <c r="K28" s="23"/>
      <c r="L28" s="19" t="e">
        <f t="shared" si="10"/>
        <v>#DIV/0!</v>
      </c>
      <c r="M28" s="23">
        <f t="shared" si="6"/>
        <v>0</v>
      </c>
      <c r="N28" s="19">
        <f t="shared" si="11"/>
        <v>0</v>
      </c>
    </row>
    <row r="29" spans="3:14" hidden="1">
      <c r="C29" s="55"/>
      <c r="D29" s="22"/>
      <c r="E29" s="23"/>
      <c r="F29" s="19">
        <f t="shared" si="7"/>
        <v>0</v>
      </c>
      <c r="G29" s="23"/>
      <c r="H29" s="19" t="e">
        <f t="shared" si="8"/>
        <v>#DIV/0!</v>
      </c>
      <c r="I29" s="23"/>
      <c r="J29" s="19" t="e">
        <f t="shared" si="9"/>
        <v>#DIV/0!</v>
      </c>
      <c r="K29" s="23"/>
      <c r="L29" s="19" t="e">
        <f t="shared" si="10"/>
        <v>#DIV/0!</v>
      </c>
      <c r="M29" s="23">
        <f t="shared" si="6"/>
        <v>0</v>
      </c>
      <c r="N29" s="19">
        <f t="shared" si="11"/>
        <v>0</v>
      </c>
    </row>
    <row r="30" spans="3:14" hidden="1">
      <c r="C30" s="55"/>
      <c r="D30" s="22"/>
      <c r="E30" s="23"/>
      <c r="F30" s="19">
        <f t="shared" si="7"/>
        <v>0</v>
      </c>
      <c r="G30" s="23"/>
      <c r="H30" s="19" t="e">
        <f t="shared" si="8"/>
        <v>#DIV/0!</v>
      </c>
      <c r="I30" s="23"/>
      <c r="J30" s="19" t="e">
        <f t="shared" si="9"/>
        <v>#DIV/0!</v>
      </c>
      <c r="K30" s="23"/>
      <c r="L30" s="19" t="e">
        <f t="shared" si="10"/>
        <v>#DIV/0!</v>
      </c>
      <c r="M30" s="23">
        <f t="shared" si="6"/>
        <v>0</v>
      </c>
      <c r="N30" s="19">
        <f t="shared" si="11"/>
        <v>0</v>
      </c>
    </row>
    <row r="31" spans="3:14" hidden="1">
      <c r="C31" s="55"/>
      <c r="D31" s="22"/>
      <c r="E31" s="23"/>
      <c r="F31" s="19">
        <f t="shared" si="7"/>
        <v>0</v>
      </c>
      <c r="G31" s="23"/>
      <c r="H31" s="19" t="e">
        <f t="shared" si="8"/>
        <v>#DIV/0!</v>
      </c>
      <c r="I31" s="23"/>
      <c r="J31" s="19" t="e">
        <f t="shared" si="9"/>
        <v>#DIV/0!</v>
      </c>
      <c r="K31" s="23"/>
      <c r="L31" s="19" t="e">
        <f t="shared" si="10"/>
        <v>#DIV/0!</v>
      </c>
      <c r="M31" s="23">
        <f t="shared" si="6"/>
        <v>0</v>
      </c>
      <c r="N31" s="19">
        <f t="shared" si="11"/>
        <v>0</v>
      </c>
    </row>
    <row r="32" spans="3:14" hidden="1">
      <c r="C32" s="55"/>
      <c r="D32" s="22"/>
      <c r="E32" s="23"/>
      <c r="F32" s="19">
        <f t="shared" si="7"/>
        <v>0</v>
      </c>
      <c r="G32" s="23"/>
      <c r="H32" s="19" t="e">
        <f t="shared" si="8"/>
        <v>#DIV/0!</v>
      </c>
      <c r="I32" s="23"/>
      <c r="J32" s="19" t="e">
        <f t="shared" si="9"/>
        <v>#DIV/0!</v>
      </c>
      <c r="K32" s="23"/>
      <c r="L32" s="19" t="e">
        <f t="shared" si="10"/>
        <v>#DIV/0!</v>
      </c>
      <c r="M32" s="23">
        <f t="shared" si="6"/>
        <v>0</v>
      </c>
      <c r="N32" s="19">
        <f t="shared" si="11"/>
        <v>0</v>
      </c>
    </row>
    <row r="33" spans="3:14">
      <c r="C33" s="55"/>
      <c r="D33" s="24" t="s">
        <v>31</v>
      </c>
      <c r="E33" s="20">
        <f>SUM(E19:E32)</f>
        <v>803</v>
      </c>
      <c r="F33" s="21"/>
      <c r="G33" s="20">
        <f>SUM(G19:G32)</f>
        <v>0</v>
      </c>
      <c r="H33" s="21"/>
      <c r="I33" s="20">
        <f>SUM(I19:I32)</f>
        <v>0</v>
      </c>
      <c r="J33" s="21"/>
      <c r="K33" s="20">
        <f>SUM(K19:K32)</f>
        <v>0</v>
      </c>
      <c r="L33" s="21"/>
      <c r="M33" s="20">
        <f>SUM(M19:M32)</f>
        <v>803</v>
      </c>
      <c r="N33" s="21"/>
    </row>
    <row r="34" spans="3:14">
      <c r="C34" s="74"/>
      <c r="D34" s="75"/>
      <c r="E34" s="73" t="s">
        <v>5</v>
      </c>
      <c r="F34" s="73"/>
      <c r="G34" s="73" t="s">
        <v>6</v>
      </c>
      <c r="H34" s="73"/>
      <c r="I34" s="73" t="s">
        <v>7</v>
      </c>
      <c r="J34" s="73"/>
      <c r="K34" s="73" t="s">
        <v>8</v>
      </c>
      <c r="L34" s="73"/>
      <c r="M34" s="73" t="s">
        <v>9</v>
      </c>
      <c r="N34" s="73"/>
    </row>
    <row r="35" spans="3:14">
      <c r="C35" s="55" t="s">
        <v>34</v>
      </c>
      <c r="D35" s="22" t="s">
        <v>367</v>
      </c>
      <c r="E35" s="23">
        <v>54</v>
      </c>
      <c r="F35" s="19">
        <f>E35/$E$49</f>
        <v>0.24884792626728111</v>
      </c>
      <c r="G35" s="23"/>
      <c r="H35" s="19" t="e">
        <f>G35/$G$49</f>
        <v>#DIV/0!</v>
      </c>
      <c r="I35" s="23"/>
      <c r="J35" s="19" t="e">
        <f>I35/$I$49</f>
        <v>#DIV/0!</v>
      </c>
      <c r="K35" s="23"/>
      <c r="L35" s="19" t="e">
        <f>K35/$K$49</f>
        <v>#DIV/0!</v>
      </c>
      <c r="M35" s="23">
        <f t="shared" ref="M35:M48" si="12">E35+G35+I35+K35</f>
        <v>54</v>
      </c>
      <c r="N35" s="19">
        <f t="shared" ref="N35:N48" si="13">M35/$M$49</f>
        <v>0.24884792626728111</v>
      </c>
    </row>
    <row r="36" spans="3:14">
      <c r="C36" s="55"/>
      <c r="D36" s="22" t="s">
        <v>368</v>
      </c>
      <c r="E36" s="23">
        <v>6</v>
      </c>
      <c r="F36" s="19">
        <f t="shared" ref="F36:F48" si="14">E36/$E$49</f>
        <v>2.7649769585253458E-2</v>
      </c>
      <c r="G36" s="23"/>
      <c r="H36" s="19" t="e">
        <f t="shared" ref="H36:H48" si="15">G36/$G$49</f>
        <v>#DIV/0!</v>
      </c>
      <c r="I36" s="23"/>
      <c r="J36" s="19" t="e">
        <f t="shared" ref="J36:J48" si="16">I36/$I$49</f>
        <v>#DIV/0!</v>
      </c>
      <c r="K36" s="23"/>
      <c r="L36" s="19" t="e">
        <f t="shared" ref="L36:L48" si="17">K36/$K$49</f>
        <v>#DIV/0!</v>
      </c>
      <c r="M36" s="23">
        <f t="shared" si="12"/>
        <v>6</v>
      </c>
      <c r="N36" s="19">
        <f t="shared" si="13"/>
        <v>2.7649769585253458E-2</v>
      </c>
    </row>
    <row r="37" spans="3:14">
      <c r="C37" s="55"/>
      <c r="D37" s="22" t="s">
        <v>124</v>
      </c>
      <c r="E37" s="23">
        <v>86</v>
      </c>
      <c r="F37" s="19">
        <f t="shared" si="14"/>
        <v>0.39631336405529954</v>
      </c>
      <c r="G37" s="23"/>
      <c r="H37" s="19" t="e">
        <f t="shared" si="15"/>
        <v>#DIV/0!</v>
      </c>
      <c r="I37" s="23"/>
      <c r="J37" s="19" t="e">
        <f t="shared" si="16"/>
        <v>#DIV/0!</v>
      </c>
      <c r="K37" s="23"/>
      <c r="L37" s="19" t="e">
        <f t="shared" si="17"/>
        <v>#DIV/0!</v>
      </c>
      <c r="M37" s="23">
        <f t="shared" si="12"/>
        <v>86</v>
      </c>
      <c r="N37" s="19">
        <f t="shared" si="13"/>
        <v>0.39631336405529954</v>
      </c>
    </row>
    <row r="38" spans="3:14">
      <c r="C38" s="55"/>
      <c r="D38" s="22" t="s">
        <v>369</v>
      </c>
      <c r="E38" s="23">
        <v>10</v>
      </c>
      <c r="F38" s="19">
        <f t="shared" si="14"/>
        <v>4.6082949308755762E-2</v>
      </c>
      <c r="G38" s="23"/>
      <c r="H38" s="19" t="e">
        <f t="shared" si="15"/>
        <v>#DIV/0!</v>
      </c>
      <c r="I38" s="23"/>
      <c r="J38" s="19" t="e">
        <f t="shared" si="16"/>
        <v>#DIV/0!</v>
      </c>
      <c r="K38" s="23"/>
      <c r="L38" s="19" t="e">
        <f t="shared" si="17"/>
        <v>#DIV/0!</v>
      </c>
      <c r="M38" s="23">
        <f t="shared" si="12"/>
        <v>10</v>
      </c>
      <c r="N38" s="19">
        <f t="shared" si="13"/>
        <v>4.6082949308755762E-2</v>
      </c>
    </row>
    <row r="39" spans="3:14">
      <c r="C39" s="55"/>
      <c r="D39" s="22" t="s">
        <v>81</v>
      </c>
      <c r="E39" s="23">
        <v>8</v>
      </c>
      <c r="F39" s="19">
        <f t="shared" si="14"/>
        <v>3.6866359447004608E-2</v>
      </c>
      <c r="G39" s="23"/>
      <c r="H39" s="19" t="e">
        <f t="shared" si="15"/>
        <v>#DIV/0!</v>
      </c>
      <c r="I39" s="23"/>
      <c r="J39" s="19" t="e">
        <f t="shared" si="16"/>
        <v>#DIV/0!</v>
      </c>
      <c r="K39" s="23"/>
      <c r="L39" s="19" t="e">
        <f t="shared" si="17"/>
        <v>#DIV/0!</v>
      </c>
      <c r="M39" s="23">
        <f t="shared" si="12"/>
        <v>8</v>
      </c>
      <c r="N39" s="19">
        <f t="shared" si="13"/>
        <v>3.6866359447004608E-2</v>
      </c>
    </row>
    <row r="40" spans="3:14">
      <c r="C40" s="55"/>
      <c r="D40" s="22" t="s">
        <v>54</v>
      </c>
      <c r="E40" s="23">
        <v>53</v>
      </c>
      <c r="F40" s="19">
        <f t="shared" si="14"/>
        <v>0.24423963133640553</v>
      </c>
      <c r="G40" s="23"/>
      <c r="H40" s="19" t="e">
        <f t="shared" si="15"/>
        <v>#DIV/0!</v>
      </c>
      <c r="I40" s="23"/>
      <c r="J40" s="19" t="e">
        <f t="shared" si="16"/>
        <v>#DIV/0!</v>
      </c>
      <c r="K40" s="23"/>
      <c r="L40" s="19" t="e">
        <f t="shared" si="17"/>
        <v>#DIV/0!</v>
      </c>
      <c r="M40" s="23">
        <f t="shared" si="12"/>
        <v>53</v>
      </c>
      <c r="N40" s="19">
        <f t="shared" si="13"/>
        <v>0.24423963133640553</v>
      </c>
    </row>
    <row r="41" spans="3:14" hidden="1">
      <c r="C41" s="55"/>
      <c r="D41" s="22"/>
      <c r="E41" s="23"/>
      <c r="F41" s="19">
        <f t="shared" si="14"/>
        <v>0</v>
      </c>
      <c r="G41" s="23"/>
      <c r="H41" s="19" t="e">
        <f t="shared" si="15"/>
        <v>#DIV/0!</v>
      </c>
      <c r="I41" s="23"/>
      <c r="J41" s="19" t="e">
        <f t="shared" si="16"/>
        <v>#DIV/0!</v>
      </c>
      <c r="K41" s="23"/>
      <c r="L41" s="19" t="e">
        <f t="shared" si="17"/>
        <v>#DIV/0!</v>
      </c>
      <c r="M41" s="23">
        <f t="shared" si="12"/>
        <v>0</v>
      </c>
      <c r="N41" s="19">
        <f t="shared" si="13"/>
        <v>0</v>
      </c>
    </row>
    <row r="42" spans="3:14" hidden="1">
      <c r="C42" s="55"/>
      <c r="D42" s="22"/>
      <c r="E42" s="23"/>
      <c r="F42" s="19">
        <f t="shared" si="14"/>
        <v>0</v>
      </c>
      <c r="G42" s="23"/>
      <c r="H42" s="19" t="e">
        <f t="shared" si="15"/>
        <v>#DIV/0!</v>
      </c>
      <c r="I42" s="23"/>
      <c r="J42" s="19" t="e">
        <f t="shared" si="16"/>
        <v>#DIV/0!</v>
      </c>
      <c r="K42" s="23"/>
      <c r="L42" s="19" t="e">
        <f t="shared" si="17"/>
        <v>#DIV/0!</v>
      </c>
      <c r="M42" s="23">
        <f t="shared" si="12"/>
        <v>0</v>
      </c>
      <c r="N42" s="19">
        <f t="shared" si="13"/>
        <v>0</v>
      </c>
    </row>
    <row r="43" spans="3:14" hidden="1">
      <c r="C43" s="55"/>
      <c r="D43" s="22"/>
      <c r="E43" s="23"/>
      <c r="F43" s="19">
        <f t="shared" si="14"/>
        <v>0</v>
      </c>
      <c r="G43" s="23"/>
      <c r="H43" s="19" t="e">
        <f t="shared" si="15"/>
        <v>#DIV/0!</v>
      </c>
      <c r="I43" s="23"/>
      <c r="J43" s="19" t="e">
        <f t="shared" si="16"/>
        <v>#DIV/0!</v>
      </c>
      <c r="K43" s="23"/>
      <c r="L43" s="19" t="e">
        <f t="shared" si="17"/>
        <v>#DIV/0!</v>
      </c>
      <c r="M43" s="23">
        <f t="shared" si="12"/>
        <v>0</v>
      </c>
      <c r="N43" s="19">
        <f t="shared" si="13"/>
        <v>0</v>
      </c>
    </row>
    <row r="44" spans="3:14" hidden="1">
      <c r="C44" s="55"/>
      <c r="D44" s="22"/>
      <c r="E44" s="23"/>
      <c r="F44" s="19">
        <f t="shared" si="14"/>
        <v>0</v>
      </c>
      <c r="G44" s="23"/>
      <c r="H44" s="19" t="e">
        <f t="shared" si="15"/>
        <v>#DIV/0!</v>
      </c>
      <c r="I44" s="23"/>
      <c r="J44" s="19" t="e">
        <f t="shared" si="16"/>
        <v>#DIV/0!</v>
      </c>
      <c r="K44" s="23"/>
      <c r="L44" s="19" t="e">
        <f t="shared" si="17"/>
        <v>#DIV/0!</v>
      </c>
      <c r="M44" s="23">
        <f t="shared" si="12"/>
        <v>0</v>
      </c>
      <c r="N44" s="19">
        <f t="shared" si="13"/>
        <v>0</v>
      </c>
    </row>
    <row r="45" spans="3:14" hidden="1">
      <c r="C45" s="55"/>
      <c r="D45" s="22"/>
      <c r="E45" s="23"/>
      <c r="F45" s="19">
        <f t="shared" si="14"/>
        <v>0</v>
      </c>
      <c r="G45" s="23"/>
      <c r="H45" s="19" t="e">
        <f t="shared" si="15"/>
        <v>#DIV/0!</v>
      </c>
      <c r="I45" s="23"/>
      <c r="J45" s="19" t="e">
        <f t="shared" si="16"/>
        <v>#DIV/0!</v>
      </c>
      <c r="K45" s="23"/>
      <c r="L45" s="19" t="e">
        <f t="shared" si="17"/>
        <v>#DIV/0!</v>
      </c>
      <c r="M45" s="23">
        <f t="shared" si="12"/>
        <v>0</v>
      </c>
      <c r="N45" s="19">
        <f t="shared" si="13"/>
        <v>0</v>
      </c>
    </row>
    <row r="46" spans="3:14" hidden="1">
      <c r="C46" s="55"/>
      <c r="D46" s="22"/>
      <c r="E46" s="23"/>
      <c r="F46" s="19">
        <f t="shared" si="14"/>
        <v>0</v>
      </c>
      <c r="G46" s="23"/>
      <c r="H46" s="19" t="e">
        <f t="shared" si="15"/>
        <v>#DIV/0!</v>
      </c>
      <c r="I46" s="23"/>
      <c r="J46" s="19" t="e">
        <f t="shared" si="16"/>
        <v>#DIV/0!</v>
      </c>
      <c r="K46" s="23"/>
      <c r="L46" s="19" t="e">
        <f t="shared" si="17"/>
        <v>#DIV/0!</v>
      </c>
      <c r="M46" s="23">
        <f t="shared" si="12"/>
        <v>0</v>
      </c>
      <c r="N46" s="19">
        <f t="shared" si="13"/>
        <v>0</v>
      </c>
    </row>
    <row r="47" spans="3:14" hidden="1">
      <c r="C47" s="55"/>
      <c r="D47" s="22"/>
      <c r="E47" s="23"/>
      <c r="F47" s="19">
        <f t="shared" si="14"/>
        <v>0</v>
      </c>
      <c r="G47" s="23"/>
      <c r="H47" s="19" t="e">
        <f t="shared" si="15"/>
        <v>#DIV/0!</v>
      </c>
      <c r="I47" s="23"/>
      <c r="J47" s="19" t="e">
        <f t="shared" si="16"/>
        <v>#DIV/0!</v>
      </c>
      <c r="K47" s="23"/>
      <c r="L47" s="19" t="e">
        <f t="shared" si="17"/>
        <v>#DIV/0!</v>
      </c>
      <c r="M47" s="23">
        <f t="shared" si="12"/>
        <v>0</v>
      </c>
      <c r="N47" s="19">
        <f t="shared" si="13"/>
        <v>0</v>
      </c>
    </row>
    <row r="48" spans="3:14" hidden="1">
      <c r="C48" s="55"/>
      <c r="D48" s="22"/>
      <c r="E48" s="23"/>
      <c r="F48" s="19">
        <f t="shared" si="14"/>
        <v>0</v>
      </c>
      <c r="G48" s="23"/>
      <c r="H48" s="19" t="e">
        <f t="shared" si="15"/>
        <v>#DIV/0!</v>
      </c>
      <c r="I48" s="23"/>
      <c r="J48" s="19" t="e">
        <f t="shared" si="16"/>
        <v>#DIV/0!</v>
      </c>
      <c r="K48" s="23"/>
      <c r="L48" s="19" t="e">
        <f t="shared" si="17"/>
        <v>#DIV/0!</v>
      </c>
      <c r="M48" s="23">
        <f t="shared" si="12"/>
        <v>0</v>
      </c>
      <c r="N48" s="19">
        <f t="shared" si="13"/>
        <v>0</v>
      </c>
    </row>
    <row r="49" spans="3:14">
      <c r="C49" s="55"/>
      <c r="D49" s="24" t="s">
        <v>31</v>
      </c>
      <c r="E49" s="20">
        <f>SUM(E35:E48)</f>
        <v>217</v>
      </c>
      <c r="F49" s="21"/>
      <c r="G49" s="20">
        <f>SUM(G35:G48)</f>
        <v>0</v>
      </c>
      <c r="H49" s="21"/>
      <c r="I49" s="20">
        <f>SUM(I35:I48)</f>
        <v>0</v>
      </c>
      <c r="J49" s="21"/>
      <c r="K49" s="20">
        <f>SUM(K35:K48)</f>
        <v>0</v>
      </c>
      <c r="L49" s="21"/>
      <c r="M49" s="20">
        <f>SUM(M35:M48)</f>
        <v>217</v>
      </c>
      <c r="N49" s="21"/>
    </row>
    <row r="50" spans="3:14">
      <c r="C50" s="74"/>
      <c r="D50" s="75"/>
      <c r="E50" s="73" t="s">
        <v>5</v>
      </c>
      <c r="F50" s="73"/>
      <c r="G50" s="73" t="s">
        <v>6</v>
      </c>
      <c r="H50" s="73"/>
      <c r="I50" s="73" t="s">
        <v>7</v>
      </c>
      <c r="J50" s="73"/>
      <c r="K50" s="73" t="s">
        <v>8</v>
      </c>
      <c r="L50" s="73"/>
      <c r="M50" s="73" t="s">
        <v>9</v>
      </c>
      <c r="N50" s="73"/>
    </row>
    <row r="51" spans="3:14">
      <c r="C51" s="55" t="s">
        <v>35</v>
      </c>
      <c r="D51" s="22" t="s">
        <v>367</v>
      </c>
      <c r="E51" s="23">
        <v>173</v>
      </c>
      <c r="F51" s="19">
        <f>E51/$E$65</f>
        <v>0.17743589743589744</v>
      </c>
      <c r="G51" s="23"/>
      <c r="H51" s="19" t="e">
        <f>G51/$G$65</f>
        <v>#DIV/0!</v>
      </c>
      <c r="I51" s="23"/>
      <c r="J51" s="19" t="e">
        <f>I51/$I$65</f>
        <v>#DIV/0!</v>
      </c>
      <c r="K51" s="23"/>
      <c r="L51" s="19" t="e">
        <f>K51/$K$65</f>
        <v>#DIV/0!</v>
      </c>
      <c r="M51" s="23">
        <f t="shared" ref="M51:M64" si="18">E51+G51+I51+K51</f>
        <v>173</v>
      </c>
      <c r="N51" s="19">
        <f>M51/$M$65</f>
        <v>0.17743589743589744</v>
      </c>
    </row>
    <row r="52" spans="3:14">
      <c r="C52" s="55"/>
      <c r="D52" s="22" t="s">
        <v>368</v>
      </c>
      <c r="E52" s="23">
        <v>13</v>
      </c>
      <c r="F52" s="19">
        <f t="shared" ref="F52:F64" si="19">E52/$E$65</f>
        <v>1.3333333333333334E-2</v>
      </c>
      <c r="G52" s="23"/>
      <c r="H52" s="19" t="e">
        <f t="shared" ref="H52:H64" si="20">G52/$G$65</f>
        <v>#DIV/0!</v>
      </c>
      <c r="I52" s="23"/>
      <c r="J52" s="19" t="e">
        <f t="shared" ref="J52:J64" si="21">I52/$I$65</f>
        <v>#DIV/0!</v>
      </c>
      <c r="K52" s="23"/>
      <c r="L52" s="19" t="e">
        <f t="shared" ref="L52:L64" si="22">K52/$K$65</f>
        <v>#DIV/0!</v>
      </c>
      <c r="M52" s="23">
        <f t="shared" si="18"/>
        <v>13</v>
      </c>
      <c r="N52" s="19">
        <f t="shared" ref="N52:N64" si="23">M52/$M$65</f>
        <v>1.3333333333333334E-2</v>
      </c>
    </row>
    <row r="53" spans="3:14">
      <c r="C53" s="55"/>
      <c r="D53" s="22" t="s">
        <v>124</v>
      </c>
      <c r="E53" s="23">
        <v>336</v>
      </c>
      <c r="F53" s="19">
        <f t="shared" si="19"/>
        <v>0.3446153846153846</v>
      </c>
      <c r="G53" s="23"/>
      <c r="H53" s="19" t="e">
        <f t="shared" si="20"/>
        <v>#DIV/0!</v>
      </c>
      <c r="I53" s="23"/>
      <c r="J53" s="19" t="e">
        <f t="shared" si="21"/>
        <v>#DIV/0!</v>
      </c>
      <c r="K53" s="23"/>
      <c r="L53" s="19" t="e">
        <f t="shared" si="22"/>
        <v>#DIV/0!</v>
      </c>
      <c r="M53" s="23">
        <f t="shared" si="18"/>
        <v>336</v>
      </c>
      <c r="N53" s="19">
        <f t="shared" si="23"/>
        <v>0.3446153846153846</v>
      </c>
    </row>
    <row r="54" spans="3:14">
      <c r="C54" s="55"/>
      <c r="D54" s="22" t="s">
        <v>369</v>
      </c>
      <c r="E54" s="23">
        <v>50</v>
      </c>
      <c r="F54" s="19">
        <f t="shared" si="19"/>
        <v>5.128205128205128E-2</v>
      </c>
      <c r="G54" s="23"/>
      <c r="H54" s="19" t="e">
        <f t="shared" si="20"/>
        <v>#DIV/0!</v>
      </c>
      <c r="I54" s="23"/>
      <c r="J54" s="19" t="e">
        <f t="shared" si="21"/>
        <v>#DIV/0!</v>
      </c>
      <c r="K54" s="23"/>
      <c r="L54" s="19" t="e">
        <f t="shared" si="22"/>
        <v>#DIV/0!</v>
      </c>
      <c r="M54" s="23">
        <f t="shared" si="18"/>
        <v>50</v>
      </c>
      <c r="N54" s="19">
        <f t="shared" si="23"/>
        <v>5.128205128205128E-2</v>
      </c>
    </row>
    <row r="55" spans="3:14">
      <c r="C55" s="55"/>
      <c r="D55" s="22" t="s">
        <v>81</v>
      </c>
      <c r="E55" s="23">
        <v>11</v>
      </c>
      <c r="F55" s="19">
        <f t="shared" si="19"/>
        <v>1.1282051282051283E-2</v>
      </c>
      <c r="G55" s="23"/>
      <c r="H55" s="19" t="e">
        <f t="shared" si="20"/>
        <v>#DIV/0!</v>
      </c>
      <c r="I55" s="23"/>
      <c r="J55" s="19" t="e">
        <f t="shared" si="21"/>
        <v>#DIV/0!</v>
      </c>
      <c r="K55" s="23"/>
      <c r="L55" s="19" t="e">
        <f t="shared" si="22"/>
        <v>#DIV/0!</v>
      </c>
      <c r="M55" s="23">
        <f t="shared" si="18"/>
        <v>11</v>
      </c>
      <c r="N55" s="19">
        <f t="shared" si="23"/>
        <v>1.1282051282051283E-2</v>
      </c>
    </row>
    <row r="56" spans="3:14">
      <c r="C56" s="55"/>
      <c r="D56" s="22" t="s">
        <v>54</v>
      </c>
      <c r="E56" s="23">
        <v>392</v>
      </c>
      <c r="F56" s="19">
        <f t="shared" si="19"/>
        <v>0.40205128205128204</v>
      </c>
      <c r="G56" s="23"/>
      <c r="H56" s="19" t="e">
        <f t="shared" si="20"/>
        <v>#DIV/0!</v>
      </c>
      <c r="I56" s="23"/>
      <c r="J56" s="19" t="e">
        <f t="shared" si="21"/>
        <v>#DIV/0!</v>
      </c>
      <c r="K56" s="23"/>
      <c r="L56" s="19" t="e">
        <f t="shared" si="22"/>
        <v>#DIV/0!</v>
      </c>
      <c r="M56" s="23">
        <f t="shared" si="18"/>
        <v>392</v>
      </c>
      <c r="N56" s="19">
        <f t="shared" si="23"/>
        <v>0.40205128205128204</v>
      </c>
    </row>
    <row r="57" spans="3:14" hidden="1">
      <c r="C57" s="55"/>
      <c r="D57" s="22"/>
      <c r="E57" s="23"/>
      <c r="F57" s="19">
        <f t="shared" si="19"/>
        <v>0</v>
      </c>
      <c r="G57" s="23"/>
      <c r="H57" s="19" t="e">
        <f t="shared" si="20"/>
        <v>#DIV/0!</v>
      </c>
      <c r="I57" s="23"/>
      <c r="J57" s="19" t="e">
        <f t="shared" si="21"/>
        <v>#DIV/0!</v>
      </c>
      <c r="K57" s="23"/>
      <c r="L57" s="19" t="e">
        <f t="shared" si="22"/>
        <v>#DIV/0!</v>
      </c>
      <c r="M57" s="23">
        <f t="shared" si="18"/>
        <v>0</v>
      </c>
      <c r="N57" s="19">
        <f t="shared" si="23"/>
        <v>0</v>
      </c>
    </row>
    <row r="58" spans="3:14" hidden="1">
      <c r="C58" s="55"/>
      <c r="D58" s="22"/>
      <c r="E58" s="23"/>
      <c r="F58" s="19">
        <f t="shared" si="19"/>
        <v>0</v>
      </c>
      <c r="G58" s="23"/>
      <c r="H58" s="19" t="e">
        <f t="shared" si="20"/>
        <v>#DIV/0!</v>
      </c>
      <c r="I58" s="23"/>
      <c r="J58" s="19" t="e">
        <f t="shared" si="21"/>
        <v>#DIV/0!</v>
      </c>
      <c r="K58" s="23"/>
      <c r="L58" s="19" t="e">
        <f t="shared" si="22"/>
        <v>#DIV/0!</v>
      </c>
      <c r="M58" s="23">
        <f t="shared" si="18"/>
        <v>0</v>
      </c>
      <c r="N58" s="19">
        <f t="shared" si="23"/>
        <v>0</v>
      </c>
    </row>
    <row r="59" spans="3:14" hidden="1">
      <c r="C59" s="55"/>
      <c r="D59" s="22"/>
      <c r="E59" s="23"/>
      <c r="F59" s="19">
        <f t="shared" si="19"/>
        <v>0</v>
      </c>
      <c r="G59" s="23"/>
      <c r="H59" s="19" t="e">
        <f t="shared" si="20"/>
        <v>#DIV/0!</v>
      </c>
      <c r="I59" s="23"/>
      <c r="J59" s="19" t="e">
        <f t="shared" si="21"/>
        <v>#DIV/0!</v>
      </c>
      <c r="K59" s="23"/>
      <c r="L59" s="19" t="e">
        <f t="shared" si="22"/>
        <v>#DIV/0!</v>
      </c>
      <c r="M59" s="23">
        <f t="shared" si="18"/>
        <v>0</v>
      </c>
      <c r="N59" s="19">
        <f t="shared" si="23"/>
        <v>0</v>
      </c>
    </row>
    <row r="60" spans="3:14" hidden="1">
      <c r="C60" s="55"/>
      <c r="D60" s="22"/>
      <c r="E60" s="23"/>
      <c r="F60" s="19">
        <f t="shared" si="19"/>
        <v>0</v>
      </c>
      <c r="G60" s="23"/>
      <c r="H60" s="19" t="e">
        <f t="shared" si="20"/>
        <v>#DIV/0!</v>
      </c>
      <c r="I60" s="23"/>
      <c r="J60" s="19" t="e">
        <f t="shared" si="21"/>
        <v>#DIV/0!</v>
      </c>
      <c r="K60" s="23"/>
      <c r="L60" s="19" t="e">
        <f t="shared" si="22"/>
        <v>#DIV/0!</v>
      </c>
      <c r="M60" s="23">
        <f t="shared" si="18"/>
        <v>0</v>
      </c>
      <c r="N60" s="19">
        <f t="shared" si="23"/>
        <v>0</v>
      </c>
    </row>
    <row r="61" spans="3:14" hidden="1">
      <c r="C61" s="55"/>
      <c r="D61" s="22"/>
      <c r="E61" s="23"/>
      <c r="F61" s="19">
        <f t="shared" si="19"/>
        <v>0</v>
      </c>
      <c r="G61" s="23"/>
      <c r="H61" s="19" t="e">
        <f t="shared" si="20"/>
        <v>#DIV/0!</v>
      </c>
      <c r="I61" s="23"/>
      <c r="J61" s="19" t="e">
        <f t="shared" si="21"/>
        <v>#DIV/0!</v>
      </c>
      <c r="K61" s="23"/>
      <c r="L61" s="19" t="e">
        <f t="shared" si="22"/>
        <v>#DIV/0!</v>
      </c>
      <c r="M61" s="23">
        <f t="shared" si="18"/>
        <v>0</v>
      </c>
      <c r="N61" s="19">
        <f t="shared" si="23"/>
        <v>0</v>
      </c>
    </row>
    <row r="62" spans="3:14" hidden="1">
      <c r="C62" s="55"/>
      <c r="D62" s="22"/>
      <c r="E62" s="23"/>
      <c r="F62" s="19">
        <f t="shared" si="19"/>
        <v>0</v>
      </c>
      <c r="G62" s="23"/>
      <c r="H62" s="19" t="e">
        <f t="shared" si="20"/>
        <v>#DIV/0!</v>
      </c>
      <c r="I62" s="23"/>
      <c r="J62" s="19" t="e">
        <f t="shared" si="21"/>
        <v>#DIV/0!</v>
      </c>
      <c r="K62" s="23"/>
      <c r="L62" s="19" t="e">
        <f t="shared" si="22"/>
        <v>#DIV/0!</v>
      </c>
      <c r="M62" s="23">
        <f t="shared" si="18"/>
        <v>0</v>
      </c>
      <c r="N62" s="19">
        <f t="shared" si="23"/>
        <v>0</v>
      </c>
    </row>
    <row r="63" spans="3:14" hidden="1">
      <c r="C63" s="55"/>
      <c r="D63" s="22"/>
      <c r="E63" s="23"/>
      <c r="F63" s="19">
        <f t="shared" si="19"/>
        <v>0</v>
      </c>
      <c r="G63" s="23"/>
      <c r="H63" s="19" t="e">
        <f t="shared" si="20"/>
        <v>#DIV/0!</v>
      </c>
      <c r="I63" s="23"/>
      <c r="J63" s="19" t="e">
        <f t="shared" si="21"/>
        <v>#DIV/0!</v>
      </c>
      <c r="K63" s="23"/>
      <c r="L63" s="19" t="e">
        <f t="shared" si="22"/>
        <v>#DIV/0!</v>
      </c>
      <c r="M63" s="23">
        <f t="shared" si="18"/>
        <v>0</v>
      </c>
      <c r="N63" s="19">
        <f t="shared" si="23"/>
        <v>0</v>
      </c>
    </row>
    <row r="64" spans="3:14" hidden="1">
      <c r="C64" s="55"/>
      <c r="D64" s="22"/>
      <c r="E64" s="23"/>
      <c r="F64" s="19">
        <f t="shared" si="19"/>
        <v>0</v>
      </c>
      <c r="G64" s="23"/>
      <c r="H64" s="19" t="e">
        <f t="shared" si="20"/>
        <v>#DIV/0!</v>
      </c>
      <c r="I64" s="23"/>
      <c r="J64" s="19" t="e">
        <f t="shared" si="21"/>
        <v>#DIV/0!</v>
      </c>
      <c r="K64" s="23"/>
      <c r="L64" s="19" t="e">
        <f t="shared" si="22"/>
        <v>#DIV/0!</v>
      </c>
      <c r="M64" s="23">
        <f t="shared" si="18"/>
        <v>0</v>
      </c>
      <c r="N64" s="19">
        <f t="shared" si="23"/>
        <v>0</v>
      </c>
    </row>
    <row r="65" spans="3:14">
      <c r="C65" s="55"/>
      <c r="D65" s="24" t="s">
        <v>31</v>
      </c>
      <c r="E65" s="20">
        <f>SUM(E51:E64)</f>
        <v>975</v>
      </c>
      <c r="F65" s="21"/>
      <c r="G65" s="20">
        <f>SUM(G51:G64)</f>
        <v>0</v>
      </c>
      <c r="H65" s="21"/>
      <c r="I65" s="20">
        <f>SUM(I51:I64)</f>
        <v>0</v>
      </c>
      <c r="J65" s="21"/>
      <c r="K65" s="20">
        <f>SUM(K51:K64)</f>
        <v>0</v>
      </c>
      <c r="L65" s="21"/>
      <c r="M65" s="20">
        <f>SUM(M51:M64)</f>
        <v>975</v>
      </c>
      <c r="N65" s="21"/>
    </row>
    <row r="66" spans="3:14">
      <c r="C66" s="74"/>
      <c r="D66" s="75"/>
      <c r="E66" s="73" t="s">
        <v>5</v>
      </c>
      <c r="F66" s="73"/>
      <c r="G66" s="73" t="s">
        <v>6</v>
      </c>
      <c r="H66" s="73"/>
      <c r="I66" s="73" t="s">
        <v>7</v>
      </c>
      <c r="J66" s="73"/>
      <c r="K66" s="73" t="s">
        <v>8</v>
      </c>
      <c r="L66" s="73"/>
      <c r="M66" s="73" t="s">
        <v>9</v>
      </c>
      <c r="N66" s="73"/>
    </row>
    <row r="67" spans="3:14">
      <c r="C67" s="55" t="s">
        <v>36</v>
      </c>
      <c r="D67" s="22" t="s">
        <v>367</v>
      </c>
      <c r="E67" s="23">
        <v>31</v>
      </c>
      <c r="F67" s="19">
        <f>E67/$E$81</f>
        <v>9.1445427728613568E-2</v>
      </c>
      <c r="G67" s="23"/>
      <c r="H67" s="19" t="e">
        <f>G67/$G$81</f>
        <v>#DIV/0!</v>
      </c>
      <c r="I67" s="23"/>
      <c r="J67" s="19" t="e">
        <f>I67/$I$81</f>
        <v>#DIV/0!</v>
      </c>
      <c r="K67" s="23"/>
      <c r="L67" s="19" t="e">
        <f>K67/$K$81</f>
        <v>#DIV/0!</v>
      </c>
      <c r="M67" s="23">
        <f t="shared" ref="M67:M80" si="24">E67+G67+I67+K67</f>
        <v>31</v>
      </c>
      <c r="N67" s="19">
        <f t="shared" ref="N67:N80" si="25">M67/$M$81</f>
        <v>9.1445427728613568E-2</v>
      </c>
    </row>
    <row r="68" spans="3:14">
      <c r="C68" s="55"/>
      <c r="D68" s="22" t="s">
        <v>368</v>
      </c>
      <c r="E68" s="23">
        <v>4</v>
      </c>
      <c r="F68" s="19">
        <f t="shared" ref="F68:F80" si="26">E68/$E$81</f>
        <v>1.1799410029498525E-2</v>
      </c>
      <c r="G68" s="23"/>
      <c r="H68" s="19" t="e">
        <f t="shared" ref="H68:H80" si="27">G68/$G$81</f>
        <v>#DIV/0!</v>
      </c>
      <c r="I68" s="23"/>
      <c r="J68" s="19" t="e">
        <f t="shared" ref="J68:J80" si="28">I68/$I$81</f>
        <v>#DIV/0!</v>
      </c>
      <c r="K68" s="23"/>
      <c r="L68" s="19" t="e">
        <f t="shared" ref="L68:L80" si="29">K68/$K$81</f>
        <v>#DIV/0!</v>
      </c>
      <c r="M68" s="23">
        <f t="shared" si="24"/>
        <v>4</v>
      </c>
      <c r="N68" s="19">
        <f t="shared" si="25"/>
        <v>1.1799410029498525E-2</v>
      </c>
    </row>
    <row r="69" spans="3:14">
      <c r="C69" s="55"/>
      <c r="D69" s="22" t="s">
        <v>124</v>
      </c>
      <c r="E69" s="23">
        <v>73</v>
      </c>
      <c r="F69" s="19">
        <f t="shared" si="26"/>
        <v>0.21533923303834809</v>
      </c>
      <c r="G69" s="23"/>
      <c r="H69" s="19" t="e">
        <f t="shared" si="27"/>
        <v>#DIV/0!</v>
      </c>
      <c r="I69" s="23"/>
      <c r="J69" s="19" t="e">
        <f t="shared" si="28"/>
        <v>#DIV/0!</v>
      </c>
      <c r="K69" s="23"/>
      <c r="L69" s="19" t="e">
        <f t="shared" si="29"/>
        <v>#DIV/0!</v>
      </c>
      <c r="M69" s="23">
        <f t="shared" si="24"/>
        <v>73</v>
      </c>
      <c r="N69" s="19">
        <f t="shared" si="25"/>
        <v>0.21533923303834809</v>
      </c>
    </row>
    <row r="70" spans="3:14">
      <c r="C70" s="55"/>
      <c r="D70" s="22" t="s">
        <v>369</v>
      </c>
      <c r="E70" s="23">
        <v>198</v>
      </c>
      <c r="F70" s="19">
        <f t="shared" si="26"/>
        <v>0.58407079646017701</v>
      </c>
      <c r="G70" s="23"/>
      <c r="H70" s="19" t="e">
        <f t="shared" si="27"/>
        <v>#DIV/0!</v>
      </c>
      <c r="I70" s="23"/>
      <c r="J70" s="19" t="e">
        <f t="shared" si="28"/>
        <v>#DIV/0!</v>
      </c>
      <c r="K70" s="23"/>
      <c r="L70" s="19" t="e">
        <f t="shared" si="29"/>
        <v>#DIV/0!</v>
      </c>
      <c r="M70" s="23">
        <f t="shared" si="24"/>
        <v>198</v>
      </c>
      <c r="N70" s="19">
        <f t="shared" si="25"/>
        <v>0.58407079646017701</v>
      </c>
    </row>
    <row r="71" spans="3:14">
      <c r="C71" s="55"/>
      <c r="D71" s="22" t="s">
        <v>81</v>
      </c>
      <c r="E71" s="23">
        <v>2</v>
      </c>
      <c r="F71" s="19">
        <f t="shared" si="26"/>
        <v>5.8997050147492625E-3</v>
      </c>
      <c r="G71" s="23"/>
      <c r="H71" s="19" t="e">
        <f t="shared" si="27"/>
        <v>#DIV/0!</v>
      </c>
      <c r="I71" s="23"/>
      <c r="J71" s="19" t="e">
        <f t="shared" si="28"/>
        <v>#DIV/0!</v>
      </c>
      <c r="K71" s="23"/>
      <c r="L71" s="19" t="e">
        <f t="shared" si="29"/>
        <v>#DIV/0!</v>
      </c>
      <c r="M71" s="23">
        <f t="shared" si="24"/>
        <v>2</v>
      </c>
      <c r="N71" s="19">
        <f t="shared" si="25"/>
        <v>5.8997050147492625E-3</v>
      </c>
    </row>
    <row r="72" spans="3:14">
      <c r="C72" s="55"/>
      <c r="D72" s="22" t="s">
        <v>54</v>
      </c>
      <c r="E72" s="23">
        <v>31</v>
      </c>
      <c r="F72" s="19">
        <f t="shared" si="26"/>
        <v>9.1445427728613568E-2</v>
      </c>
      <c r="G72" s="23"/>
      <c r="H72" s="19" t="e">
        <f t="shared" si="27"/>
        <v>#DIV/0!</v>
      </c>
      <c r="I72" s="23"/>
      <c r="J72" s="19" t="e">
        <f t="shared" si="28"/>
        <v>#DIV/0!</v>
      </c>
      <c r="K72" s="23"/>
      <c r="L72" s="19" t="e">
        <f t="shared" si="29"/>
        <v>#DIV/0!</v>
      </c>
      <c r="M72" s="23">
        <f t="shared" si="24"/>
        <v>31</v>
      </c>
      <c r="N72" s="19">
        <f t="shared" si="25"/>
        <v>9.1445427728613568E-2</v>
      </c>
    </row>
    <row r="73" spans="3:14" hidden="1">
      <c r="C73" s="55"/>
      <c r="D73" s="22"/>
      <c r="E73" s="23"/>
      <c r="F73" s="19">
        <f t="shared" si="26"/>
        <v>0</v>
      </c>
      <c r="G73" s="23"/>
      <c r="H73" s="19" t="e">
        <f t="shared" si="27"/>
        <v>#DIV/0!</v>
      </c>
      <c r="I73" s="23"/>
      <c r="J73" s="19" t="e">
        <f t="shared" si="28"/>
        <v>#DIV/0!</v>
      </c>
      <c r="K73" s="23"/>
      <c r="L73" s="19" t="e">
        <f t="shared" si="29"/>
        <v>#DIV/0!</v>
      </c>
      <c r="M73" s="23">
        <f t="shared" si="24"/>
        <v>0</v>
      </c>
      <c r="N73" s="19">
        <f t="shared" si="25"/>
        <v>0</v>
      </c>
    </row>
    <row r="74" spans="3:14" hidden="1">
      <c r="C74" s="55"/>
      <c r="D74" s="22"/>
      <c r="E74" s="23"/>
      <c r="F74" s="19">
        <f t="shared" si="26"/>
        <v>0</v>
      </c>
      <c r="G74" s="23"/>
      <c r="H74" s="19" t="e">
        <f t="shared" si="27"/>
        <v>#DIV/0!</v>
      </c>
      <c r="I74" s="23"/>
      <c r="J74" s="19" t="e">
        <f t="shared" si="28"/>
        <v>#DIV/0!</v>
      </c>
      <c r="K74" s="23"/>
      <c r="L74" s="19" t="e">
        <f t="shared" si="29"/>
        <v>#DIV/0!</v>
      </c>
      <c r="M74" s="23">
        <f t="shared" si="24"/>
        <v>0</v>
      </c>
      <c r="N74" s="19">
        <f t="shared" si="25"/>
        <v>0</v>
      </c>
    </row>
    <row r="75" spans="3:14" hidden="1">
      <c r="C75" s="55"/>
      <c r="D75" s="22"/>
      <c r="E75" s="23"/>
      <c r="F75" s="19">
        <f t="shared" si="26"/>
        <v>0</v>
      </c>
      <c r="G75" s="23"/>
      <c r="H75" s="19" t="e">
        <f t="shared" si="27"/>
        <v>#DIV/0!</v>
      </c>
      <c r="I75" s="23"/>
      <c r="J75" s="19" t="e">
        <f t="shared" si="28"/>
        <v>#DIV/0!</v>
      </c>
      <c r="K75" s="23"/>
      <c r="L75" s="19" t="e">
        <f t="shared" si="29"/>
        <v>#DIV/0!</v>
      </c>
      <c r="M75" s="23">
        <f t="shared" si="24"/>
        <v>0</v>
      </c>
      <c r="N75" s="19">
        <f t="shared" si="25"/>
        <v>0</v>
      </c>
    </row>
    <row r="76" spans="3:14" hidden="1">
      <c r="C76" s="55"/>
      <c r="D76" s="22"/>
      <c r="E76" s="23"/>
      <c r="F76" s="19">
        <f t="shared" si="26"/>
        <v>0</v>
      </c>
      <c r="G76" s="23"/>
      <c r="H76" s="19" t="e">
        <f t="shared" si="27"/>
        <v>#DIV/0!</v>
      </c>
      <c r="I76" s="23"/>
      <c r="J76" s="19" t="e">
        <f t="shared" si="28"/>
        <v>#DIV/0!</v>
      </c>
      <c r="K76" s="23"/>
      <c r="L76" s="19" t="e">
        <f t="shared" si="29"/>
        <v>#DIV/0!</v>
      </c>
      <c r="M76" s="23">
        <f t="shared" si="24"/>
        <v>0</v>
      </c>
      <c r="N76" s="19">
        <f t="shared" si="25"/>
        <v>0</v>
      </c>
    </row>
    <row r="77" spans="3:14" hidden="1">
      <c r="C77" s="55"/>
      <c r="D77" s="22"/>
      <c r="E77" s="23"/>
      <c r="F77" s="19">
        <f t="shared" si="26"/>
        <v>0</v>
      </c>
      <c r="G77" s="23"/>
      <c r="H77" s="19" t="e">
        <f t="shared" si="27"/>
        <v>#DIV/0!</v>
      </c>
      <c r="I77" s="23"/>
      <c r="J77" s="19" t="e">
        <f t="shared" si="28"/>
        <v>#DIV/0!</v>
      </c>
      <c r="K77" s="23"/>
      <c r="L77" s="19" t="e">
        <f t="shared" si="29"/>
        <v>#DIV/0!</v>
      </c>
      <c r="M77" s="23">
        <f t="shared" si="24"/>
        <v>0</v>
      </c>
      <c r="N77" s="19">
        <f t="shared" si="25"/>
        <v>0</v>
      </c>
    </row>
    <row r="78" spans="3:14" hidden="1">
      <c r="C78" s="55"/>
      <c r="D78" s="22"/>
      <c r="E78" s="23"/>
      <c r="F78" s="19">
        <f t="shared" si="26"/>
        <v>0</v>
      </c>
      <c r="G78" s="23"/>
      <c r="H78" s="19" t="e">
        <f t="shared" si="27"/>
        <v>#DIV/0!</v>
      </c>
      <c r="I78" s="23"/>
      <c r="J78" s="19" t="e">
        <f t="shared" si="28"/>
        <v>#DIV/0!</v>
      </c>
      <c r="K78" s="23"/>
      <c r="L78" s="19" t="e">
        <f t="shared" si="29"/>
        <v>#DIV/0!</v>
      </c>
      <c r="M78" s="23">
        <f t="shared" si="24"/>
        <v>0</v>
      </c>
      <c r="N78" s="19">
        <f t="shared" si="25"/>
        <v>0</v>
      </c>
    </row>
    <row r="79" spans="3:14" hidden="1">
      <c r="C79" s="55"/>
      <c r="D79" s="22"/>
      <c r="E79" s="23"/>
      <c r="F79" s="19">
        <f t="shared" si="26"/>
        <v>0</v>
      </c>
      <c r="G79" s="23"/>
      <c r="H79" s="19" t="e">
        <f t="shared" si="27"/>
        <v>#DIV/0!</v>
      </c>
      <c r="I79" s="23"/>
      <c r="J79" s="19" t="e">
        <f t="shared" si="28"/>
        <v>#DIV/0!</v>
      </c>
      <c r="K79" s="23"/>
      <c r="L79" s="19" t="e">
        <f t="shared" si="29"/>
        <v>#DIV/0!</v>
      </c>
      <c r="M79" s="23">
        <f t="shared" si="24"/>
        <v>0</v>
      </c>
      <c r="N79" s="19">
        <f t="shared" si="25"/>
        <v>0</v>
      </c>
    </row>
    <row r="80" spans="3:14" hidden="1">
      <c r="C80" s="55"/>
      <c r="D80" s="22"/>
      <c r="E80" s="23"/>
      <c r="F80" s="19">
        <f t="shared" si="26"/>
        <v>0</v>
      </c>
      <c r="G80" s="23"/>
      <c r="H80" s="19" t="e">
        <f t="shared" si="27"/>
        <v>#DIV/0!</v>
      </c>
      <c r="I80" s="23"/>
      <c r="J80" s="19" t="e">
        <f t="shared" si="28"/>
        <v>#DIV/0!</v>
      </c>
      <c r="K80" s="23"/>
      <c r="L80" s="19" t="e">
        <f t="shared" si="29"/>
        <v>#DIV/0!</v>
      </c>
      <c r="M80" s="23">
        <f t="shared" si="24"/>
        <v>0</v>
      </c>
      <c r="N80" s="19">
        <f t="shared" si="25"/>
        <v>0</v>
      </c>
    </row>
    <row r="81" spans="3:14">
      <c r="C81" s="55"/>
      <c r="D81" s="24" t="s">
        <v>31</v>
      </c>
      <c r="E81" s="20">
        <f>SUM(E67:E80)</f>
        <v>339</v>
      </c>
      <c r="F81" s="21"/>
      <c r="G81" s="20">
        <f>SUM(G67:G80)</f>
        <v>0</v>
      </c>
      <c r="H81" s="21"/>
      <c r="I81" s="20">
        <f>SUM(I67:I80)</f>
        <v>0</v>
      </c>
      <c r="J81" s="21"/>
      <c r="K81" s="20">
        <f>SUM(K67:K80)</f>
        <v>0</v>
      </c>
      <c r="L81" s="21"/>
      <c r="M81" s="20">
        <f>SUM(M67:M80)</f>
        <v>339</v>
      </c>
      <c r="N81" s="21"/>
    </row>
    <row r="82" spans="3:14">
      <c r="C82" s="74"/>
      <c r="D82" s="75"/>
      <c r="E82" s="73" t="s">
        <v>5</v>
      </c>
      <c r="F82" s="73"/>
      <c r="G82" s="73" t="s">
        <v>6</v>
      </c>
      <c r="H82" s="73"/>
      <c r="I82" s="73" t="s">
        <v>7</v>
      </c>
      <c r="J82" s="73"/>
      <c r="K82" s="73" t="s">
        <v>8</v>
      </c>
      <c r="L82" s="73"/>
      <c r="M82" s="73" t="s">
        <v>9</v>
      </c>
      <c r="N82" s="73"/>
    </row>
    <row r="83" spans="3:14">
      <c r="C83" s="55" t="s">
        <v>37</v>
      </c>
      <c r="D83" s="22" t="s">
        <v>367</v>
      </c>
      <c r="E83" s="23">
        <v>44</v>
      </c>
      <c r="F83" s="19">
        <f t="shared" ref="F83:F96" si="30">E83/$E$97</f>
        <v>0.23157894736842105</v>
      </c>
      <c r="G83" s="23"/>
      <c r="H83" s="19" t="e">
        <f t="shared" ref="H83:H96" si="31">G83/$G$97</f>
        <v>#DIV/0!</v>
      </c>
      <c r="I83" s="23"/>
      <c r="J83" s="19" t="e">
        <f t="shared" ref="J83:J96" si="32">I83/$I$97</f>
        <v>#DIV/0!</v>
      </c>
      <c r="K83" s="23"/>
      <c r="L83" s="19" t="e">
        <f t="shared" ref="L83:L96" si="33">K83/$K$97</f>
        <v>#DIV/0!</v>
      </c>
      <c r="M83" s="23">
        <f t="shared" ref="M83:M96" si="34">E83+G83+I83+K83</f>
        <v>44</v>
      </c>
      <c r="N83" s="19">
        <f t="shared" ref="N83:N96" si="35">M83/$M$97</f>
        <v>0.23157894736842105</v>
      </c>
    </row>
    <row r="84" spans="3:14">
      <c r="C84" s="55"/>
      <c r="D84" s="22" t="s">
        <v>368</v>
      </c>
      <c r="E84" s="23">
        <v>5</v>
      </c>
      <c r="F84" s="19">
        <f t="shared" si="30"/>
        <v>2.6315789473684209E-2</v>
      </c>
      <c r="G84" s="23"/>
      <c r="H84" s="19" t="e">
        <f t="shared" si="31"/>
        <v>#DIV/0!</v>
      </c>
      <c r="I84" s="23"/>
      <c r="J84" s="19" t="e">
        <f t="shared" si="32"/>
        <v>#DIV/0!</v>
      </c>
      <c r="K84" s="23"/>
      <c r="L84" s="19" t="e">
        <f t="shared" si="33"/>
        <v>#DIV/0!</v>
      </c>
      <c r="M84" s="23">
        <f t="shared" si="34"/>
        <v>5</v>
      </c>
      <c r="N84" s="19">
        <f t="shared" si="35"/>
        <v>2.6315789473684209E-2</v>
      </c>
    </row>
    <row r="85" spans="3:14">
      <c r="C85" s="55"/>
      <c r="D85" s="22" t="s">
        <v>124</v>
      </c>
      <c r="E85" s="23">
        <v>73</v>
      </c>
      <c r="F85" s="19">
        <f t="shared" si="30"/>
        <v>0.38421052631578945</v>
      </c>
      <c r="G85" s="23"/>
      <c r="H85" s="19" t="e">
        <f t="shared" si="31"/>
        <v>#DIV/0!</v>
      </c>
      <c r="I85" s="23"/>
      <c r="J85" s="19" t="e">
        <f t="shared" si="32"/>
        <v>#DIV/0!</v>
      </c>
      <c r="K85" s="23"/>
      <c r="L85" s="19" t="e">
        <f t="shared" si="33"/>
        <v>#DIV/0!</v>
      </c>
      <c r="M85" s="23">
        <f t="shared" si="34"/>
        <v>73</v>
      </c>
      <c r="N85" s="19">
        <f t="shared" si="35"/>
        <v>0.38421052631578945</v>
      </c>
    </row>
    <row r="86" spans="3:14">
      <c r="C86" s="55"/>
      <c r="D86" s="22" t="s">
        <v>369</v>
      </c>
      <c r="E86" s="23">
        <v>11</v>
      </c>
      <c r="F86" s="19">
        <f t="shared" si="30"/>
        <v>5.7894736842105263E-2</v>
      </c>
      <c r="G86" s="23"/>
      <c r="H86" s="19" t="e">
        <f t="shared" si="31"/>
        <v>#DIV/0!</v>
      </c>
      <c r="I86" s="23"/>
      <c r="J86" s="19" t="e">
        <f t="shared" si="32"/>
        <v>#DIV/0!</v>
      </c>
      <c r="K86" s="23"/>
      <c r="L86" s="19" t="e">
        <f t="shared" si="33"/>
        <v>#DIV/0!</v>
      </c>
      <c r="M86" s="23">
        <f t="shared" si="34"/>
        <v>11</v>
      </c>
      <c r="N86" s="19">
        <f t="shared" si="35"/>
        <v>5.7894736842105263E-2</v>
      </c>
    </row>
    <row r="87" spans="3:14">
      <c r="C87" s="55"/>
      <c r="D87" s="22" t="s">
        <v>81</v>
      </c>
      <c r="E87" s="23">
        <v>2</v>
      </c>
      <c r="F87" s="19">
        <f t="shared" si="30"/>
        <v>1.0526315789473684E-2</v>
      </c>
      <c r="G87" s="23"/>
      <c r="H87" s="19" t="e">
        <f t="shared" si="31"/>
        <v>#DIV/0!</v>
      </c>
      <c r="I87" s="23"/>
      <c r="J87" s="19" t="e">
        <f t="shared" si="32"/>
        <v>#DIV/0!</v>
      </c>
      <c r="K87" s="23"/>
      <c r="L87" s="19" t="e">
        <f t="shared" si="33"/>
        <v>#DIV/0!</v>
      </c>
      <c r="M87" s="23">
        <f t="shared" si="34"/>
        <v>2</v>
      </c>
      <c r="N87" s="19">
        <f t="shared" si="35"/>
        <v>1.0526315789473684E-2</v>
      </c>
    </row>
    <row r="88" spans="3:14">
      <c r="C88" s="55"/>
      <c r="D88" s="22" t="s">
        <v>54</v>
      </c>
      <c r="E88" s="23">
        <v>55</v>
      </c>
      <c r="F88" s="19">
        <f t="shared" si="30"/>
        <v>0.28947368421052633</v>
      </c>
      <c r="G88" s="23"/>
      <c r="H88" s="19" t="e">
        <f t="shared" si="31"/>
        <v>#DIV/0!</v>
      </c>
      <c r="I88" s="23"/>
      <c r="J88" s="19" t="e">
        <f t="shared" si="32"/>
        <v>#DIV/0!</v>
      </c>
      <c r="K88" s="23"/>
      <c r="L88" s="19" t="e">
        <f t="shared" si="33"/>
        <v>#DIV/0!</v>
      </c>
      <c r="M88" s="23">
        <f t="shared" si="34"/>
        <v>55</v>
      </c>
      <c r="N88" s="19">
        <f t="shared" si="35"/>
        <v>0.28947368421052633</v>
      </c>
    </row>
    <row r="89" spans="3:14" hidden="1">
      <c r="C89" s="55"/>
      <c r="D89" s="22"/>
      <c r="E89" s="23"/>
      <c r="F89" s="19">
        <f t="shared" si="30"/>
        <v>0</v>
      </c>
      <c r="G89" s="23"/>
      <c r="H89" s="19" t="e">
        <f t="shared" si="31"/>
        <v>#DIV/0!</v>
      </c>
      <c r="I89" s="23"/>
      <c r="J89" s="19" t="e">
        <f t="shared" si="32"/>
        <v>#DIV/0!</v>
      </c>
      <c r="K89" s="23"/>
      <c r="L89" s="19" t="e">
        <f t="shared" si="33"/>
        <v>#DIV/0!</v>
      </c>
      <c r="M89" s="23">
        <f t="shared" si="34"/>
        <v>0</v>
      </c>
      <c r="N89" s="19">
        <f t="shared" si="35"/>
        <v>0</v>
      </c>
    </row>
    <row r="90" spans="3:14" hidden="1">
      <c r="C90" s="55"/>
      <c r="D90" s="22"/>
      <c r="E90" s="23"/>
      <c r="F90" s="19">
        <f t="shared" si="30"/>
        <v>0</v>
      </c>
      <c r="G90" s="23"/>
      <c r="H90" s="19" t="e">
        <f t="shared" si="31"/>
        <v>#DIV/0!</v>
      </c>
      <c r="I90" s="23"/>
      <c r="J90" s="19" t="e">
        <f t="shared" si="32"/>
        <v>#DIV/0!</v>
      </c>
      <c r="K90" s="23"/>
      <c r="L90" s="19" t="e">
        <f t="shared" si="33"/>
        <v>#DIV/0!</v>
      </c>
      <c r="M90" s="23">
        <f t="shared" si="34"/>
        <v>0</v>
      </c>
      <c r="N90" s="19">
        <f t="shared" si="35"/>
        <v>0</v>
      </c>
    </row>
    <row r="91" spans="3:14" hidden="1">
      <c r="C91" s="55"/>
      <c r="D91" s="22"/>
      <c r="E91" s="23"/>
      <c r="F91" s="19">
        <f t="shared" si="30"/>
        <v>0</v>
      </c>
      <c r="G91" s="23"/>
      <c r="H91" s="19" t="e">
        <f t="shared" si="31"/>
        <v>#DIV/0!</v>
      </c>
      <c r="I91" s="23"/>
      <c r="J91" s="19" t="e">
        <f t="shared" si="32"/>
        <v>#DIV/0!</v>
      </c>
      <c r="K91" s="23"/>
      <c r="L91" s="19" t="e">
        <f t="shared" si="33"/>
        <v>#DIV/0!</v>
      </c>
      <c r="M91" s="23">
        <f t="shared" si="34"/>
        <v>0</v>
      </c>
      <c r="N91" s="19">
        <f t="shared" si="35"/>
        <v>0</v>
      </c>
    </row>
    <row r="92" spans="3:14" hidden="1">
      <c r="C92" s="55"/>
      <c r="D92" s="22"/>
      <c r="E92" s="23"/>
      <c r="F92" s="19">
        <f t="shared" si="30"/>
        <v>0</v>
      </c>
      <c r="G92" s="23"/>
      <c r="H92" s="19" t="e">
        <f t="shared" si="31"/>
        <v>#DIV/0!</v>
      </c>
      <c r="I92" s="23"/>
      <c r="J92" s="19" t="e">
        <f t="shared" si="32"/>
        <v>#DIV/0!</v>
      </c>
      <c r="K92" s="23"/>
      <c r="L92" s="19" t="e">
        <f t="shared" si="33"/>
        <v>#DIV/0!</v>
      </c>
      <c r="M92" s="23">
        <f t="shared" si="34"/>
        <v>0</v>
      </c>
      <c r="N92" s="19">
        <f t="shared" si="35"/>
        <v>0</v>
      </c>
    </row>
    <row r="93" spans="3:14" hidden="1">
      <c r="C93" s="55"/>
      <c r="D93" s="22"/>
      <c r="E93" s="23"/>
      <c r="F93" s="19">
        <f t="shared" si="30"/>
        <v>0</v>
      </c>
      <c r="G93" s="23"/>
      <c r="H93" s="19" t="e">
        <f t="shared" si="31"/>
        <v>#DIV/0!</v>
      </c>
      <c r="I93" s="23"/>
      <c r="J93" s="19" t="e">
        <f t="shared" si="32"/>
        <v>#DIV/0!</v>
      </c>
      <c r="K93" s="23"/>
      <c r="L93" s="19" t="e">
        <f t="shared" si="33"/>
        <v>#DIV/0!</v>
      </c>
      <c r="M93" s="23">
        <f t="shared" si="34"/>
        <v>0</v>
      </c>
      <c r="N93" s="19">
        <f t="shared" si="35"/>
        <v>0</v>
      </c>
    </row>
    <row r="94" spans="3:14" hidden="1">
      <c r="C94" s="55"/>
      <c r="D94" s="22"/>
      <c r="E94" s="23"/>
      <c r="F94" s="19">
        <f t="shared" si="30"/>
        <v>0</v>
      </c>
      <c r="G94" s="23"/>
      <c r="H94" s="19" t="e">
        <f t="shared" si="31"/>
        <v>#DIV/0!</v>
      </c>
      <c r="I94" s="23"/>
      <c r="J94" s="19" t="e">
        <f t="shared" si="32"/>
        <v>#DIV/0!</v>
      </c>
      <c r="K94" s="23"/>
      <c r="L94" s="19" t="e">
        <f t="shared" si="33"/>
        <v>#DIV/0!</v>
      </c>
      <c r="M94" s="23">
        <f t="shared" si="34"/>
        <v>0</v>
      </c>
      <c r="N94" s="19">
        <f t="shared" si="35"/>
        <v>0</v>
      </c>
    </row>
    <row r="95" spans="3:14" hidden="1">
      <c r="C95" s="55"/>
      <c r="D95" s="22"/>
      <c r="E95" s="23"/>
      <c r="F95" s="19">
        <f t="shared" si="30"/>
        <v>0</v>
      </c>
      <c r="G95" s="23"/>
      <c r="H95" s="19" t="e">
        <f t="shared" si="31"/>
        <v>#DIV/0!</v>
      </c>
      <c r="I95" s="23"/>
      <c r="J95" s="19" t="e">
        <f t="shared" si="32"/>
        <v>#DIV/0!</v>
      </c>
      <c r="K95" s="23"/>
      <c r="L95" s="19" t="e">
        <f t="shared" si="33"/>
        <v>#DIV/0!</v>
      </c>
      <c r="M95" s="23">
        <f t="shared" si="34"/>
        <v>0</v>
      </c>
      <c r="N95" s="19">
        <f t="shared" si="35"/>
        <v>0</v>
      </c>
    </row>
    <row r="96" spans="3:14" hidden="1">
      <c r="C96" s="55"/>
      <c r="D96" s="22"/>
      <c r="E96" s="23"/>
      <c r="F96" s="19">
        <f t="shared" si="30"/>
        <v>0</v>
      </c>
      <c r="G96" s="23"/>
      <c r="H96" s="19" t="e">
        <f t="shared" si="31"/>
        <v>#DIV/0!</v>
      </c>
      <c r="I96" s="23"/>
      <c r="J96" s="19" t="e">
        <f t="shared" si="32"/>
        <v>#DIV/0!</v>
      </c>
      <c r="K96" s="23"/>
      <c r="L96" s="19" t="e">
        <f t="shared" si="33"/>
        <v>#DIV/0!</v>
      </c>
      <c r="M96" s="23">
        <f t="shared" si="34"/>
        <v>0</v>
      </c>
      <c r="N96" s="19">
        <f t="shared" si="35"/>
        <v>0</v>
      </c>
    </row>
    <row r="97" spans="3:14">
      <c r="C97" s="55"/>
      <c r="D97" s="24" t="s">
        <v>31</v>
      </c>
      <c r="E97" s="20">
        <f>SUM(E83:E96)</f>
        <v>190</v>
      </c>
      <c r="F97" s="21"/>
      <c r="G97" s="20">
        <f>SUM(G83:G96)</f>
        <v>0</v>
      </c>
      <c r="H97" s="21"/>
      <c r="I97" s="20">
        <f>SUM(I83:I96)</f>
        <v>0</v>
      </c>
      <c r="J97" s="21"/>
      <c r="K97" s="20">
        <f>SUM(K83:K96)</f>
        <v>0</v>
      </c>
      <c r="L97" s="21"/>
      <c r="M97" s="20">
        <f>SUM(M83:M96)</f>
        <v>190</v>
      </c>
      <c r="N97" s="21"/>
    </row>
    <row r="98" spans="3:14">
      <c r="C98" s="74"/>
      <c r="D98" s="75"/>
      <c r="E98" s="73" t="s">
        <v>5</v>
      </c>
      <c r="F98" s="73"/>
      <c r="G98" s="73" t="s">
        <v>6</v>
      </c>
      <c r="H98" s="73"/>
      <c r="I98" s="73" t="s">
        <v>7</v>
      </c>
      <c r="J98" s="73"/>
      <c r="K98" s="73" t="s">
        <v>8</v>
      </c>
      <c r="L98" s="73"/>
      <c r="M98" s="73" t="s">
        <v>9</v>
      </c>
      <c r="N98" s="73"/>
    </row>
    <row r="99" spans="3:14">
      <c r="C99" s="55" t="s">
        <v>38</v>
      </c>
      <c r="D99" s="22" t="s">
        <v>367</v>
      </c>
      <c r="E99" s="23">
        <v>117</v>
      </c>
      <c r="F99" s="19">
        <f t="shared" ref="F99:F112" si="36">E99/$E$113</f>
        <v>0.15116279069767441</v>
      </c>
      <c r="G99" s="23"/>
      <c r="H99" s="19" t="e">
        <f t="shared" ref="H99:H112" si="37">G99/$G$113</f>
        <v>#DIV/0!</v>
      </c>
      <c r="I99" s="23"/>
      <c r="J99" s="19" t="e">
        <f t="shared" ref="J99:J112" si="38">I99/$I$113</f>
        <v>#DIV/0!</v>
      </c>
      <c r="K99" s="23"/>
      <c r="L99" s="19" t="e">
        <f t="shared" ref="L99:L112" si="39">K99/$K$113</f>
        <v>#DIV/0!</v>
      </c>
      <c r="M99" s="23">
        <f t="shared" ref="M99:M112" si="40">E99+G99+I99+K99</f>
        <v>117</v>
      </c>
      <c r="N99" s="19">
        <f t="shared" ref="N99:N112" si="41">M99/$M$113</f>
        <v>0.15116279069767441</v>
      </c>
    </row>
    <row r="100" spans="3:14">
      <c r="C100" s="55"/>
      <c r="D100" s="22" t="s">
        <v>368</v>
      </c>
      <c r="E100" s="23">
        <v>8</v>
      </c>
      <c r="F100" s="19">
        <f t="shared" si="36"/>
        <v>1.0335917312661499E-2</v>
      </c>
      <c r="G100" s="23"/>
      <c r="H100" s="19" t="e">
        <f t="shared" si="37"/>
        <v>#DIV/0!</v>
      </c>
      <c r="I100" s="23"/>
      <c r="J100" s="19" t="e">
        <f t="shared" si="38"/>
        <v>#DIV/0!</v>
      </c>
      <c r="K100" s="23"/>
      <c r="L100" s="19" t="e">
        <f t="shared" si="39"/>
        <v>#DIV/0!</v>
      </c>
      <c r="M100" s="23">
        <f t="shared" si="40"/>
        <v>8</v>
      </c>
      <c r="N100" s="19">
        <f t="shared" si="41"/>
        <v>1.0335917312661499E-2</v>
      </c>
    </row>
    <row r="101" spans="3:14">
      <c r="C101" s="55"/>
      <c r="D101" s="22" t="s">
        <v>124</v>
      </c>
      <c r="E101" s="23">
        <v>225</v>
      </c>
      <c r="F101" s="19">
        <f t="shared" si="36"/>
        <v>0.29069767441860467</v>
      </c>
      <c r="G101" s="23"/>
      <c r="H101" s="19" t="e">
        <f t="shared" si="37"/>
        <v>#DIV/0!</v>
      </c>
      <c r="I101" s="23"/>
      <c r="J101" s="19" t="e">
        <f t="shared" si="38"/>
        <v>#DIV/0!</v>
      </c>
      <c r="K101" s="23"/>
      <c r="L101" s="19" t="e">
        <f t="shared" si="39"/>
        <v>#DIV/0!</v>
      </c>
      <c r="M101" s="23">
        <f t="shared" si="40"/>
        <v>225</v>
      </c>
      <c r="N101" s="19">
        <f t="shared" si="41"/>
        <v>0.29069767441860467</v>
      </c>
    </row>
    <row r="102" spans="3:14">
      <c r="C102" s="55"/>
      <c r="D102" s="22" t="s">
        <v>369</v>
      </c>
      <c r="E102" s="23">
        <v>54</v>
      </c>
      <c r="F102" s="19">
        <f t="shared" si="36"/>
        <v>6.9767441860465115E-2</v>
      </c>
      <c r="G102" s="23"/>
      <c r="H102" s="19" t="e">
        <f t="shared" si="37"/>
        <v>#DIV/0!</v>
      </c>
      <c r="I102" s="23"/>
      <c r="J102" s="19" t="e">
        <f t="shared" si="38"/>
        <v>#DIV/0!</v>
      </c>
      <c r="K102" s="23"/>
      <c r="L102" s="19" t="e">
        <f t="shared" si="39"/>
        <v>#DIV/0!</v>
      </c>
      <c r="M102" s="23">
        <f t="shared" si="40"/>
        <v>54</v>
      </c>
      <c r="N102" s="19">
        <f t="shared" si="41"/>
        <v>6.9767441860465115E-2</v>
      </c>
    </row>
    <row r="103" spans="3:14">
      <c r="C103" s="55"/>
      <c r="D103" s="22" t="s">
        <v>81</v>
      </c>
      <c r="E103" s="23">
        <v>5</v>
      </c>
      <c r="F103" s="19">
        <f t="shared" si="36"/>
        <v>6.4599483204134363E-3</v>
      </c>
      <c r="G103" s="23"/>
      <c r="H103" s="19" t="e">
        <f t="shared" si="37"/>
        <v>#DIV/0!</v>
      </c>
      <c r="I103" s="23"/>
      <c r="J103" s="19" t="e">
        <f t="shared" si="38"/>
        <v>#DIV/0!</v>
      </c>
      <c r="K103" s="23"/>
      <c r="L103" s="19" t="e">
        <f t="shared" si="39"/>
        <v>#DIV/0!</v>
      </c>
      <c r="M103" s="23">
        <f t="shared" si="40"/>
        <v>5</v>
      </c>
      <c r="N103" s="19">
        <f t="shared" si="41"/>
        <v>6.4599483204134363E-3</v>
      </c>
    </row>
    <row r="104" spans="3:14">
      <c r="C104" s="55"/>
      <c r="D104" s="22" t="s">
        <v>54</v>
      </c>
      <c r="E104" s="23">
        <v>365</v>
      </c>
      <c r="F104" s="19">
        <f t="shared" si="36"/>
        <v>0.4715762273901809</v>
      </c>
      <c r="G104" s="23"/>
      <c r="H104" s="19" t="e">
        <f t="shared" si="37"/>
        <v>#DIV/0!</v>
      </c>
      <c r="I104" s="23"/>
      <c r="J104" s="19" t="e">
        <f t="shared" si="38"/>
        <v>#DIV/0!</v>
      </c>
      <c r="K104" s="23"/>
      <c r="L104" s="19" t="e">
        <f t="shared" si="39"/>
        <v>#DIV/0!</v>
      </c>
      <c r="M104" s="23">
        <f t="shared" si="40"/>
        <v>365</v>
      </c>
      <c r="N104" s="19">
        <f t="shared" si="41"/>
        <v>0.4715762273901809</v>
      </c>
    </row>
    <row r="105" spans="3:14" hidden="1">
      <c r="C105" s="55"/>
      <c r="D105" s="22"/>
      <c r="E105" s="23"/>
      <c r="F105" s="19">
        <f t="shared" si="36"/>
        <v>0</v>
      </c>
      <c r="G105" s="23"/>
      <c r="H105" s="19" t="e">
        <f t="shared" si="37"/>
        <v>#DIV/0!</v>
      </c>
      <c r="I105" s="23"/>
      <c r="J105" s="19" t="e">
        <f t="shared" si="38"/>
        <v>#DIV/0!</v>
      </c>
      <c r="K105" s="23"/>
      <c r="L105" s="19" t="e">
        <f t="shared" si="39"/>
        <v>#DIV/0!</v>
      </c>
      <c r="M105" s="23">
        <f t="shared" si="40"/>
        <v>0</v>
      </c>
      <c r="N105" s="19">
        <f t="shared" si="41"/>
        <v>0</v>
      </c>
    </row>
    <row r="106" spans="3:14" hidden="1">
      <c r="C106" s="55"/>
      <c r="D106" s="22"/>
      <c r="E106" s="23"/>
      <c r="F106" s="19">
        <f t="shared" si="36"/>
        <v>0</v>
      </c>
      <c r="G106" s="23"/>
      <c r="H106" s="19" t="e">
        <f t="shared" si="37"/>
        <v>#DIV/0!</v>
      </c>
      <c r="I106" s="23"/>
      <c r="J106" s="19" t="e">
        <f t="shared" si="38"/>
        <v>#DIV/0!</v>
      </c>
      <c r="K106" s="23"/>
      <c r="L106" s="19" t="e">
        <f t="shared" si="39"/>
        <v>#DIV/0!</v>
      </c>
      <c r="M106" s="23">
        <f t="shared" si="40"/>
        <v>0</v>
      </c>
      <c r="N106" s="19">
        <f t="shared" si="41"/>
        <v>0</v>
      </c>
    </row>
    <row r="107" spans="3:14" hidden="1">
      <c r="C107" s="55"/>
      <c r="D107" s="22"/>
      <c r="E107" s="23"/>
      <c r="F107" s="19">
        <f t="shared" si="36"/>
        <v>0</v>
      </c>
      <c r="G107" s="23"/>
      <c r="H107" s="19" t="e">
        <f t="shared" si="37"/>
        <v>#DIV/0!</v>
      </c>
      <c r="I107" s="23"/>
      <c r="J107" s="19" t="e">
        <f t="shared" si="38"/>
        <v>#DIV/0!</v>
      </c>
      <c r="K107" s="23"/>
      <c r="L107" s="19" t="e">
        <f t="shared" si="39"/>
        <v>#DIV/0!</v>
      </c>
      <c r="M107" s="23">
        <f t="shared" si="40"/>
        <v>0</v>
      </c>
      <c r="N107" s="19">
        <f t="shared" si="41"/>
        <v>0</v>
      </c>
    </row>
    <row r="108" spans="3:14" hidden="1">
      <c r="C108" s="55"/>
      <c r="D108" s="22"/>
      <c r="E108" s="23"/>
      <c r="F108" s="19">
        <f t="shared" si="36"/>
        <v>0</v>
      </c>
      <c r="G108" s="23"/>
      <c r="H108" s="19" t="e">
        <f t="shared" si="37"/>
        <v>#DIV/0!</v>
      </c>
      <c r="I108" s="23"/>
      <c r="J108" s="19" t="e">
        <f t="shared" si="38"/>
        <v>#DIV/0!</v>
      </c>
      <c r="K108" s="23"/>
      <c r="L108" s="19" t="e">
        <f t="shared" si="39"/>
        <v>#DIV/0!</v>
      </c>
      <c r="M108" s="23">
        <f t="shared" si="40"/>
        <v>0</v>
      </c>
      <c r="N108" s="19">
        <f t="shared" si="41"/>
        <v>0</v>
      </c>
    </row>
    <row r="109" spans="3:14" hidden="1">
      <c r="C109" s="55"/>
      <c r="D109" s="22"/>
      <c r="E109" s="23"/>
      <c r="F109" s="19">
        <f t="shared" si="36"/>
        <v>0</v>
      </c>
      <c r="G109" s="23"/>
      <c r="H109" s="19" t="e">
        <f t="shared" si="37"/>
        <v>#DIV/0!</v>
      </c>
      <c r="I109" s="23"/>
      <c r="J109" s="19" t="e">
        <f t="shared" si="38"/>
        <v>#DIV/0!</v>
      </c>
      <c r="K109" s="23"/>
      <c r="L109" s="19" t="e">
        <f t="shared" si="39"/>
        <v>#DIV/0!</v>
      </c>
      <c r="M109" s="23">
        <f t="shared" si="40"/>
        <v>0</v>
      </c>
      <c r="N109" s="19">
        <f t="shared" si="41"/>
        <v>0</v>
      </c>
    </row>
    <row r="110" spans="3:14" hidden="1">
      <c r="C110" s="55"/>
      <c r="D110" s="22"/>
      <c r="E110" s="23"/>
      <c r="F110" s="19">
        <f t="shared" si="36"/>
        <v>0</v>
      </c>
      <c r="G110" s="23"/>
      <c r="H110" s="19" t="e">
        <f t="shared" si="37"/>
        <v>#DIV/0!</v>
      </c>
      <c r="I110" s="23"/>
      <c r="J110" s="19" t="e">
        <f t="shared" si="38"/>
        <v>#DIV/0!</v>
      </c>
      <c r="K110" s="23"/>
      <c r="L110" s="19" t="e">
        <f t="shared" si="39"/>
        <v>#DIV/0!</v>
      </c>
      <c r="M110" s="23">
        <f t="shared" si="40"/>
        <v>0</v>
      </c>
      <c r="N110" s="19">
        <f t="shared" si="41"/>
        <v>0</v>
      </c>
    </row>
    <row r="111" spans="3:14" hidden="1">
      <c r="C111" s="55"/>
      <c r="D111" s="22"/>
      <c r="E111" s="23"/>
      <c r="F111" s="19">
        <f t="shared" si="36"/>
        <v>0</v>
      </c>
      <c r="G111" s="23"/>
      <c r="H111" s="19" t="e">
        <f t="shared" si="37"/>
        <v>#DIV/0!</v>
      </c>
      <c r="I111" s="23"/>
      <c r="J111" s="19" t="e">
        <f t="shared" si="38"/>
        <v>#DIV/0!</v>
      </c>
      <c r="K111" s="23"/>
      <c r="L111" s="19" t="e">
        <f t="shared" si="39"/>
        <v>#DIV/0!</v>
      </c>
      <c r="M111" s="23">
        <f t="shared" si="40"/>
        <v>0</v>
      </c>
      <c r="N111" s="19">
        <f t="shared" si="41"/>
        <v>0</v>
      </c>
    </row>
    <row r="112" spans="3:14" hidden="1">
      <c r="C112" s="55"/>
      <c r="D112" s="22"/>
      <c r="E112" s="23"/>
      <c r="F112" s="19">
        <f t="shared" si="36"/>
        <v>0</v>
      </c>
      <c r="G112" s="23"/>
      <c r="H112" s="19" t="e">
        <f t="shared" si="37"/>
        <v>#DIV/0!</v>
      </c>
      <c r="I112" s="23"/>
      <c r="J112" s="19" t="e">
        <f t="shared" si="38"/>
        <v>#DIV/0!</v>
      </c>
      <c r="K112" s="23"/>
      <c r="L112" s="19" t="e">
        <f t="shared" si="39"/>
        <v>#DIV/0!</v>
      </c>
      <c r="M112" s="23">
        <f t="shared" si="40"/>
        <v>0</v>
      </c>
      <c r="N112" s="19">
        <f t="shared" si="41"/>
        <v>0</v>
      </c>
    </row>
    <row r="113" spans="3:14">
      <c r="C113" s="55"/>
      <c r="D113" s="24" t="s">
        <v>31</v>
      </c>
      <c r="E113" s="20">
        <f>SUM(E99:E112)</f>
        <v>774</v>
      </c>
      <c r="F113" s="21"/>
      <c r="G113" s="20">
        <f>SUM(G99:G112)</f>
        <v>0</v>
      </c>
      <c r="H113" s="21"/>
      <c r="I113" s="20">
        <f>SUM(I99:I112)</f>
        <v>0</v>
      </c>
      <c r="J113" s="21"/>
      <c r="K113" s="20">
        <f>SUM(K99:K112)</f>
        <v>0</v>
      </c>
      <c r="L113" s="21"/>
      <c r="M113" s="20">
        <f>SUM(M99:M112)</f>
        <v>774</v>
      </c>
      <c r="N113" s="21"/>
    </row>
    <row r="114" spans="3:14">
      <c r="C114" s="74"/>
      <c r="D114" s="75"/>
      <c r="E114" s="73" t="s">
        <v>5</v>
      </c>
      <c r="F114" s="73"/>
      <c r="G114" s="73" t="s">
        <v>6</v>
      </c>
      <c r="H114" s="73"/>
      <c r="I114" s="73" t="s">
        <v>7</v>
      </c>
      <c r="J114" s="73"/>
      <c r="K114" s="73" t="s">
        <v>8</v>
      </c>
      <c r="L114" s="73"/>
      <c r="M114" s="73" t="s">
        <v>9</v>
      </c>
      <c r="N114" s="73"/>
    </row>
    <row r="115" spans="3:14">
      <c r="C115" s="55" t="s">
        <v>39</v>
      </c>
      <c r="D115" s="22" t="s">
        <v>367</v>
      </c>
      <c r="E115" s="23">
        <v>71</v>
      </c>
      <c r="F115" s="19">
        <f t="shared" ref="F115:F128" si="42">E115/$E$129</f>
        <v>0.22118380062305296</v>
      </c>
      <c r="G115" s="23"/>
      <c r="H115" s="19" t="e">
        <f t="shared" ref="H115:H128" si="43">G115/$G$129</f>
        <v>#DIV/0!</v>
      </c>
      <c r="I115" s="23"/>
      <c r="J115" s="19" t="e">
        <f t="shared" ref="J115:J128" si="44">I115/$I$129</f>
        <v>#DIV/0!</v>
      </c>
      <c r="K115" s="23"/>
      <c r="L115" s="19" t="e">
        <f t="shared" ref="L115:L128" si="45">K115/$K$129</f>
        <v>#DIV/0!</v>
      </c>
      <c r="M115" s="23">
        <f t="shared" ref="M115:M128" si="46">E115+G115+I115+K115</f>
        <v>71</v>
      </c>
      <c r="N115" s="19">
        <f t="shared" ref="N115:N128" si="47">M115/$M$129</f>
        <v>0.22118380062305296</v>
      </c>
    </row>
    <row r="116" spans="3:14">
      <c r="C116" s="55"/>
      <c r="D116" s="22" t="s">
        <v>368</v>
      </c>
      <c r="E116" s="23">
        <v>8</v>
      </c>
      <c r="F116" s="19">
        <f t="shared" si="42"/>
        <v>2.4922118380062305E-2</v>
      </c>
      <c r="G116" s="23"/>
      <c r="H116" s="19" t="e">
        <f t="shared" si="43"/>
        <v>#DIV/0!</v>
      </c>
      <c r="I116" s="23"/>
      <c r="J116" s="19" t="e">
        <f t="shared" si="44"/>
        <v>#DIV/0!</v>
      </c>
      <c r="K116" s="23"/>
      <c r="L116" s="19" t="e">
        <f t="shared" si="45"/>
        <v>#DIV/0!</v>
      </c>
      <c r="M116" s="23">
        <f t="shared" si="46"/>
        <v>8</v>
      </c>
      <c r="N116" s="19">
        <f t="shared" si="47"/>
        <v>2.4922118380062305E-2</v>
      </c>
    </row>
    <row r="117" spans="3:14">
      <c r="C117" s="55"/>
      <c r="D117" s="22" t="s">
        <v>124</v>
      </c>
      <c r="E117" s="23">
        <v>129</v>
      </c>
      <c r="F117" s="19">
        <f t="shared" si="42"/>
        <v>0.40186915887850466</v>
      </c>
      <c r="G117" s="23"/>
      <c r="H117" s="19" t="e">
        <f t="shared" si="43"/>
        <v>#DIV/0!</v>
      </c>
      <c r="I117" s="23"/>
      <c r="J117" s="19" t="e">
        <f t="shared" si="44"/>
        <v>#DIV/0!</v>
      </c>
      <c r="K117" s="23"/>
      <c r="L117" s="19" t="e">
        <f t="shared" si="45"/>
        <v>#DIV/0!</v>
      </c>
      <c r="M117" s="23">
        <f t="shared" si="46"/>
        <v>129</v>
      </c>
      <c r="N117" s="19">
        <f t="shared" si="47"/>
        <v>0.40186915887850466</v>
      </c>
    </row>
    <row r="118" spans="3:14">
      <c r="C118" s="55"/>
      <c r="D118" s="22" t="s">
        <v>369</v>
      </c>
      <c r="E118" s="23">
        <v>13</v>
      </c>
      <c r="F118" s="19">
        <f t="shared" si="42"/>
        <v>4.0498442367601244E-2</v>
      </c>
      <c r="G118" s="23"/>
      <c r="H118" s="19" t="e">
        <f t="shared" si="43"/>
        <v>#DIV/0!</v>
      </c>
      <c r="I118" s="23"/>
      <c r="J118" s="19" t="e">
        <f t="shared" si="44"/>
        <v>#DIV/0!</v>
      </c>
      <c r="K118" s="23"/>
      <c r="L118" s="19" t="e">
        <f t="shared" si="45"/>
        <v>#DIV/0!</v>
      </c>
      <c r="M118" s="23">
        <f t="shared" si="46"/>
        <v>13</v>
      </c>
      <c r="N118" s="19">
        <f t="shared" si="47"/>
        <v>4.0498442367601244E-2</v>
      </c>
    </row>
    <row r="119" spans="3:14">
      <c r="C119" s="55"/>
      <c r="D119" s="22" t="s">
        <v>81</v>
      </c>
      <c r="E119" s="23">
        <v>1</v>
      </c>
      <c r="F119" s="19">
        <f t="shared" si="42"/>
        <v>3.1152647975077881E-3</v>
      </c>
      <c r="G119" s="23"/>
      <c r="H119" s="19" t="e">
        <f t="shared" si="43"/>
        <v>#DIV/0!</v>
      </c>
      <c r="I119" s="23"/>
      <c r="J119" s="19" t="e">
        <f t="shared" si="44"/>
        <v>#DIV/0!</v>
      </c>
      <c r="K119" s="23"/>
      <c r="L119" s="19" t="e">
        <f t="shared" si="45"/>
        <v>#DIV/0!</v>
      </c>
      <c r="M119" s="23">
        <f t="shared" si="46"/>
        <v>1</v>
      </c>
      <c r="N119" s="19">
        <f t="shared" si="47"/>
        <v>3.1152647975077881E-3</v>
      </c>
    </row>
    <row r="120" spans="3:14">
      <c r="C120" s="55"/>
      <c r="D120" s="22" t="s">
        <v>54</v>
      </c>
      <c r="E120" s="23">
        <v>99</v>
      </c>
      <c r="F120" s="19">
        <f t="shared" si="42"/>
        <v>0.30841121495327101</v>
      </c>
      <c r="G120" s="23"/>
      <c r="H120" s="19" t="e">
        <f t="shared" si="43"/>
        <v>#DIV/0!</v>
      </c>
      <c r="I120" s="23"/>
      <c r="J120" s="19" t="e">
        <f t="shared" si="44"/>
        <v>#DIV/0!</v>
      </c>
      <c r="K120" s="23"/>
      <c r="L120" s="19" t="e">
        <f t="shared" si="45"/>
        <v>#DIV/0!</v>
      </c>
      <c r="M120" s="23">
        <f t="shared" si="46"/>
        <v>99</v>
      </c>
      <c r="N120" s="19">
        <f t="shared" si="47"/>
        <v>0.30841121495327101</v>
      </c>
    </row>
    <row r="121" spans="3:14" hidden="1">
      <c r="C121" s="55"/>
      <c r="D121" s="22"/>
      <c r="E121" s="23"/>
      <c r="F121" s="19">
        <f t="shared" si="42"/>
        <v>0</v>
      </c>
      <c r="G121" s="23"/>
      <c r="H121" s="19" t="e">
        <f t="shared" si="43"/>
        <v>#DIV/0!</v>
      </c>
      <c r="I121" s="23"/>
      <c r="J121" s="19" t="e">
        <f t="shared" si="44"/>
        <v>#DIV/0!</v>
      </c>
      <c r="K121" s="23"/>
      <c r="L121" s="19" t="e">
        <f t="shared" si="45"/>
        <v>#DIV/0!</v>
      </c>
      <c r="M121" s="23">
        <f t="shared" si="46"/>
        <v>0</v>
      </c>
      <c r="N121" s="19">
        <f t="shared" si="47"/>
        <v>0</v>
      </c>
    </row>
    <row r="122" spans="3:14" hidden="1">
      <c r="C122" s="55"/>
      <c r="D122" s="22"/>
      <c r="E122" s="23"/>
      <c r="F122" s="19">
        <f t="shared" si="42"/>
        <v>0</v>
      </c>
      <c r="G122" s="23"/>
      <c r="H122" s="19" t="e">
        <f t="shared" si="43"/>
        <v>#DIV/0!</v>
      </c>
      <c r="I122" s="23"/>
      <c r="J122" s="19" t="e">
        <f t="shared" si="44"/>
        <v>#DIV/0!</v>
      </c>
      <c r="K122" s="23"/>
      <c r="L122" s="19" t="e">
        <f t="shared" si="45"/>
        <v>#DIV/0!</v>
      </c>
      <c r="M122" s="23">
        <f t="shared" si="46"/>
        <v>0</v>
      </c>
      <c r="N122" s="19">
        <f t="shared" si="47"/>
        <v>0</v>
      </c>
    </row>
    <row r="123" spans="3:14" hidden="1">
      <c r="C123" s="55"/>
      <c r="D123" s="22"/>
      <c r="E123" s="23"/>
      <c r="F123" s="19">
        <f t="shared" si="42"/>
        <v>0</v>
      </c>
      <c r="G123" s="23"/>
      <c r="H123" s="19" t="e">
        <f t="shared" si="43"/>
        <v>#DIV/0!</v>
      </c>
      <c r="I123" s="23"/>
      <c r="J123" s="19" t="e">
        <f t="shared" si="44"/>
        <v>#DIV/0!</v>
      </c>
      <c r="K123" s="23"/>
      <c r="L123" s="19" t="e">
        <f t="shared" si="45"/>
        <v>#DIV/0!</v>
      </c>
      <c r="M123" s="23">
        <f t="shared" si="46"/>
        <v>0</v>
      </c>
      <c r="N123" s="19">
        <f t="shared" si="47"/>
        <v>0</v>
      </c>
    </row>
    <row r="124" spans="3:14" hidden="1">
      <c r="C124" s="55"/>
      <c r="D124" s="22"/>
      <c r="E124" s="23"/>
      <c r="F124" s="19">
        <f t="shared" si="42"/>
        <v>0</v>
      </c>
      <c r="G124" s="23"/>
      <c r="H124" s="19" t="e">
        <f t="shared" si="43"/>
        <v>#DIV/0!</v>
      </c>
      <c r="I124" s="23"/>
      <c r="J124" s="19" t="e">
        <f t="shared" si="44"/>
        <v>#DIV/0!</v>
      </c>
      <c r="K124" s="23"/>
      <c r="L124" s="19" t="e">
        <f t="shared" si="45"/>
        <v>#DIV/0!</v>
      </c>
      <c r="M124" s="23">
        <f t="shared" si="46"/>
        <v>0</v>
      </c>
      <c r="N124" s="19">
        <f t="shared" si="47"/>
        <v>0</v>
      </c>
    </row>
    <row r="125" spans="3:14" hidden="1">
      <c r="C125" s="55"/>
      <c r="D125" s="22"/>
      <c r="E125" s="23"/>
      <c r="F125" s="19">
        <f t="shared" si="42"/>
        <v>0</v>
      </c>
      <c r="G125" s="23"/>
      <c r="H125" s="19" t="e">
        <f t="shared" si="43"/>
        <v>#DIV/0!</v>
      </c>
      <c r="I125" s="23"/>
      <c r="J125" s="19" t="e">
        <f t="shared" si="44"/>
        <v>#DIV/0!</v>
      </c>
      <c r="K125" s="23"/>
      <c r="L125" s="19" t="e">
        <f t="shared" si="45"/>
        <v>#DIV/0!</v>
      </c>
      <c r="M125" s="23">
        <f t="shared" si="46"/>
        <v>0</v>
      </c>
      <c r="N125" s="19">
        <f t="shared" si="47"/>
        <v>0</v>
      </c>
    </row>
    <row r="126" spans="3:14" hidden="1">
      <c r="C126" s="55"/>
      <c r="D126" s="22"/>
      <c r="E126" s="23"/>
      <c r="F126" s="19">
        <f t="shared" si="42"/>
        <v>0</v>
      </c>
      <c r="G126" s="23"/>
      <c r="H126" s="19" t="e">
        <f t="shared" si="43"/>
        <v>#DIV/0!</v>
      </c>
      <c r="I126" s="23"/>
      <c r="J126" s="19" t="e">
        <f t="shared" si="44"/>
        <v>#DIV/0!</v>
      </c>
      <c r="K126" s="23"/>
      <c r="L126" s="19" t="e">
        <f t="shared" si="45"/>
        <v>#DIV/0!</v>
      </c>
      <c r="M126" s="23">
        <f t="shared" si="46"/>
        <v>0</v>
      </c>
      <c r="N126" s="19">
        <f t="shared" si="47"/>
        <v>0</v>
      </c>
    </row>
    <row r="127" spans="3:14" hidden="1">
      <c r="C127" s="55"/>
      <c r="D127" s="22"/>
      <c r="E127" s="23"/>
      <c r="F127" s="19">
        <f t="shared" si="42"/>
        <v>0</v>
      </c>
      <c r="G127" s="23"/>
      <c r="H127" s="19" t="e">
        <f t="shared" si="43"/>
        <v>#DIV/0!</v>
      </c>
      <c r="I127" s="23"/>
      <c r="J127" s="19" t="e">
        <f t="shared" si="44"/>
        <v>#DIV/0!</v>
      </c>
      <c r="K127" s="23"/>
      <c r="L127" s="19" t="e">
        <f t="shared" si="45"/>
        <v>#DIV/0!</v>
      </c>
      <c r="M127" s="23">
        <f t="shared" si="46"/>
        <v>0</v>
      </c>
      <c r="N127" s="19">
        <f t="shared" si="47"/>
        <v>0</v>
      </c>
    </row>
    <row r="128" spans="3:14" hidden="1">
      <c r="C128" s="55"/>
      <c r="D128" s="22"/>
      <c r="E128" s="23"/>
      <c r="F128" s="19">
        <f t="shared" si="42"/>
        <v>0</v>
      </c>
      <c r="G128" s="23"/>
      <c r="H128" s="19" t="e">
        <f t="shared" si="43"/>
        <v>#DIV/0!</v>
      </c>
      <c r="I128" s="23"/>
      <c r="J128" s="19" t="e">
        <f t="shared" si="44"/>
        <v>#DIV/0!</v>
      </c>
      <c r="K128" s="23"/>
      <c r="L128" s="19" t="e">
        <f t="shared" si="45"/>
        <v>#DIV/0!</v>
      </c>
      <c r="M128" s="23">
        <f t="shared" si="46"/>
        <v>0</v>
      </c>
      <c r="N128" s="19">
        <f t="shared" si="47"/>
        <v>0</v>
      </c>
    </row>
    <row r="129" spans="3:14">
      <c r="C129" s="55"/>
      <c r="D129" s="24" t="s">
        <v>31</v>
      </c>
      <c r="E129" s="20">
        <f>SUM(E115:E128)</f>
        <v>321</v>
      </c>
      <c r="F129" s="21"/>
      <c r="G129" s="20">
        <f>SUM(G115:G128)</f>
        <v>0</v>
      </c>
      <c r="H129" s="21"/>
      <c r="I129" s="20">
        <f>SUM(I115:I128)</f>
        <v>0</v>
      </c>
      <c r="J129" s="21"/>
      <c r="K129" s="20">
        <f>SUM(K115:K128)</f>
        <v>0</v>
      </c>
      <c r="L129" s="21"/>
      <c r="M129" s="20">
        <f>SUM(M115:M128)</f>
        <v>321</v>
      </c>
      <c r="N129" s="21"/>
    </row>
    <row r="130" spans="3:14">
      <c r="C130" s="74"/>
      <c r="D130" s="75"/>
      <c r="E130" s="73" t="s">
        <v>5</v>
      </c>
      <c r="F130" s="73"/>
      <c r="G130" s="73" t="s">
        <v>6</v>
      </c>
      <c r="H130" s="73"/>
      <c r="I130" s="73" t="s">
        <v>7</v>
      </c>
      <c r="J130" s="73"/>
      <c r="K130" s="73" t="s">
        <v>8</v>
      </c>
      <c r="L130" s="73"/>
      <c r="M130" s="73" t="s">
        <v>9</v>
      </c>
      <c r="N130" s="73"/>
    </row>
    <row r="131" spans="3:14">
      <c r="C131" s="55" t="s">
        <v>40</v>
      </c>
      <c r="D131" s="22" t="s">
        <v>367</v>
      </c>
      <c r="E131" s="23">
        <v>53</v>
      </c>
      <c r="F131" s="19">
        <f>E131/$E$145</f>
        <v>0.20384615384615384</v>
      </c>
      <c r="G131" s="23"/>
      <c r="H131" s="19" t="e">
        <f>G131/$G$145</f>
        <v>#DIV/0!</v>
      </c>
      <c r="I131" s="23"/>
      <c r="J131" s="19" t="e">
        <f>I131/$I$145</f>
        <v>#DIV/0!</v>
      </c>
      <c r="K131" s="23"/>
      <c r="L131" s="19" t="e">
        <f>K131/$K$145</f>
        <v>#DIV/0!</v>
      </c>
      <c r="M131" s="23">
        <f t="shared" ref="M131:M144" si="48">E131+G131+I131+K131</f>
        <v>53</v>
      </c>
      <c r="N131" s="19">
        <f>M131/$M$145</f>
        <v>0.20384615384615384</v>
      </c>
    </row>
    <row r="132" spans="3:14">
      <c r="C132" s="55"/>
      <c r="D132" s="22" t="s">
        <v>368</v>
      </c>
      <c r="E132" s="23">
        <v>5</v>
      </c>
      <c r="F132" s="19">
        <f>E132/$E$145</f>
        <v>1.9230769230769232E-2</v>
      </c>
      <c r="G132" s="23"/>
      <c r="H132" s="19" t="e">
        <f>G132/$G$145</f>
        <v>#DIV/0!</v>
      </c>
      <c r="I132" s="23"/>
      <c r="J132" s="19" t="e">
        <f>I132/$I$145</f>
        <v>#DIV/0!</v>
      </c>
      <c r="K132" s="23"/>
      <c r="L132" s="19" t="e">
        <f>K132/$K$145</f>
        <v>#DIV/0!</v>
      </c>
      <c r="M132" s="23">
        <f t="shared" si="48"/>
        <v>5</v>
      </c>
      <c r="N132" s="19">
        <f>M132/$M$145</f>
        <v>1.9230769230769232E-2</v>
      </c>
    </row>
    <row r="133" spans="3:14">
      <c r="C133" s="55"/>
      <c r="D133" s="22" t="s">
        <v>124</v>
      </c>
      <c r="E133" s="23">
        <v>92</v>
      </c>
      <c r="F133" s="19">
        <f>E133/$E$145</f>
        <v>0.35384615384615387</v>
      </c>
      <c r="G133" s="23"/>
      <c r="H133" s="19" t="e">
        <f>G1177/$G$145</f>
        <v>#DIV/0!</v>
      </c>
      <c r="I133" s="23"/>
      <c r="J133" s="19" t="e">
        <f>I1177/$I$145</f>
        <v>#DIV/0!</v>
      </c>
      <c r="K133" s="23"/>
      <c r="L133" s="19" t="e">
        <f>K1177/$K$145</f>
        <v>#DIV/0!</v>
      </c>
      <c r="M133" s="23">
        <f t="shared" si="48"/>
        <v>92</v>
      </c>
      <c r="N133" s="19">
        <f>M133/$M$145</f>
        <v>0.35384615384615387</v>
      </c>
    </row>
    <row r="134" spans="3:14">
      <c r="C134" s="55"/>
      <c r="D134" s="22" t="s">
        <v>369</v>
      </c>
      <c r="E134" s="23">
        <v>20</v>
      </c>
      <c r="F134" s="19">
        <f t="shared" ref="F134:F144" si="49">E134/$E$145</f>
        <v>7.6923076923076927E-2</v>
      </c>
      <c r="G134" s="23"/>
      <c r="H134" s="19" t="e">
        <f t="shared" ref="H134:H144" si="50">G134/$G$145</f>
        <v>#DIV/0!</v>
      </c>
      <c r="I134" s="23"/>
      <c r="J134" s="19" t="e">
        <f t="shared" ref="J134:J144" si="51">I134/$I$145</f>
        <v>#DIV/0!</v>
      </c>
      <c r="K134" s="23"/>
      <c r="L134" s="19" t="e">
        <f t="shared" ref="L134:L144" si="52">K134/$K$145</f>
        <v>#DIV/0!</v>
      </c>
      <c r="M134" s="23">
        <f t="shared" si="48"/>
        <v>20</v>
      </c>
      <c r="N134" s="19">
        <f t="shared" ref="N134:N144" si="53">M134/$M$145</f>
        <v>7.6923076923076927E-2</v>
      </c>
    </row>
    <row r="135" spans="3:14">
      <c r="C135" s="55"/>
      <c r="D135" s="22" t="s">
        <v>81</v>
      </c>
      <c r="E135" s="23">
        <v>4</v>
      </c>
      <c r="F135" s="19">
        <f t="shared" si="49"/>
        <v>1.5384615384615385E-2</v>
      </c>
      <c r="G135" s="23"/>
      <c r="H135" s="19" t="e">
        <f t="shared" si="50"/>
        <v>#DIV/0!</v>
      </c>
      <c r="I135" s="23"/>
      <c r="J135" s="19" t="e">
        <f t="shared" si="51"/>
        <v>#DIV/0!</v>
      </c>
      <c r="K135" s="23"/>
      <c r="L135" s="19" t="e">
        <f t="shared" si="52"/>
        <v>#DIV/0!</v>
      </c>
      <c r="M135" s="23">
        <f t="shared" si="48"/>
        <v>4</v>
      </c>
      <c r="N135" s="19">
        <f t="shared" si="53"/>
        <v>1.5384615384615385E-2</v>
      </c>
    </row>
    <row r="136" spans="3:14">
      <c r="C136" s="55"/>
      <c r="D136" s="22" t="s">
        <v>54</v>
      </c>
      <c r="E136" s="23">
        <v>86</v>
      </c>
      <c r="F136" s="19">
        <f t="shared" si="49"/>
        <v>0.33076923076923076</v>
      </c>
      <c r="G136" s="23"/>
      <c r="H136" s="19" t="e">
        <f t="shared" si="50"/>
        <v>#DIV/0!</v>
      </c>
      <c r="I136" s="23"/>
      <c r="J136" s="19" t="e">
        <f t="shared" si="51"/>
        <v>#DIV/0!</v>
      </c>
      <c r="K136" s="23"/>
      <c r="L136" s="19" t="e">
        <f t="shared" si="52"/>
        <v>#DIV/0!</v>
      </c>
      <c r="M136" s="23">
        <f t="shared" si="48"/>
        <v>86</v>
      </c>
      <c r="N136" s="19">
        <f t="shared" si="53"/>
        <v>0.33076923076923076</v>
      </c>
    </row>
    <row r="137" spans="3:14" hidden="1">
      <c r="C137" s="55"/>
      <c r="D137" s="22"/>
      <c r="E137" s="23"/>
      <c r="F137" s="19">
        <f t="shared" si="49"/>
        <v>0</v>
      </c>
      <c r="G137" s="23"/>
      <c r="H137" s="19" t="e">
        <f t="shared" si="50"/>
        <v>#DIV/0!</v>
      </c>
      <c r="I137" s="23"/>
      <c r="J137" s="19" t="e">
        <f t="shared" si="51"/>
        <v>#DIV/0!</v>
      </c>
      <c r="K137" s="23"/>
      <c r="L137" s="19" t="e">
        <f t="shared" si="52"/>
        <v>#DIV/0!</v>
      </c>
      <c r="M137" s="23">
        <f t="shared" si="48"/>
        <v>0</v>
      </c>
      <c r="N137" s="19">
        <f t="shared" si="53"/>
        <v>0</v>
      </c>
    </row>
    <row r="138" spans="3:14" hidden="1">
      <c r="C138" s="55"/>
      <c r="D138" s="22"/>
      <c r="E138" s="23"/>
      <c r="F138" s="19">
        <f t="shared" si="49"/>
        <v>0</v>
      </c>
      <c r="G138" s="23"/>
      <c r="H138" s="19" t="e">
        <f t="shared" si="50"/>
        <v>#DIV/0!</v>
      </c>
      <c r="I138" s="23"/>
      <c r="J138" s="19" t="e">
        <f t="shared" si="51"/>
        <v>#DIV/0!</v>
      </c>
      <c r="K138" s="23"/>
      <c r="L138" s="19" t="e">
        <f t="shared" si="52"/>
        <v>#DIV/0!</v>
      </c>
      <c r="M138" s="23">
        <f t="shared" si="48"/>
        <v>0</v>
      </c>
      <c r="N138" s="19">
        <f t="shared" si="53"/>
        <v>0</v>
      </c>
    </row>
    <row r="139" spans="3:14" hidden="1">
      <c r="C139" s="55"/>
      <c r="D139" s="22"/>
      <c r="E139" s="23"/>
      <c r="F139" s="19">
        <f t="shared" si="49"/>
        <v>0</v>
      </c>
      <c r="G139" s="23"/>
      <c r="H139" s="19" t="e">
        <f t="shared" si="50"/>
        <v>#DIV/0!</v>
      </c>
      <c r="I139" s="23"/>
      <c r="J139" s="19" t="e">
        <f t="shared" si="51"/>
        <v>#DIV/0!</v>
      </c>
      <c r="K139" s="23"/>
      <c r="L139" s="19" t="e">
        <f t="shared" si="52"/>
        <v>#DIV/0!</v>
      </c>
      <c r="M139" s="23">
        <f t="shared" si="48"/>
        <v>0</v>
      </c>
      <c r="N139" s="19">
        <f t="shared" si="53"/>
        <v>0</v>
      </c>
    </row>
    <row r="140" spans="3:14" hidden="1">
      <c r="C140" s="55"/>
      <c r="D140" s="22"/>
      <c r="E140" s="23"/>
      <c r="F140" s="19">
        <f t="shared" si="49"/>
        <v>0</v>
      </c>
      <c r="G140" s="23"/>
      <c r="H140" s="19" t="e">
        <f t="shared" si="50"/>
        <v>#DIV/0!</v>
      </c>
      <c r="I140" s="23"/>
      <c r="J140" s="19" t="e">
        <f t="shared" si="51"/>
        <v>#DIV/0!</v>
      </c>
      <c r="K140" s="23"/>
      <c r="L140" s="19" t="e">
        <f t="shared" si="52"/>
        <v>#DIV/0!</v>
      </c>
      <c r="M140" s="23">
        <f t="shared" si="48"/>
        <v>0</v>
      </c>
      <c r="N140" s="19">
        <f t="shared" si="53"/>
        <v>0</v>
      </c>
    </row>
    <row r="141" spans="3:14" hidden="1">
      <c r="C141" s="55"/>
      <c r="D141" s="22"/>
      <c r="E141" s="23"/>
      <c r="F141" s="19">
        <f t="shared" si="49"/>
        <v>0</v>
      </c>
      <c r="G141" s="23"/>
      <c r="H141" s="19" t="e">
        <f t="shared" si="50"/>
        <v>#DIV/0!</v>
      </c>
      <c r="I141" s="23"/>
      <c r="J141" s="19" t="e">
        <f t="shared" si="51"/>
        <v>#DIV/0!</v>
      </c>
      <c r="K141" s="23"/>
      <c r="L141" s="19" t="e">
        <f t="shared" si="52"/>
        <v>#DIV/0!</v>
      </c>
      <c r="M141" s="23">
        <f t="shared" si="48"/>
        <v>0</v>
      </c>
      <c r="N141" s="19">
        <f t="shared" si="53"/>
        <v>0</v>
      </c>
    </row>
    <row r="142" spans="3:14" hidden="1">
      <c r="C142" s="55"/>
      <c r="D142" s="22"/>
      <c r="E142" s="23"/>
      <c r="F142" s="19">
        <f t="shared" si="49"/>
        <v>0</v>
      </c>
      <c r="G142" s="23"/>
      <c r="H142" s="19" t="e">
        <f t="shared" si="50"/>
        <v>#DIV/0!</v>
      </c>
      <c r="I142" s="23"/>
      <c r="J142" s="19" t="e">
        <f t="shared" si="51"/>
        <v>#DIV/0!</v>
      </c>
      <c r="K142" s="23"/>
      <c r="L142" s="19" t="e">
        <f t="shared" si="52"/>
        <v>#DIV/0!</v>
      </c>
      <c r="M142" s="23">
        <f t="shared" si="48"/>
        <v>0</v>
      </c>
      <c r="N142" s="19">
        <f t="shared" si="53"/>
        <v>0</v>
      </c>
    </row>
    <row r="143" spans="3:14" hidden="1">
      <c r="C143" s="55"/>
      <c r="D143" s="22"/>
      <c r="E143" s="23"/>
      <c r="F143" s="19">
        <f t="shared" si="49"/>
        <v>0</v>
      </c>
      <c r="G143" s="23"/>
      <c r="H143" s="19" t="e">
        <f t="shared" si="50"/>
        <v>#DIV/0!</v>
      </c>
      <c r="I143" s="23"/>
      <c r="J143" s="19" t="e">
        <f t="shared" si="51"/>
        <v>#DIV/0!</v>
      </c>
      <c r="K143" s="23"/>
      <c r="L143" s="19" t="e">
        <f t="shared" si="52"/>
        <v>#DIV/0!</v>
      </c>
      <c r="M143" s="23">
        <f t="shared" si="48"/>
        <v>0</v>
      </c>
      <c r="N143" s="19">
        <f t="shared" si="53"/>
        <v>0</v>
      </c>
    </row>
    <row r="144" spans="3:14" hidden="1">
      <c r="C144" s="55"/>
      <c r="D144" s="22"/>
      <c r="E144" s="23"/>
      <c r="F144" s="19">
        <f t="shared" si="49"/>
        <v>0</v>
      </c>
      <c r="G144" s="23"/>
      <c r="H144" s="19" t="e">
        <f t="shared" si="50"/>
        <v>#DIV/0!</v>
      </c>
      <c r="I144" s="23"/>
      <c r="J144" s="19" t="e">
        <f t="shared" si="51"/>
        <v>#DIV/0!</v>
      </c>
      <c r="K144" s="23"/>
      <c r="L144" s="19" t="e">
        <f t="shared" si="52"/>
        <v>#DIV/0!</v>
      </c>
      <c r="M144" s="23">
        <f t="shared" si="48"/>
        <v>0</v>
      </c>
      <c r="N144" s="19">
        <f t="shared" si="53"/>
        <v>0</v>
      </c>
    </row>
    <row r="145" spans="3:14">
      <c r="C145" s="55"/>
      <c r="D145" s="24" t="s">
        <v>31</v>
      </c>
      <c r="E145" s="20">
        <f>SUM(E131:E144)</f>
        <v>260</v>
      </c>
      <c r="F145" s="21"/>
      <c r="G145" s="20">
        <f>SUM(G131:G144)</f>
        <v>0</v>
      </c>
      <c r="H145" s="21"/>
      <c r="I145" s="20">
        <f>SUM(I131:I144)</f>
        <v>0</v>
      </c>
      <c r="J145" s="21"/>
      <c r="K145" s="20">
        <f>SUM(K131:K144)</f>
        <v>0</v>
      </c>
      <c r="L145" s="21"/>
      <c r="M145" s="20">
        <f>SUM(M131:M144)</f>
        <v>260</v>
      </c>
      <c r="N145" s="21"/>
    </row>
    <row r="146" spans="3:14">
      <c r="C146" s="74"/>
      <c r="D146" s="75"/>
      <c r="E146" s="73" t="s">
        <v>5</v>
      </c>
      <c r="F146" s="73"/>
      <c r="G146" s="73" t="s">
        <v>6</v>
      </c>
      <c r="H146" s="73"/>
      <c r="I146" s="73" t="s">
        <v>7</v>
      </c>
      <c r="J146" s="73"/>
      <c r="K146" s="73" t="s">
        <v>8</v>
      </c>
      <c r="L146" s="73"/>
      <c r="M146" s="73" t="s">
        <v>9</v>
      </c>
      <c r="N146" s="73"/>
    </row>
    <row r="147" spans="3:14">
      <c r="C147" s="55" t="s">
        <v>41</v>
      </c>
      <c r="D147" s="22" t="s">
        <v>367</v>
      </c>
      <c r="E147" s="23">
        <v>24</v>
      </c>
      <c r="F147" s="19">
        <f t="shared" ref="F147:F160" si="54">E147/$E$161</f>
        <v>0.20512820512820512</v>
      </c>
      <c r="G147" s="23"/>
      <c r="H147" s="19" t="e">
        <f t="shared" ref="H147:H160" si="55">G147/$G$161</f>
        <v>#DIV/0!</v>
      </c>
      <c r="I147" s="23"/>
      <c r="J147" s="19" t="e">
        <f t="shared" ref="J147:J160" si="56">I147/$I$161</f>
        <v>#DIV/0!</v>
      </c>
      <c r="K147" s="23"/>
      <c r="L147" s="19" t="e">
        <f t="shared" ref="L147:L160" si="57">K147/$K$161</f>
        <v>#DIV/0!</v>
      </c>
      <c r="M147" s="23">
        <f t="shared" ref="M147:M160" si="58">E147+G147+I147+K147</f>
        <v>24</v>
      </c>
      <c r="N147" s="19">
        <f t="shared" ref="N147:N160" si="59">M147/$M$161</f>
        <v>0.20512820512820512</v>
      </c>
    </row>
    <row r="148" spans="3:14">
      <c r="C148" s="55"/>
      <c r="D148" s="22" t="s">
        <v>368</v>
      </c>
      <c r="E148" s="23">
        <v>7</v>
      </c>
      <c r="F148" s="19">
        <f t="shared" si="54"/>
        <v>5.9829059829059832E-2</v>
      </c>
      <c r="G148" s="23"/>
      <c r="H148" s="19" t="e">
        <f t="shared" si="55"/>
        <v>#DIV/0!</v>
      </c>
      <c r="I148" s="23"/>
      <c r="J148" s="19" t="e">
        <f t="shared" si="56"/>
        <v>#DIV/0!</v>
      </c>
      <c r="K148" s="23"/>
      <c r="L148" s="19" t="e">
        <f t="shared" si="57"/>
        <v>#DIV/0!</v>
      </c>
      <c r="M148" s="23">
        <f t="shared" si="58"/>
        <v>7</v>
      </c>
      <c r="N148" s="19">
        <f t="shared" si="59"/>
        <v>5.9829059829059832E-2</v>
      </c>
    </row>
    <row r="149" spans="3:14">
      <c r="C149" s="55"/>
      <c r="D149" s="22" t="s">
        <v>124</v>
      </c>
      <c r="E149" s="23">
        <v>45</v>
      </c>
      <c r="F149" s="19">
        <f t="shared" si="54"/>
        <v>0.38461538461538464</v>
      </c>
      <c r="G149" s="23"/>
      <c r="H149" s="19" t="e">
        <f t="shared" si="55"/>
        <v>#DIV/0!</v>
      </c>
      <c r="I149" s="23"/>
      <c r="J149" s="19" t="e">
        <f t="shared" si="56"/>
        <v>#DIV/0!</v>
      </c>
      <c r="K149" s="23"/>
      <c r="L149" s="19" t="e">
        <f t="shared" si="57"/>
        <v>#DIV/0!</v>
      </c>
      <c r="M149" s="23">
        <f t="shared" si="58"/>
        <v>45</v>
      </c>
      <c r="N149" s="19">
        <f t="shared" si="59"/>
        <v>0.38461538461538464</v>
      </c>
    </row>
    <row r="150" spans="3:14">
      <c r="C150" s="55"/>
      <c r="D150" s="22" t="s">
        <v>369</v>
      </c>
      <c r="E150" s="23">
        <v>10</v>
      </c>
      <c r="F150" s="19">
        <f t="shared" si="54"/>
        <v>8.5470085470085472E-2</v>
      </c>
      <c r="G150" s="23"/>
      <c r="H150" s="19" t="e">
        <f t="shared" si="55"/>
        <v>#DIV/0!</v>
      </c>
      <c r="I150" s="23"/>
      <c r="J150" s="19" t="e">
        <f t="shared" si="56"/>
        <v>#DIV/0!</v>
      </c>
      <c r="K150" s="23"/>
      <c r="L150" s="19" t="e">
        <f t="shared" si="57"/>
        <v>#DIV/0!</v>
      </c>
      <c r="M150" s="23">
        <f t="shared" si="58"/>
        <v>10</v>
      </c>
      <c r="N150" s="19">
        <f t="shared" si="59"/>
        <v>8.5470085470085472E-2</v>
      </c>
    </row>
    <row r="151" spans="3:14">
      <c r="C151" s="55"/>
      <c r="D151" s="22" t="s">
        <v>81</v>
      </c>
      <c r="E151" s="23">
        <v>0</v>
      </c>
      <c r="F151" s="19">
        <f t="shared" si="54"/>
        <v>0</v>
      </c>
      <c r="G151" s="23"/>
      <c r="H151" s="19" t="e">
        <f t="shared" si="55"/>
        <v>#DIV/0!</v>
      </c>
      <c r="I151" s="23"/>
      <c r="J151" s="19" t="e">
        <f t="shared" si="56"/>
        <v>#DIV/0!</v>
      </c>
      <c r="K151" s="23"/>
      <c r="L151" s="19" t="e">
        <f t="shared" si="57"/>
        <v>#DIV/0!</v>
      </c>
      <c r="M151" s="23">
        <f t="shared" si="58"/>
        <v>0</v>
      </c>
      <c r="N151" s="19">
        <f t="shared" si="59"/>
        <v>0</v>
      </c>
    </row>
    <row r="152" spans="3:14">
      <c r="C152" s="55"/>
      <c r="D152" s="22" t="s">
        <v>54</v>
      </c>
      <c r="E152" s="23">
        <v>31</v>
      </c>
      <c r="F152" s="19">
        <f t="shared" si="54"/>
        <v>0.26495726495726496</v>
      </c>
      <c r="G152" s="23"/>
      <c r="H152" s="19" t="e">
        <f t="shared" si="55"/>
        <v>#DIV/0!</v>
      </c>
      <c r="I152" s="23"/>
      <c r="J152" s="19" t="e">
        <f t="shared" si="56"/>
        <v>#DIV/0!</v>
      </c>
      <c r="K152" s="23"/>
      <c r="L152" s="19" t="e">
        <f t="shared" si="57"/>
        <v>#DIV/0!</v>
      </c>
      <c r="M152" s="23">
        <f t="shared" si="58"/>
        <v>31</v>
      </c>
      <c r="N152" s="19">
        <f t="shared" si="59"/>
        <v>0.26495726495726496</v>
      </c>
    </row>
    <row r="153" spans="3:14" hidden="1">
      <c r="C153" s="55"/>
      <c r="D153" s="22"/>
      <c r="E153" s="23"/>
      <c r="F153" s="19">
        <f t="shared" si="54"/>
        <v>0</v>
      </c>
      <c r="G153" s="23"/>
      <c r="H153" s="19" t="e">
        <f t="shared" si="55"/>
        <v>#DIV/0!</v>
      </c>
      <c r="I153" s="23"/>
      <c r="J153" s="19" t="e">
        <f t="shared" si="56"/>
        <v>#DIV/0!</v>
      </c>
      <c r="K153" s="23"/>
      <c r="L153" s="19" t="e">
        <f t="shared" si="57"/>
        <v>#DIV/0!</v>
      </c>
      <c r="M153" s="23">
        <f t="shared" si="58"/>
        <v>0</v>
      </c>
      <c r="N153" s="19">
        <f t="shared" si="59"/>
        <v>0</v>
      </c>
    </row>
    <row r="154" spans="3:14" hidden="1">
      <c r="C154" s="55"/>
      <c r="D154" s="22"/>
      <c r="E154" s="23"/>
      <c r="F154" s="19">
        <f t="shared" si="54"/>
        <v>0</v>
      </c>
      <c r="G154" s="23"/>
      <c r="H154" s="19" t="e">
        <f t="shared" si="55"/>
        <v>#DIV/0!</v>
      </c>
      <c r="I154" s="23"/>
      <c r="J154" s="19" t="e">
        <f t="shared" si="56"/>
        <v>#DIV/0!</v>
      </c>
      <c r="K154" s="23"/>
      <c r="L154" s="19" t="e">
        <f t="shared" si="57"/>
        <v>#DIV/0!</v>
      </c>
      <c r="M154" s="23">
        <f t="shared" si="58"/>
        <v>0</v>
      </c>
      <c r="N154" s="19">
        <f t="shared" si="59"/>
        <v>0</v>
      </c>
    </row>
    <row r="155" spans="3:14" hidden="1">
      <c r="C155" s="55"/>
      <c r="D155" s="22"/>
      <c r="E155" s="23"/>
      <c r="F155" s="19">
        <f t="shared" si="54"/>
        <v>0</v>
      </c>
      <c r="G155" s="23"/>
      <c r="H155" s="19" t="e">
        <f t="shared" si="55"/>
        <v>#DIV/0!</v>
      </c>
      <c r="I155" s="23"/>
      <c r="J155" s="19" t="e">
        <f t="shared" si="56"/>
        <v>#DIV/0!</v>
      </c>
      <c r="K155" s="23"/>
      <c r="L155" s="19" t="e">
        <f t="shared" si="57"/>
        <v>#DIV/0!</v>
      </c>
      <c r="M155" s="23">
        <f t="shared" si="58"/>
        <v>0</v>
      </c>
      <c r="N155" s="19">
        <f t="shared" si="59"/>
        <v>0</v>
      </c>
    </row>
    <row r="156" spans="3:14" hidden="1">
      <c r="C156" s="55"/>
      <c r="D156" s="22"/>
      <c r="E156" s="23"/>
      <c r="F156" s="19">
        <f t="shared" si="54"/>
        <v>0</v>
      </c>
      <c r="G156" s="23"/>
      <c r="H156" s="19" t="e">
        <f t="shared" si="55"/>
        <v>#DIV/0!</v>
      </c>
      <c r="I156" s="23"/>
      <c r="J156" s="19" t="e">
        <f t="shared" si="56"/>
        <v>#DIV/0!</v>
      </c>
      <c r="K156" s="23"/>
      <c r="L156" s="19" t="e">
        <f t="shared" si="57"/>
        <v>#DIV/0!</v>
      </c>
      <c r="M156" s="23">
        <f t="shared" si="58"/>
        <v>0</v>
      </c>
      <c r="N156" s="19">
        <f t="shared" si="59"/>
        <v>0</v>
      </c>
    </row>
    <row r="157" spans="3:14" hidden="1">
      <c r="C157" s="55"/>
      <c r="D157" s="22"/>
      <c r="E157" s="23"/>
      <c r="F157" s="19">
        <f t="shared" si="54"/>
        <v>0</v>
      </c>
      <c r="G157" s="23"/>
      <c r="H157" s="19" t="e">
        <f t="shared" si="55"/>
        <v>#DIV/0!</v>
      </c>
      <c r="I157" s="23"/>
      <c r="J157" s="19" t="e">
        <f t="shared" si="56"/>
        <v>#DIV/0!</v>
      </c>
      <c r="K157" s="23"/>
      <c r="L157" s="19" t="e">
        <f t="shared" si="57"/>
        <v>#DIV/0!</v>
      </c>
      <c r="M157" s="23">
        <f t="shared" si="58"/>
        <v>0</v>
      </c>
      <c r="N157" s="19">
        <f t="shared" si="59"/>
        <v>0</v>
      </c>
    </row>
    <row r="158" spans="3:14" hidden="1">
      <c r="C158" s="55"/>
      <c r="D158" s="22"/>
      <c r="E158" s="23"/>
      <c r="F158" s="19">
        <f t="shared" si="54"/>
        <v>0</v>
      </c>
      <c r="G158" s="23"/>
      <c r="H158" s="19" t="e">
        <f t="shared" si="55"/>
        <v>#DIV/0!</v>
      </c>
      <c r="I158" s="23"/>
      <c r="J158" s="19" t="e">
        <f t="shared" si="56"/>
        <v>#DIV/0!</v>
      </c>
      <c r="K158" s="23"/>
      <c r="L158" s="19" t="e">
        <f t="shared" si="57"/>
        <v>#DIV/0!</v>
      </c>
      <c r="M158" s="23">
        <f t="shared" si="58"/>
        <v>0</v>
      </c>
      <c r="N158" s="19">
        <f t="shared" si="59"/>
        <v>0</v>
      </c>
    </row>
    <row r="159" spans="3:14" hidden="1">
      <c r="C159" s="55"/>
      <c r="D159" s="22"/>
      <c r="E159" s="23"/>
      <c r="F159" s="19">
        <f t="shared" si="54"/>
        <v>0</v>
      </c>
      <c r="G159" s="23"/>
      <c r="H159" s="19" t="e">
        <f t="shared" si="55"/>
        <v>#DIV/0!</v>
      </c>
      <c r="I159" s="23"/>
      <c r="J159" s="19" t="e">
        <f t="shared" si="56"/>
        <v>#DIV/0!</v>
      </c>
      <c r="K159" s="23"/>
      <c r="L159" s="19" t="e">
        <f t="shared" si="57"/>
        <v>#DIV/0!</v>
      </c>
      <c r="M159" s="23">
        <f t="shared" si="58"/>
        <v>0</v>
      </c>
      <c r="N159" s="19">
        <f t="shared" si="59"/>
        <v>0</v>
      </c>
    </row>
    <row r="160" spans="3:14" hidden="1">
      <c r="C160" s="55"/>
      <c r="D160" s="22"/>
      <c r="E160" s="23"/>
      <c r="F160" s="19">
        <f t="shared" si="54"/>
        <v>0</v>
      </c>
      <c r="G160" s="23"/>
      <c r="H160" s="19" t="e">
        <f t="shared" si="55"/>
        <v>#DIV/0!</v>
      </c>
      <c r="I160" s="23"/>
      <c r="J160" s="19" t="e">
        <f t="shared" si="56"/>
        <v>#DIV/0!</v>
      </c>
      <c r="K160" s="23"/>
      <c r="L160" s="19" t="e">
        <f t="shared" si="57"/>
        <v>#DIV/0!</v>
      </c>
      <c r="M160" s="23">
        <f t="shared" si="58"/>
        <v>0</v>
      </c>
      <c r="N160" s="19">
        <f t="shared" si="59"/>
        <v>0</v>
      </c>
    </row>
    <row r="161" spans="3:14">
      <c r="C161" s="55"/>
      <c r="D161" s="24" t="s">
        <v>31</v>
      </c>
      <c r="E161" s="20">
        <f>SUM(E147:E160)</f>
        <v>117</v>
      </c>
      <c r="F161" s="21"/>
      <c r="G161" s="20">
        <f>SUM(G147:G160)</f>
        <v>0</v>
      </c>
      <c r="H161" s="21"/>
      <c r="I161" s="20">
        <f>SUM(I147:I160)</f>
        <v>0</v>
      </c>
      <c r="J161" s="21"/>
      <c r="K161" s="20">
        <f>SUM(K147:K160)</f>
        <v>0</v>
      </c>
      <c r="L161" s="21"/>
      <c r="M161" s="20">
        <f>SUM(M147:M160)</f>
        <v>117</v>
      </c>
      <c r="N161" s="21"/>
    </row>
    <row r="162" spans="3:14">
      <c r="C162" s="74"/>
      <c r="D162" s="75"/>
      <c r="E162" s="73" t="s">
        <v>5</v>
      </c>
      <c r="F162" s="73"/>
      <c r="G162" s="73" t="s">
        <v>6</v>
      </c>
      <c r="H162" s="73"/>
      <c r="I162" s="73" t="s">
        <v>7</v>
      </c>
      <c r="J162" s="73"/>
      <c r="K162" s="73" t="s">
        <v>8</v>
      </c>
      <c r="L162" s="73"/>
      <c r="M162" s="73" t="s">
        <v>9</v>
      </c>
      <c r="N162" s="73"/>
    </row>
    <row r="163" spans="3:14">
      <c r="C163" s="55" t="s">
        <v>42</v>
      </c>
      <c r="D163" s="22" t="s">
        <v>367</v>
      </c>
      <c r="E163" s="23">
        <v>47</v>
      </c>
      <c r="F163" s="19">
        <f t="shared" ref="F163:F176" si="60">E163/$E$177</f>
        <v>0.19341563786008231</v>
      </c>
      <c r="G163" s="23"/>
      <c r="H163" s="19" t="e">
        <f t="shared" ref="H163:H176" si="61">G163/$G$177</f>
        <v>#DIV/0!</v>
      </c>
      <c r="I163" s="23"/>
      <c r="J163" s="19" t="e">
        <f t="shared" ref="J163:J176" si="62">I163/$I$177</f>
        <v>#DIV/0!</v>
      </c>
      <c r="K163" s="23"/>
      <c r="L163" s="19" t="e">
        <f t="shared" ref="L163:L176" si="63">K163/$K$177</f>
        <v>#DIV/0!</v>
      </c>
      <c r="M163" s="23">
        <f t="shared" ref="M163:M176" si="64">E163+G163+I163+K163</f>
        <v>47</v>
      </c>
      <c r="N163" s="19">
        <f t="shared" ref="N163:N176" si="65">M163/$M$177</f>
        <v>0.19341563786008231</v>
      </c>
    </row>
    <row r="164" spans="3:14">
      <c r="C164" s="55"/>
      <c r="D164" s="22" t="s">
        <v>368</v>
      </c>
      <c r="E164" s="23">
        <v>3</v>
      </c>
      <c r="F164" s="19">
        <f t="shared" si="60"/>
        <v>1.2345679012345678E-2</v>
      </c>
      <c r="G164" s="23"/>
      <c r="H164" s="19" t="e">
        <f t="shared" si="61"/>
        <v>#DIV/0!</v>
      </c>
      <c r="I164" s="23"/>
      <c r="J164" s="19" t="e">
        <f t="shared" si="62"/>
        <v>#DIV/0!</v>
      </c>
      <c r="K164" s="23"/>
      <c r="L164" s="19" t="e">
        <f t="shared" si="63"/>
        <v>#DIV/0!</v>
      </c>
      <c r="M164" s="23">
        <f t="shared" si="64"/>
        <v>3</v>
      </c>
      <c r="N164" s="19">
        <f t="shared" si="65"/>
        <v>1.2345679012345678E-2</v>
      </c>
    </row>
    <row r="165" spans="3:14">
      <c r="C165" s="55"/>
      <c r="D165" s="22" t="s">
        <v>124</v>
      </c>
      <c r="E165" s="23">
        <v>98</v>
      </c>
      <c r="F165" s="19">
        <f t="shared" si="60"/>
        <v>0.40329218106995884</v>
      </c>
      <c r="G165" s="23"/>
      <c r="H165" s="19" t="e">
        <f t="shared" si="61"/>
        <v>#DIV/0!</v>
      </c>
      <c r="I165" s="23"/>
      <c r="J165" s="19" t="e">
        <f t="shared" si="62"/>
        <v>#DIV/0!</v>
      </c>
      <c r="K165" s="23"/>
      <c r="L165" s="19" t="e">
        <f t="shared" si="63"/>
        <v>#DIV/0!</v>
      </c>
      <c r="M165" s="23">
        <f t="shared" si="64"/>
        <v>98</v>
      </c>
      <c r="N165" s="19">
        <f t="shared" si="65"/>
        <v>0.40329218106995884</v>
      </c>
    </row>
    <row r="166" spans="3:14">
      <c r="C166" s="55"/>
      <c r="D166" s="22" t="s">
        <v>369</v>
      </c>
      <c r="E166" s="23">
        <v>12</v>
      </c>
      <c r="F166" s="19">
        <f t="shared" si="60"/>
        <v>4.9382716049382713E-2</v>
      </c>
      <c r="G166" s="23"/>
      <c r="H166" s="19" t="e">
        <f t="shared" si="61"/>
        <v>#DIV/0!</v>
      </c>
      <c r="I166" s="23"/>
      <c r="J166" s="19" t="e">
        <f t="shared" si="62"/>
        <v>#DIV/0!</v>
      </c>
      <c r="K166" s="23"/>
      <c r="L166" s="19" t="e">
        <f t="shared" si="63"/>
        <v>#DIV/0!</v>
      </c>
      <c r="M166" s="23">
        <f t="shared" si="64"/>
        <v>12</v>
      </c>
      <c r="N166" s="19">
        <f t="shared" si="65"/>
        <v>4.9382716049382713E-2</v>
      </c>
    </row>
    <row r="167" spans="3:14">
      <c r="C167" s="55"/>
      <c r="D167" s="22" t="s">
        <v>81</v>
      </c>
      <c r="E167" s="23">
        <v>2</v>
      </c>
      <c r="F167" s="19">
        <f t="shared" si="60"/>
        <v>8.23045267489712E-3</v>
      </c>
      <c r="G167" s="23"/>
      <c r="H167" s="19" t="e">
        <f t="shared" si="61"/>
        <v>#DIV/0!</v>
      </c>
      <c r="I167" s="23"/>
      <c r="J167" s="19" t="e">
        <f t="shared" si="62"/>
        <v>#DIV/0!</v>
      </c>
      <c r="K167" s="23"/>
      <c r="L167" s="19" t="e">
        <f t="shared" si="63"/>
        <v>#DIV/0!</v>
      </c>
      <c r="M167" s="23">
        <f t="shared" si="64"/>
        <v>2</v>
      </c>
      <c r="N167" s="19">
        <f t="shared" si="65"/>
        <v>8.23045267489712E-3</v>
      </c>
    </row>
    <row r="168" spans="3:14">
      <c r="C168" s="55"/>
      <c r="D168" s="22" t="s">
        <v>54</v>
      </c>
      <c r="E168" s="23">
        <v>81</v>
      </c>
      <c r="F168" s="19">
        <f t="shared" si="60"/>
        <v>0.33333333333333331</v>
      </c>
      <c r="G168" s="23"/>
      <c r="H168" s="19" t="e">
        <f t="shared" si="61"/>
        <v>#DIV/0!</v>
      </c>
      <c r="I168" s="23"/>
      <c r="J168" s="19" t="e">
        <f t="shared" si="62"/>
        <v>#DIV/0!</v>
      </c>
      <c r="K168" s="23"/>
      <c r="L168" s="19" t="e">
        <f t="shared" si="63"/>
        <v>#DIV/0!</v>
      </c>
      <c r="M168" s="23">
        <f t="shared" si="64"/>
        <v>81</v>
      </c>
      <c r="N168" s="19">
        <f t="shared" si="65"/>
        <v>0.33333333333333331</v>
      </c>
    </row>
    <row r="169" spans="3:14" hidden="1">
      <c r="C169" s="55"/>
      <c r="D169" s="22"/>
      <c r="E169" s="23"/>
      <c r="F169" s="19">
        <f t="shared" si="60"/>
        <v>0</v>
      </c>
      <c r="G169" s="23"/>
      <c r="H169" s="19" t="e">
        <f t="shared" si="61"/>
        <v>#DIV/0!</v>
      </c>
      <c r="I169" s="23"/>
      <c r="J169" s="19" t="e">
        <f t="shared" si="62"/>
        <v>#DIV/0!</v>
      </c>
      <c r="K169" s="23"/>
      <c r="L169" s="19" t="e">
        <f t="shared" si="63"/>
        <v>#DIV/0!</v>
      </c>
      <c r="M169" s="23">
        <f t="shared" si="64"/>
        <v>0</v>
      </c>
      <c r="N169" s="19">
        <f t="shared" si="65"/>
        <v>0</v>
      </c>
    </row>
    <row r="170" spans="3:14" hidden="1">
      <c r="C170" s="55"/>
      <c r="D170" s="22"/>
      <c r="E170" s="23"/>
      <c r="F170" s="19">
        <f t="shared" si="60"/>
        <v>0</v>
      </c>
      <c r="G170" s="23"/>
      <c r="H170" s="19" t="e">
        <f t="shared" si="61"/>
        <v>#DIV/0!</v>
      </c>
      <c r="I170" s="23"/>
      <c r="J170" s="19" t="e">
        <f t="shared" si="62"/>
        <v>#DIV/0!</v>
      </c>
      <c r="K170" s="23"/>
      <c r="L170" s="19" t="e">
        <f t="shared" si="63"/>
        <v>#DIV/0!</v>
      </c>
      <c r="M170" s="23">
        <f t="shared" si="64"/>
        <v>0</v>
      </c>
      <c r="N170" s="19">
        <f t="shared" si="65"/>
        <v>0</v>
      </c>
    </row>
    <row r="171" spans="3:14" hidden="1">
      <c r="C171" s="55"/>
      <c r="D171" s="22"/>
      <c r="E171" s="23"/>
      <c r="F171" s="19">
        <f t="shared" si="60"/>
        <v>0</v>
      </c>
      <c r="G171" s="23"/>
      <c r="H171" s="19" t="e">
        <f t="shared" si="61"/>
        <v>#DIV/0!</v>
      </c>
      <c r="I171" s="23"/>
      <c r="J171" s="19" t="e">
        <f t="shared" si="62"/>
        <v>#DIV/0!</v>
      </c>
      <c r="K171" s="23"/>
      <c r="L171" s="19" t="e">
        <f t="shared" si="63"/>
        <v>#DIV/0!</v>
      </c>
      <c r="M171" s="23">
        <f t="shared" si="64"/>
        <v>0</v>
      </c>
      <c r="N171" s="19">
        <f t="shared" si="65"/>
        <v>0</v>
      </c>
    </row>
    <row r="172" spans="3:14" hidden="1">
      <c r="C172" s="55"/>
      <c r="D172" s="22"/>
      <c r="E172" s="23"/>
      <c r="F172" s="19">
        <f t="shared" si="60"/>
        <v>0</v>
      </c>
      <c r="G172" s="23"/>
      <c r="H172" s="19" t="e">
        <f t="shared" si="61"/>
        <v>#DIV/0!</v>
      </c>
      <c r="I172" s="23"/>
      <c r="J172" s="19" t="e">
        <f t="shared" si="62"/>
        <v>#DIV/0!</v>
      </c>
      <c r="K172" s="23"/>
      <c r="L172" s="19" t="e">
        <f t="shared" si="63"/>
        <v>#DIV/0!</v>
      </c>
      <c r="M172" s="23">
        <f t="shared" si="64"/>
        <v>0</v>
      </c>
      <c r="N172" s="19">
        <f t="shared" si="65"/>
        <v>0</v>
      </c>
    </row>
    <row r="173" spans="3:14" hidden="1">
      <c r="C173" s="55"/>
      <c r="D173" s="22"/>
      <c r="E173" s="23"/>
      <c r="F173" s="19">
        <f t="shared" si="60"/>
        <v>0</v>
      </c>
      <c r="G173" s="23"/>
      <c r="H173" s="19" t="e">
        <f t="shared" si="61"/>
        <v>#DIV/0!</v>
      </c>
      <c r="I173" s="23"/>
      <c r="J173" s="19" t="e">
        <f t="shared" si="62"/>
        <v>#DIV/0!</v>
      </c>
      <c r="K173" s="23"/>
      <c r="L173" s="19" t="e">
        <f t="shared" si="63"/>
        <v>#DIV/0!</v>
      </c>
      <c r="M173" s="23">
        <f t="shared" si="64"/>
        <v>0</v>
      </c>
      <c r="N173" s="19">
        <f t="shared" si="65"/>
        <v>0</v>
      </c>
    </row>
    <row r="174" spans="3:14" hidden="1">
      <c r="C174" s="55"/>
      <c r="D174" s="22"/>
      <c r="E174" s="23"/>
      <c r="F174" s="19">
        <f t="shared" si="60"/>
        <v>0</v>
      </c>
      <c r="G174" s="23"/>
      <c r="H174" s="19" t="e">
        <f t="shared" si="61"/>
        <v>#DIV/0!</v>
      </c>
      <c r="I174" s="23"/>
      <c r="J174" s="19" t="e">
        <f t="shared" si="62"/>
        <v>#DIV/0!</v>
      </c>
      <c r="K174" s="23"/>
      <c r="L174" s="19" t="e">
        <f t="shared" si="63"/>
        <v>#DIV/0!</v>
      </c>
      <c r="M174" s="23">
        <f t="shared" si="64"/>
        <v>0</v>
      </c>
      <c r="N174" s="19">
        <f t="shared" si="65"/>
        <v>0</v>
      </c>
    </row>
    <row r="175" spans="3:14" hidden="1">
      <c r="C175" s="55"/>
      <c r="D175" s="22"/>
      <c r="E175" s="23"/>
      <c r="F175" s="19">
        <f t="shared" si="60"/>
        <v>0</v>
      </c>
      <c r="G175" s="23"/>
      <c r="H175" s="19" t="e">
        <f t="shared" si="61"/>
        <v>#DIV/0!</v>
      </c>
      <c r="I175" s="23"/>
      <c r="J175" s="19" t="e">
        <f t="shared" si="62"/>
        <v>#DIV/0!</v>
      </c>
      <c r="K175" s="23"/>
      <c r="L175" s="19" t="e">
        <f t="shared" si="63"/>
        <v>#DIV/0!</v>
      </c>
      <c r="M175" s="23">
        <f t="shared" si="64"/>
        <v>0</v>
      </c>
      <c r="N175" s="19">
        <f t="shared" si="65"/>
        <v>0</v>
      </c>
    </row>
    <row r="176" spans="3:14" hidden="1">
      <c r="C176" s="55"/>
      <c r="D176" s="22"/>
      <c r="E176" s="23"/>
      <c r="F176" s="19">
        <f t="shared" si="60"/>
        <v>0</v>
      </c>
      <c r="G176" s="23"/>
      <c r="H176" s="19" t="e">
        <f t="shared" si="61"/>
        <v>#DIV/0!</v>
      </c>
      <c r="I176" s="23"/>
      <c r="J176" s="19" t="e">
        <f t="shared" si="62"/>
        <v>#DIV/0!</v>
      </c>
      <c r="K176" s="23"/>
      <c r="L176" s="19" t="e">
        <f t="shared" si="63"/>
        <v>#DIV/0!</v>
      </c>
      <c r="M176" s="23">
        <f t="shared" si="64"/>
        <v>0</v>
      </c>
      <c r="N176" s="19">
        <f t="shared" si="65"/>
        <v>0</v>
      </c>
    </row>
    <row r="177" spans="3:14">
      <c r="C177" s="55"/>
      <c r="D177" s="24" t="s">
        <v>31</v>
      </c>
      <c r="E177" s="20">
        <f>SUM(E163:E176)</f>
        <v>243</v>
      </c>
      <c r="F177" s="21"/>
      <c r="G177" s="20">
        <f>SUM(G163:G176)</f>
        <v>0</v>
      </c>
      <c r="H177" s="21"/>
      <c r="I177" s="20">
        <f>SUM(I163:I176)</f>
        <v>0</v>
      </c>
      <c r="J177" s="21"/>
      <c r="K177" s="20">
        <f>SUM(K163:K176)</f>
        <v>0</v>
      </c>
      <c r="L177" s="21"/>
      <c r="M177" s="20">
        <f>SUM(M163:M176)</f>
        <v>243</v>
      </c>
      <c r="N177" s="21"/>
    </row>
    <row r="178" spans="3:14">
      <c r="C178" s="74"/>
      <c r="D178" s="75"/>
      <c r="E178" s="73" t="s">
        <v>5</v>
      </c>
      <c r="F178" s="73"/>
      <c r="G178" s="73" t="s">
        <v>6</v>
      </c>
      <c r="H178" s="73"/>
      <c r="I178" s="73" t="s">
        <v>7</v>
      </c>
      <c r="J178" s="73"/>
      <c r="K178" s="73" t="s">
        <v>8</v>
      </c>
      <c r="L178" s="73"/>
      <c r="M178" s="73" t="s">
        <v>9</v>
      </c>
      <c r="N178" s="73"/>
    </row>
    <row r="179" spans="3:14">
      <c r="C179" s="55" t="s">
        <v>43</v>
      </c>
      <c r="D179" s="22" t="s">
        <v>367</v>
      </c>
      <c r="E179" s="23">
        <v>140</v>
      </c>
      <c r="F179" s="19">
        <f t="shared" ref="F179:F192" si="66">E179/$E$193</f>
        <v>0.20319303338171263</v>
      </c>
      <c r="G179" s="23"/>
      <c r="H179" s="19" t="e">
        <f t="shared" ref="H179:H192" si="67">G179/$G$193</f>
        <v>#DIV/0!</v>
      </c>
      <c r="I179" s="23"/>
      <c r="J179" s="19" t="e">
        <f t="shared" ref="J179:J192" si="68">I179/$I$193</f>
        <v>#DIV/0!</v>
      </c>
      <c r="K179" s="23"/>
      <c r="L179" s="19" t="e">
        <f t="shared" ref="L179:L192" si="69">K179/$K$193</f>
        <v>#DIV/0!</v>
      </c>
      <c r="M179" s="23">
        <f t="shared" ref="M179:M192" si="70">E179+G179+I179+K179</f>
        <v>140</v>
      </c>
      <c r="N179" s="19">
        <f t="shared" ref="N179:N192" si="71">M179/$M$193</f>
        <v>0.20319303338171263</v>
      </c>
    </row>
    <row r="180" spans="3:14">
      <c r="C180" s="55"/>
      <c r="D180" s="22" t="s">
        <v>368</v>
      </c>
      <c r="E180" s="23">
        <v>20</v>
      </c>
      <c r="F180" s="19">
        <f t="shared" si="66"/>
        <v>2.9027576197387519E-2</v>
      </c>
      <c r="G180" s="23"/>
      <c r="H180" s="19" t="e">
        <f t="shared" si="67"/>
        <v>#DIV/0!</v>
      </c>
      <c r="I180" s="23"/>
      <c r="J180" s="19" t="e">
        <f t="shared" si="68"/>
        <v>#DIV/0!</v>
      </c>
      <c r="K180" s="23"/>
      <c r="L180" s="19" t="e">
        <f t="shared" si="69"/>
        <v>#DIV/0!</v>
      </c>
      <c r="M180" s="23">
        <f t="shared" si="70"/>
        <v>20</v>
      </c>
      <c r="N180" s="19">
        <f t="shared" si="71"/>
        <v>2.9027576197387519E-2</v>
      </c>
    </row>
    <row r="181" spans="3:14">
      <c r="C181" s="55"/>
      <c r="D181" s="22" t="s">
        <v>124</v>
      </c>
      <c r="E181" s="23">
        <v>274</v>
      </c>
      <c r="F181" s="19">
        <f t="shared" si="66"/>
        <v>0.39767779390420899</v>
      </c>
      <c r="G181" s="23"/>
      <c r="H181" s="19" t="e">
        <f t="shared" si="67"/>
        <v>#DIV/0!</v>
      </c>
      <c r="I181" s="23"/>
      <c r="J181" s="19" t="e">
        <f t="shared" si="68"/>
        <v>#DIV/0!</v>
      </c>
      <c r="K181" s="23"/>
      <c r="L181" s="19" t="e">
        <f t="shared" si="69"/>
        <v>#DIV/0!</v>
      </c>
      <c r="M181" s="23">
        <f t="shared" si="70"/>
        <v>274</v>
      </c>
      <c r="N181" s="19">
        <f t="shared" si="71"/>
        <v>0.39767779390420899</v>
      </c>
    </row>
    <row r="182" spans="3:14">
      <c r="C182" s="55"/>
      <c r="D182" s="22" t="s">
        <v>369</v>
      </c>
      <c r="E182" s="23">
        <v>31</v>
      </c>
      <c r="F182" s="19">
        <f t="shared" si="66"/>
        <v>4.4992743105950653E-2</v>
      </c>
      <c r="G182" s="23"/>
      <c r="H182" s="19" t="e">
        <f t="shared" si="67"/>
        <v>#DIV/0!</v>
      </c>
      <c r="I182" s="23"/>
      <c r="J182" s="19" t="e">
        <f t="shared" si="68"/>
        <v>#DIV/0!</v>
      </c>
      <c r="K182" s="23"/>
      <c r="L182" s="19" t="e">
        <f t="shared" si="69"/>
        <v>#DIV/0!</v>
      </c>
      <c r="M182" s="23">
        <f t="shared" si="70"/>
        <v>31</v>
      </c>
      <c r="N182" s="19">
        <f t="shared" si="71"/>
        <v>4.4992743105950653E-2</v>
      </c>
    </row>
    <row r="183" spans="3:14">
      <c r="C183" s="55"/>
      <c r="D183" s="22" t="s">
        <v>81</v>
      </c>
      <c r="E183" s="23">
        <v>7</v>
      </c>
      <c r="F183" s="19">
        <f t="shared" si="66"/>
        <v>1.0159651669085631E-2</v>
      </c>
      <c r="G183" s="23"/>
      <c r="H183" s="19" t="e">
        <f t="shared" si="67"/>
        <v>#DIV/0!</v>
      </c>
      <c r="I183" s="23"/>
      <c r="J183" s="19" t="e">
        <f t="shared" si="68"/>
        <v>#DIV/0!</v>
      </c>
      <c r="K183" s="23"/>
      <c r="L183" s="19" t="e">
        <f t="shared" si="69"/>
        <v>#DIV/0!</v>
      </c>
      <c r="M183" s="23">
        <f t="shared" si="70"/>
        <v>7</v>
      </c>
      <c r="N183" s="19">
        <f t="shared" si="71"/>
        <v>1.0159651669085631E-2</v>
      </c>
    </row>
    <row r="184" spans="3:14">
      <c r="C184" s="55"/>
      <c r="D184" s="22" t="s">
        <v>54</v>
      </c>
      <c r="E184" s="23">
        <v>217</v>
      </c>
      <c r="F184" s="19">
        <f t="shared" si="66"/>
        <v>0.31494920174165458</v>
      </c>
      <c r="G184" s="23"/>
      <c r="H184" s="19" t="e">
        <f t="shared" si="67"/>
        <v>#DIV/0!</v>
      </c>
      <c r="I184" s="23"/>
      <c r="J184" s="19" t="e">
        <f t="shared" si="68"/>
        <v>#DIV/0!</v>
      </c>
      <c r="K184" s="23"/>
      <c r="L184" s="19" t="e">
        <f t="shared" si="69"/>
        <v>#DIV/0!</v>
      </c>
      <c r="M184" s="23">
        <f t="shared" si="70"/>
        <v>217</v>
      </c>
      <c r="N184" s="19">
        <f>M184/$M$193</f>
        <v>0.31494920174165458</v>
      </c>
    </row>
    <row r="185" spans="3:14" hidden="1">
      <c r="C185" s="55"/>
      <c r="D185" s="22"/>
      <c r="E185" s="23"/>
      <c r="F185" s="19">
        <f t="shared" si="66"/>
        <v>0</v>
      </c>
      <c r="G185" s="23"/>
      <c r="H185" s="19" t="e">
        <f t="shared" si="67"/>
        <v>#DIV/0!</v>
      </c>
      <c r="I185" s="23"/>
      <c r="J185" s="19" t="e">
        <f t="shared" si="68"/>
        <v>#DIV/0!</v>
      </c>
      <c r="K185" s="23"/>
      <c r="L185" s="19" t="e">
        <f t="shared" si="69"/>
        <v>#DIV/0!</v>
      </c>
      <c r="M185" s="23">
        <f t="shared" si="70"/>
        <v>0</v>
      </c>
      <c r="N185" s="19">
        <f t="shared" si="71"/>
        <v>0</v>
      </c>
    </row>
    <row r="186" spans="3:14" hidden="1">
      <c r="C186" s="55"/>
      <c r="D186" s="22"/>
      <c r="E186" s="23"/>
      <c r="F186" s="19">
        <f t="shared" si="66"/>
        <v>0</v>
      </c>
      <c r="G186" s="23"/>
      <c r="H186" s="19" t="e">
        <f t="shared" si="67"/>
        <v>#DIV/0!</v>
      </c>
      <c r="I186" s="23"/>
      <c r="J186" s="19" t="e">
        <f t="shared" si="68"/>
        <v>#DIV/0!</v>
      </c>
      <c r="K186" s="23"/>
      <c r="L186" s="19" t="e">
        <f t="shared" si="69"/>
        <v>#DIV/0!</v>
      </c>
      <c r="M186" s="23">
        <f t="shared" si="70"/>
        <v>0</v>
      </c>
      <c r="N186" s="19">
        <f t="shared" si="71"/>
        <v>0</v>
      </c>
    </row>
    <row r="187" spans="3:14" hidden="1">
      <c r="C187" s="55"/>
      <c r="D187" s="22"/>
      <c r="E187" s="23"/>
      <c r="F187" s="19">
        <f t="shared" si="66"/>
        <v>0</v>
      </c>
      <c r="G187" s="23"/>
      <c r="H187" s="19" t="e">
        <f t="shared" si="67"/>
        <v>#DIV/0!</v>
      </c>
      <c r="I187" s="23"/>
      <c r="J187" s="19" t="e">
        <f t="shared" si="68"/>
        <v>#DIV/0!</v>
      </c>
      <c r="K187" s="23"/>
      <c r="L187" s="19" t="e">
        <f t="shared" si="69"/>
        <v>#DIV/0!</v>
      </c>
      <c r="M187" s="23">
        <f t="shared" si="70"/>
        <v>0</v>
      </c>
      <c r="N187" s="19">
        <f t="shared" si="71"/>
        <v>0</v>
      </c>
    </row>
    <row r="188" spans="3:14" hidden="1">
      <c r="C188" s="55"/>
      <c r="D188" s="22"/>
      <c r="E188" s="23"/>
      <c r="F188" s="19">
        <f t="shared" si="66"/>
        <v>0</v>
      </c>
      <c r="G188" s="23"/>
      <c r="H188" s="19" t="e">
        <f t="shared" si="67"/>
        <v>#DIV/0!</v>
      </c>
      <c r="I188" s="23"/>
      <c r="J188" s="19" t="e">
        <f t="shared" si="68"/>
        <v>#DIV/0!</v>
      </c>
      <c r="K188" s="23"/>
      <c r="L188" s="19" t="e">
        <f t="shared" si="69"/>
        <v>#DIV/0!</v>
      </c>
      <c r="M188" s="23">
        <f t="shared" si="70"/>
        <v>0</v>
      </c>
      <c r="N188" s="19">
        <f t="shared" si="71"/>
        <v>0</v>
      </c>
    </row>
    <row r="189" spans="3:14" hidden="1">
      <c r="C189" s="55"/>
      <c r="D189" s="22"/>
      <c r="E189" s="23"/>
      <c r="F189" s="19">
        <f t="shared" si="66"/>
        <v>0</v>
      </c>
      <c r="G189" s="23"/>
      <c r="H189" s="19" t="e">
        <f t="shared" si="67"/>
        <v>#DIV/0!</v>
      </c>
      <c r="I189" s="23"/>
      <c r="J189" s="19" t="e">
        <f t="shared" si="68"/>
        <v>#DIV/0!</v>
      </c>
      <c r="K189" s="23"/>
      <c r="L189" s="19" t="e">
        <f t="shared" si="69"/>
        <v>#DIV/0!</v>
      </c>
      <c r="M189" s="23">
        <f t="shared" si="70"/>
        <v>0</v>
      </c>
      <c r="N189" s="19">
        <f t="shared" si="71"/>
        <v>0</v>
      </c>
    </row>
    <row r="190" spans="3:14" hidden="1">
      <c r="C190" s="55"/>
      <c r="D190" s="22"/>
      <c r="E190" s="23"/>
      <c r="F190" s="19">
        <f t="shared" si="66"/>
        <v>0</v>
      </c>
      <c r="G190" s="23"/>
      <c r="H190" s="19" t="e">
        <f t="shared" si="67"/>
        <v>#DIV/0!</v>
      </c>
      <c r="I190" s="23"/>
      <c r="J190" s="19" t="e">
        <f t="shared" si="68"/>
        <v>#DIV/0!</v>
      </c>
      <c r="K190" s="23"/>
      <c r="L190" s="19" t="e">
        <f t="shared" si="69"/>
        <v>#DIV/0!</v>
      </c>
      <c r="M190" s="23">
        <f t="shared" si="70"/>
        <v>0</v>
      </c>
      <c r="N190" s="19">
        <f t="shared" si="71"/>
        <v>0</v>
      </c>
    </row>
    <row r="191" spans="3:14" hidden="1">
      <c r="C191" s="55"/>
      <c r="D191" s="22"/>
      <c r="E191" s="23"/>
      <c r="F191" s="19">
        <f t="shared" si="66"/>
        <v>0</v>
      </c>
      <c r="G191" s="23"/>
      <c r="H191" s="19" t="e">
        <f t="shared" si="67"/>
        <v>#DIV/0!</v>
      </c>
      <c r="I191" s="23"/>
      <c r="J191" s="19" t="e">
        <f t="shared" si="68"/>
        <v>#DIV/0!</v>
      </c>
      <c r="K191" s="23"/>
      <c r="L191" s="19" t="e">
        <f t="shared" si="69"/>
        <v>#DIV/0!</v>
      </c>
      <c r="M191" s="23">
        <f t="shared" si="70"/>
        <v>0</v>
      </c>
      <c r="N191" s="19">
        <f t="shared" si="71"/>
        <v>0</v>
      </c>
    </row>
    <row r="192" spans="3:14" hidden="1">
      <c r="C192" s="55"/>
      <c r="D192" s="22"/>
      <c r="E192" s="23"/>
      <c r="F192" s="19">
        <f t="shared" si="66"/>
        <v>0</v>
      </c>
      <c r="G192" s="23"/>
      <c r="H192" s="19" t="e">
        <f t="shared" si="67"/>
        <v>#DIV/0!</v>
      </c>
      <c r="I192" s="23"/>
      <c r="J192" s="19" t="e">
        <f t="shared" si="68"/>
        <v>#DIV/0!</v>
      </c>
      <c r="K192" s="23"/>
      <c r="L192" s="19" t="e">
        <f t="shared" si="69"/>
        <v>#DIV/0!</v>
      </c>
      <c r="M192" s="23">
        <f t="shared" si="70"/>
        <v>0</v>
      </c>
      <c r="N192" s="19">
        <f t="shared" si="71"/>
        <v>0</v>
      </c>
    </row>
    <row r="193" spans="3:14">
      <c r="C193" s="55"/>
      <c r="D193" s="24" t="s">
        <v>31</v>
      </c>
      <c r="E193" s="20">
        <f>SUM(E179:E192)</f>
        <v>689</v>
      </c>
      <c r="F193" s="21"/>
      <c r="G193" s="20">
        <f>SUM(G179:G192)</f>
        <v>0</v>
      </c>
      <c r="H193" s="21"/>
      <c r="I193" s="20">
        <f>SUM(I179:I192)</f>
        <v>0</v>
      </c>
      <c r="J193" s="21"/>
      <c r="K193" s="20">
        <f>SUM(K179:K192)</f>
        <v>0</v>
      </c>
      <c r="L193" s="21"/>
      <c r="M193" s="20">
        <f>SUM(M179:M192)</f>
        <v>689</v>
      </c>
      <c r="N193" s="21"/>
    </row>
    <row r="194" spans="3:14">
      <c r="C194" s="74"/>
      <c r="D194" s="75"/>
      <c r="E194" s="73" t="s">
        <v>5</v>
      </c>
      <c r="F194" s="73"/>
      <c r="G194" s="73" t="s">
        <v>6</v>
      </c>
      <c r="H194" s="73"/>
      <c r="I194" s="73" t="s">
        <v>7</v>
      </c>
      <c r="J194" s="73"/>
      <c r="K194" s="73" t="s">
        <v>8</v>
      </c>
      <c r="L194" s="73"/>
      <c r="M194" s="73" t="s">
        <v>9</v>
      </c>
      <c r="N194" s="73"/>
    </row>
    <row r="195" spans="3:14">
      <c r="C195" s="55" t="s">
        <v>44</v>
      </c>
      <c r="D195" s="22" t="s">
        <v>367</v>
      </c>
      <c r="E195" s="23">
        <v>88</v>
      </c>
      <c r="F195" s="19">
        <f t="shared" ref="F195:F208" si="72">E195/$E$209</f>
        <v>0.22110552763819097</v>
      </c>
      <c r="G195" s="23"/>
      <c r="H195" s="19" t="e">
        <f t="shared" ref="H195:H208" si="73">G195/$G$209</f>
        <v>#DIV/0!</v>
      </c>
      <c r="I195" s="23"/>
      <c r="J195" s="19" t="e">
        <f t="shared" ref="J195:J208" si="74">I195/$I$209</f>
        <v>#DIV/0!</v>
      </c>
      <c r="K195" s="23"/>
      <c r="L195" s="19" t="e">
        <f t="shared" ref="L195:L208" si="75">K195/$K$209</f>
        <v>#DIV/0!</v>
      </c>
      <c r="M195" s="23">
        <f t="shared" ref="M195:M208" si="76">E195+G195+I195+K195</f>
        <v>88</v>
      </c>
      <c r="N195" s="19">
        <f t="shared" ref="N195:N208" si="77">M195/$M$209</f>
        <v>0.22110552763819097</v>
      </c>
    </row>
    <row r="196" spans="3:14">
      <c r="C196" s="55"/>
      <c r="D196" s="22" t="s">
        <v>368</v>
      </c>
      <c r="E196" s="23">
        <v>7</v>
      </c>
      <c r="F196" s="19">
        <f t="shared" si="72"/>
        <v>1.7587939698492462E-2</v>
      </c>
      <c r="G196" s="23"/>
      <c r="H196" s="19" t="e">
        <f t="shared" si="73"/>
        <v>#DIV/0!</v>
      </c>
      <c r="I196" s="23"/>
      <c r="J196" s="19" t="e">
        <f t="shared" si="74"/>
        <v>#DIV/0!</v>
      </c>
      <c r="K196" s="23"/>
      <c r="L196" s="19" t="e">
        <f t="shared" si="75"/>
        <v>#DIV/0!</v>
      </c>
      <c r="M196" s="23">
        <f t="shared" si="76"/>
        <v>7</v>
      </c>
      <c r="N196" s="19">
        <f t="shared" si="77"/>
        <v>1.7587939698492462E-2</v>
      </c>
    </row>
    <row r="197" spans="3:14">
      <c r="C197" s="55"/>
      <c r="D197" s="22" t="s">
        <v>124</v>
      </c>
      <c r="E197" s="23">
        <v>158</v>
      </c>
      <c r="F197" s="19">
        <f t="shared" si="72"/>
        <v>0.39698492462311558</v>
      </c>
      <c r="G197" s="23"/>
      <c r="H197" s="19" t="e">
        <f t="shared" si="73"/>
        <v>#DIV/0!</v>
      </c>
      <c r="I197" s="23"/>
      <c r="J197" s="19" t="e">
        <f t="shared" si="74"/>
        <v>#DIV/0!</v>
      </c>
      <c r="K197" s="23"/>
      <c r="L197" s="19" t="e">
        <f t="shared" si="75"/>
        <v>#DIV/0!</v>
      </c>
      <c r="M197" s="23">
        <f t="shared" si="76"/>
        <v>158</v>
      </c>
      <c r="N197" s="19">
        <f t="shared" si="77"/>
        <v>0.39698492462311558</v>
      </c>
    </row>
    <row r="198" spans="3:14">
      <c r="C198" s="55"/>
      <c r="D198" s="22" t="s">
        <v>369</v>
      </c>
      <c r="E198" s="23">
        <v>27</v>
      </c>
      <c r="F198" s="19">
        <f t="shared" si="72"/>
        <v>6.78391959798995E-2</v>
      </c>
      <c r="G198" s="23"/>
      <c r="H198" s="19" t="e">
        <f t="shared" si="73"/>
        <v>#DIV/0!</v>
      </c>
      <c r="I198" s="23"/>
      <c r="J198" s="19" t="e">
        <f t="shared" si="74"/>
        <v>#DIV/0!</v>
      </c>
      <c r="K198" s="23"/>
      <c r="L198" s="19" t="e">
        <f t="shared" si="75"/>
        <v>#DIV/0!</v>
      </c>
      <c r="M198" s="23">
        <f t="shared" si="76"/>
        <v>27</v>
      </c>
      <c r="N198" s="19">
        <f t="shared" si="77"/>
        <v>6.78391959798995E-2</v>
      </c>
    </row>
    <row r="199" spans="3:14">
      <c r="C199" s="55"/>
      <c r="D199" s="22" t="s">
        <v>81</v>
      </c>
      <c r="E199" s="23">
        <v>3</v>
      </c>
      <c r="F199" s="19">
        <f t="shared" si="72"/>
        <v>7.537688442211055E-3</v>
      </c>
      <c r="G199" s="23"/>
      <c r="H199" s="19" t="e">
        <f t="shared" si="73"/>
        <v>#DIV/0!</v>
      </c>
      <c r="I199" s="23"/>
      <c r="J199" s="19" t="e">
        <f t="shared" si="74"/>
        <v>#DIV/0!</v>
      </c>
      <c r="K199" s="23"/>
      <c r="L199" s="19" t="e">
        <f t="shared" si="75"/>
        <v>#DIV/0!</v>
      </c>
      <c r="M199" s="23">
        <f t="shared" si="76"/>
        <v>3</v>
      </c>
      <c r="N199" s="19">
        <f t="shared" si="77"/>
        <v>7.537688442211055E-3</v>
      </c>
    </row>
    <row r="200" spans="3:14">
      <c r="C200" s="55"/>
      <c r="D200" s="22" t="s">
        <v>54</v>
      </c>
      <c r="E200" s="23">
        <v>115</v>
      </c>
      <c r="F200" s="19">
        <f t="shared" si="72"/>
        <v>0.28894472361809043</v>
      </c>
      <c r="G200" s="23"/>
      <c r="H200" s="19" t="e">
        <f t="shared" si="73"/>
        <v>#DIV/0!</v>
      </c>
      <c r="I200" s="23"/>
      <c r="J200" s="19" t="e">
        <f t="shared" si="74"/>
        <v>#DIV/0!</v>
      </c>
      <c r="K200" s="23"/>
      <c r="L200" s="19" t="e">
        <f t="shared" si="75"/>
        <v>#DIV/0!</v>
      </c>
      <c r="M200" s="23">
        <f t="shared" si="76"/>
        <v>115</v>
      </c>
      <c r="N200" s="19">
        <f t="shared" si="77"/>
        <v>0.28894472361809043</v>
      </c>
    </row>
    <row r="201" spans="3:14" hidden="1">
      <c r="C201" s="55"/>
      <c r="D201" s="22"/>
      <c r="E201" s="23"/>
      <c r="F201" s="19">
        <f t="shared" si="72"/>
        <v>0</v>
      </c>
      <c r="G201" s="23"/>
      <c r="H201" s="19" t="e">
        <f t="shared" si="73"/>
        <v>#DIV/0!</v>
      </c>
      <c r="I201" s="23"/>
      <c r="J201" s="19" t="e">
        <f t="shared" si="74"/>
        <v>#DIV/0!</v>
      </c>
      <c r="K201" s="23"/>
      <c r="L201" s="19" t="e">
        <f t="shared" si="75"/>
        <v>#DIV/0!</v>
      </c>
      <c r="M201" s="23">
        <f t="shared" si="76"/>
        <v>0</v>
      </c>
      <c r="N201" s="19">
        <f t="shared" si="77"/>
        <v>0</v>
      </c>
    </row>
    <row r="202" spans="3:14" hidden="1">
      <c r="C202" s="55"/>
      <c r="D202" s="22"/>
      <c r="E202" s="23"/>
      <c r="F202" s="19">
        <f t="shared" si="72"/>
        <v>0</v>
      </c>
      <c r="G202" s="23"/>
      <c r="H202" s="19" t="e">
        <f t="shared" si="73"/>
        <v>#DIV/0!</v>
      </c>
      <c r="I202" s="23"/>
      <c r="J202" s="19" t="e">
        <f t="shared" si="74"/>
        <v>#DIV/0!</v>
      </c>
      <c r="K202" s="23"/>
      <c r="L202" s="19" t="e">
        <f t="shared" si="75"/>
        <v>#DIV/0!</v>
      </c>
      <c r="M202" s="23">
        <f t="shared" si="76"/>
        <v>0</v>
      </c>
      <c r="N202" s="19">
        <f t="shared" si="77"/>
        <v>0</v>
      </c>
    </row>
    <row r="203" spans="3:14" hidden="1">
      <c r="C203" s="55"/>
      <c r="D203" s="22"/>
      <c r="E203" s="23"/>
      <c r="F203" s="19">
        <f t="shared" si="72"/>
        <v>0</v>
      </c>
      <c r="G203" s="23"/>
      <c r="H203" s="19" t="e">
        <f t="shared" si="73"/>
        <v>#DIV/0!</v>
      </c>
      <c r="I203" s="23"/>
      <c r="J203" s="19" t="e">
        <f t="shared" si="74"/>
        <v>#DIV/0!</v>
      </c>
      <c r="K203" s="23"/>
      <c r="L203" s="19" t="e">
        <f t="shared" si="75"/>
        <v>#DIV/0!</v>
      </c>
      <c r="M203" s="23">
        <f t="shared" si="76"/>
        <v>0</v>
      </c>
      <c r="N203" s="19">
        <f>M203/$M$209</f>
        <v>0</v>
      </c>
    </row>
    <row r="204" spans="3:14" hidden="1">
      <c r="C204" s="55"/>
      <c r="D204" s="22"/>
      <c r="E204" s="23"/>
      <c r="F204" s="19">
        <f t="shared" si="72"/>
        <v>0</v>
      </c>
      <c r="G204" s="23"/>
      <c r="H204" s="19" t="e">
        <f t="shared" si="73"/>
        <v>#DIV/0!</v>
      </c>
      <c r="I204" s="23"/>
      <c r="J204" s="19" t="e">
        <f t="shared" si="74"/>
        <v>#DIV/0!</v>
      </c>
      <c r="K204" s="23"/>
      <c r="L204" s="19" t="e">
        <f t="shared" si="75"/>
        <v>#DIV/0!</v>
      </c>
      <c r="M204" s="23">
        <f t="shared" si="76"/>
        <v>0</v>
      </c>
      <c r="N204" s="19">
        <f>M204/$M$209</f>
        <v>0</v>
      </c>
    </row>
    <row r="205" spans="3:14" hidden="1">
      <c r="C205" s="55"/>
      <c r="D205" s="22"/>
      <c r="E205" s="23"/>
      <c r="F205" s="19">
        <f t="shared" si="72"/>
        <v>0</v>
      </c>
      <c r="G205" s="23"/>
      <c r="H205" s="19" t="e">
        <f t="shared" si="73"/>
        <v>#DIV/0!</v>
      </c>
      <c r="I205" s="23"/>
      <c r="J205" s="19" t="e">
        <f t="shared" si="74"/>
        <v>#DIV/0!</v>
      </c>
      <c r="K205" s="23"/>
      <c r="L205" s="19" t="e">
        <f t="shared" si="75"/>
        <v>#DIV/0!</v>
      </c>
      <c r="M205" s="23">
        <f t="shared" si="76"/>
        <v>0</v>
      </c>
      <c r="N205" s="19">
        <f t="shared" si="77"/>
        <v>0</v>
      </c>
    </row>
    <row r="206" spans="3:14" hidden="1">
      <c r="C206" s="55"/>
      <c r="D206" s="22"/>
      <c r="E206" s="23"/>
      <c r="F206" s="19">
        <f t="shared" si="72"/>
        <v>0</v>
      </c>
      <c r="G206" s="23"/>
      <c r="H206" s="19" t="e">
        <f t="shared" si="73"/>
        <v>#DIV/0!</v>
      </c>
      <c r="I206" s="23"/>
      <c r="J206" s="19" t="e">
        <f t="shared" si="74"/>
        <v>#DIV/0!</v>
      </c>
      <c r="K206" s="23"/>
      <c r="L206" s="19" t="e">
        <f t="shared" si="75"/>
        <v>#DIV/0!</v>
      </c>
      <c r="M206" s="23">
        <f t="shared" si="76"/>
        <v>0</v>
      </c>
      <c r="N206" s="19">
        <f t="shared" si="77"/>
        <v>0</v>
      </c>
    </row>
    <row r="207" spans="3:14" hidden="1">
      <c r="C207" s="55"/>
      <c r="D207" s="22"/>
      <c r="E207" s="23"/>
      <c r="F207" s="19">
        <f t="shared" si="72"/>
        <v>0</v>
      </c>
      <c r="G207" s="23"/>
      <c r="H207" s="19" t="e">
        <f t="shared" si="73"/>
        <v>#DIV/0!</v>
      </c>
      <c r="I207" s="23"/>
      <c r="J207" s="19" t="e">
        <f t="shared" si="74"/>
        <v>#DIV/0!</v>
      </c>
      <c r="K207" s="23"/>
      <c r="L207" s="19" t="e">
        <f t="shared" si="75"/>
        <v>#DIV/0!</v>
      </c>
      <c r="M207" s="23">
        <f t="shared" si="76"/>
        <v>0</v>
      </c>
      <c r="N207" s="19">
        <f t="shared" si="77"/>
        <v>0</v>
      </c>
    </row>
    <row r="208" spans="3:14" hidden="1">
      <c r="C208" s="55"/>
      <c r="D208" s="22"/>
      <c r="E208" s="23"/>
      <c r="F208" s="19">
        <f t="shared" si="72"/>
        <v>0</v>
      </c>
      <c r="G208" s="23"/>
      <c r="H208" s="19" t="e">
        <f t="shared" si="73"/>
        <v>#DIV/0!</v>
      </c>
      <c r="I208" s="23"/>
      <c r="J208" s="19" t="e">
        <f t="shared" si="74"/>
        <v>#DIV/0!</v>
      </c>
      <c r="K208" s="23"/>
      <c r="L208" s="19" t="e">
        <f t="shared" si="75"/>
        <v>#DIV/0!</v>
      </c>
      <c r="M208" s="23">
        <f t="shared" si="76"/>
        <v>0</v>
      </c>
      <c r="N208" s="19">
        <f t="shared" si="77"/>
        <v>0</v>
      </c>
    </row>
    <row r="209" spans="3:14">
      <c r="C209" s="55"/>
      <c r="D209" s="24" t="s">
        <v>31</v>
      </c>
      <c r="E209" s="20">
        <f>SUM(E195:E208)</f>
        <v>398</v>
      </c>
      <c r="F209" s="21"/>
      <c r="G209" s="20">
        <f>SUM(G195:G208)</f>
        <v>0</v>
      </c>
      <c r="H209" s="21"/>
      <c r="I209" s="20">
        <f>SUM(I195:I208)</f>
        <v>0</v>
      </c>
      <c r="J209" s="21"/>
      <c r="K209" s="20">
        <f>SUM(K195:K208)</f>
        <v>0</v>
      </c>
      <c r="L209" s="21"/>
      <c r="M209" s="20">
        <f>SUM(M195:M208)</f>
        <v>398</v>
      </c>
      <c r="N209" s="21"/>
    </row>
    <row r="210" spans="3:14">
      <c r="C210" s="74"/>
      <c r="D210" s="75"/>
      <c r="E210" s="73" t="s">
        <v>5</v>
      </c>
      <c r="F210" s="73"/>
      <c r="G210" s="73" t="s">
        <v>6</v>
      </c>
      <c r="H210" s="73"/>
      <c r="I210" s="73" t="s">
        <v>7</v>
      </c>
      <c r="J210" s="73"/>
      <c r="K210" s="73" t="s">
        <v>8</v>
      </c>
      <c r="L210" s="73"/>
      <c r="M210" s="73" t="s">
        <v>9</v>
      </c>
      <c r="N210" s="73"/>
    </row>
    <row r="211" spans="3:14">
      <c r="C211" s="55" t="s">
        <v>45</v>
      </c>
      <c r="D211" s="22" t="s">
        <v>367</v>
      </c>
      <c r="E211" s="23">
        <v>150</v>
      </c>
      <c r="F211" s="19">
        <f t="shared" ref="F211:F224" si="78">E211/$E$225</f>
        <v>0.22900763358778625</v>
      </c>
      <c r="G211" s="23"/>
      <c r="H211" s="19" t="e">
        <f t="shared" ref="H211:H224" si="79">G211/$G$225</f>
        <v>#DIV/0!</v>
      </c>
      <c r="I211" s="23"/>
      <c r="J211" s="19" t="e">
        <f t="shared" ref="J211:J224" si="80">I211/$I$225</f>
        <v>#DIV/0!</v>
      </c>
      <c r="K211" s="23"/>
      <c r="L211" s="19" t="e">
        <f t="shared" ref="L211:L224" si="81">K211/$K$225</f>
        <v>#DIV/0!</v>
      </c>
      <c r="M211" s="23">
        <f t="shared" ref="M211:M224" si="82">E211+G211+I211+K211</f>
        <v>150</v>
      </c>
      <c r="N211" s="19">
        <f t="shared" ref="N211:N224" si="83">M211/$M$225</f>
        <v>0.22900763358778625</v>
      </c>
    </row>
    <row r="212" spans="3:14">
      <c r="C212" s="55"/>
      <c r="D212" s="22" t="s">
        <v>368</v>
      </c>
      <c r="E212" s="23">
        <v>11</v>
      </c>
      <c r="F212" s="19">
        <f t="shared" si="78"/>
        <v>1.6793893129770993E-2</v>
      </c>
      <c r="G212" s="23"/>
      <c r="H212" s="19" t="e">
        <f t="shared" si="79"/>
        <v>#DIV/0!</v>
      </c>
      <c r="I212" s="23"/>
      <c r="J212" s="19" t="e">
        <f t="shared" si="80"/>
        <v>#DIV/0!</v>
      </c>
      <c r="K212" s="23"/>
      <c r="L212" s="19" t="e">
        <f t="shared" si="81"/>
        <v>#DIV/0!</v>
      </c>
      <c r="M212" s="23">
        <f t="shared" si="82"/>
        <v>11</v>
      </c>
      <c r="N212" s="19">
        <f t="shared" si="83"/>
        <v>1.6793893129770993E-2</v>
      </c>
    </row>
    <row r="213" spans="3:14">
      <c r="C213" s="55"/>
      <c r="D213" s="22" t="s">
        <v>124</v>
      </c>
      <c r="E213" s="23">
        <v>239</v>
      </c>
      <c r="F213" s="19">
        <f t="shared" si="78"/>
        <v>0.36488549618320609</v>
      </c>
      <c r="G213" s="23"/>
      <c r="H213" s="19" t="e">
        <f t="shared" si="79"/>
        <v>#DIV/0!</v>
      </c>
      <c r="I213" s="23"/>
      <c r="J213" s="19" t="e">
        <f t="shared" si="80"/>
        <v>#DIV/0!</v>
      </c>
      <c r="K213" s="23"/>
      <c r="L213" s="19" t="e">
        <f t="shared" si="81"/>
        <v>#DIV/0!</v>
      </c>
      <c r="M213" s="23">
        <f t="shared" si="82"/>
        <v>239</v>
      </c>
      <c r="N213" s="19">
        <f t="shared" si="83"/>
        <v>0.36488549618320609</v>
      </c>
    </row>
    <row r="214" spans="3:14">
      <c r="C214" s="55"/>
      <c r="D214" s="22" t="s">
        <v>369</v>
      </c>
      <c r="E214" s="23">
        <v>89</v>
      </c>
      <c r="F214" s="19">
        <f t="shared" si="78"/>
        <v>0.13587786259541984</v>
      </c>
      <c r="G214" s="23"/>
      <c r="H214" s="19" t="e">
        <f t="shared" si="79"/>
        <v>#DIV/0!</v>
      </c>
      <c r="I214" s="23"/>
      <c r="J214" s="19" t="e">
        <f t="shared" si="80"/>
        <v>#DIV/0!</v>
      </c>
      <c r="K214" s="23"/>
      <c r="L214" s="19" t="e">
        <f t="shared" si="81"/>
        <v>#DIV/0!</v>
      </c>
      <c r="M214" s="23">
        <f t="shared" si="82"/>
        <v>89</v>
      </c>
      <c r="N214" s="19">
        <f t="shared" si="83"/>
        <v>0.13587786259541984</v>
      </c>
    </row>
    <row r="215" spans="3:14">
      <c r="C215" s="55"/>
      <c r="D215" s="22" t="s">
        <v>81</v>
      </c>
      <c r="E215" s="23">
        <v>17</v>
      </c>
      <c r="F215" s="19">
        <f t="shared" si="78"/>
        <v>2.5954198473282442E-2</v>
      </c>
      <c r="G215" s="23"/>
      <c r="H215" s="19" t="e">
        <f t="shared" si="79"/>
        <v>#DIV/0!</v>
      </c>
      <c r="I215" s="23"/>
      <c r="J215" s="19" t="e">
        <f t="shared" si="80"/>
        <v>#DIV/0!</v>
      </c>
      <c r="K215" s="23"/>
      <c r="L215" s="19" t="e">
        <f t="shared" si="81"/>
        <v>#DIV/0!</v>
      </c>
      <c r="M215" s="23">
        <f t="shared" si="82"/>
        <v>17</v>
      </c>
      <c r="N215" s="19">
        <f t="shared" si="83"/>
        <v>2.5954198473282442E-2</v>
      </c>
    </row>
    <row r="216" spans="3:14">
      <c r="C216" s="55"/>
      <c r="D216" s="22" t="s">
        <v>54</v>
      </c>
      <c r="E216" s="23">
        <v>149</v>
      </c>
      <c r="F216" s="19">
        <f t="shared" si="78"/>
        <v>0.22748091603053436</v>
      </c>
      <c r="G216" s="23"/>
      <c r="H216" s="19" t="e">
        <f t="shared" si="79"/>
        <v>#DIV/0!</v>
      </c>
      <c r="I216" s="23"/>
      <c r="J216" s="19" t="e">
        <f t="shared" si="80"/>
        <v>#DIV/0!</v>
      </c>
      <c r="K216" s="23"/>
      <c r="L216" s="19" t="e">
        <f t="shared" si="81"/>
        <v>#DIV/0!</v>
      </c>
      <c r="M216" s="23">
        <f t="shared" si="82"/>
        <v>149</v>
      </c>
      <c r="N216" s="19">
        <f t="shared" si="83"/>
        <v>0.22748091603053436</v>
      </c>
    </row>
    <row r="217" spans="3:14" hidden="1">
      <c r="C217" s="55"/>
      <c r="D217" s="22"/>
      <c r="E217" s="23"/>
      <c r="F217" s="19">
        <f t="shared" si="78"/>
        <v>0</v>
      </c>
      <c r="G217" s="23"/>
      <c r="H217" s="19" t="e">
        <f t="shared" si="79"/>
        <v>#DIV/0!</v>
      </c>
      <c r="I217" s="23"/>
      <c r="J217" s="19" t="e">
        <f t="shared" si="80"/>
        <v>#DIV/0!</v>
      </c>
      <c r="K217" s="23"/>
      <c r="L217" s="19" t="e">
        <f t="shared" si="81"/>
        <v>#DIV/0!</v>
      </c>
      <c r="M217" s="23">
        <f t="shared" si="82"/>
        <v>0</v>
      </c>
      <c r="N217" s="19">
        <f t="shared" si="83"/>
        <v>0</v>
      </c>
    </row>
    <row r="218" spans="3:14" hidden="1">
      <c r="C218" s="55"/>
      <c r="D218" s="22"/>
      <c r="E218" s="23"/>
      <c r="F218" s="19">
        <f t="shared" si="78"/>
        <v>0</v>
      </c>
      <c r="G218" s="23"/>
      <c r="H218" s="19" t="e">
        <f t="shared" si="79"/>
        <v>#DIV/0!</v>
      </c>
      <c r="I218" s="23"/>
      <c r="J218" s="19" t="e">
        <f t="shared" si="80"/>
        <v>#DIV/0!</v>
      </c>
      <c r="K218" s="23"/>
      <c r="L218" s="19" t="e">
        <f t="shared" si="81"/>
        <v>#DIV/0!</v>
      </c>
      <c r="M218" s="23">
        <f t="shared" si="82"/>
        <v>0</v>
      </c>
      <c r="N218" s="19">
        <f t="shared" si="83"/>
        <v>0</v>
      </c>
    </row>
    <row r="219" spans="3:14" hidden="1">
      <c r="C219" s="55"/>
      <c r="D219" s="22"/>
      <c r="E219" s="23"/>
      <c r="F219" s="19">
        <f t="shared" si="78"/>
        <v>0</v>
      </c>
      <c r="G219" s="23"/>
      <c r="H219" s="19" t="e">
        <f t="shared" si="79"/>
        <v>#DIV/0!</v>
      </c>
      <c r="I219" s="23"/>
      <c r="J219" s="19" t="e">
        <f t="shared" si="80"/>
        <v>#DIV/0!</v>
      </c>
      <c r="K219" s="23"/>
      <c r="L219" s="19" t="e">
        <f t="shared" si="81"/>
        <v>#DIV/0!</v>
      </c>
      <c r="M219" s="23">
        <f t="shared" si="82"/>
        <v>0</v>
      </c>
      <c r="N219" s="19">
        <f t="shared" si="83"/>
        <v>0</v>
      </c>
    </row>
    <row r="220" spans="3:14" hidden="1">
      <c r="C220" s="55"/>
      <c r="D220" s="22"/>
      <c r="E220" s="23"/>
      <c r="F220" s="19">
        <f t="shared" si="78"/>
        <v>0</v>
      </c>
      <c r="G220" s="23"/>
      <c r="H220" s="19" t="e">
        <f t="shared" si="79"/>
        <v>#DIV/0!</v>
      </c>
      <c r="I220" s="23"/>
      <c r="J220" s="19" t="e">
        <f t="shared" si="80"/>
        <v>#DIV/0!</v>
      </c>
      <c r="K220" s="23"/>
      <c r="L220" s="19" t="e">
        <f t="shared" si="81"/>
        <v>#DIV/0!</v>
      </c>
      <c r="M220" s="23">
        <f t="shared" si="82"/>
        <v>0</v>
      </c>
      <c r="N220" s="19">
        <f t="shared" si="83"/>
        <v>0</v>
      </c>
    </row>
    <row r="221" spans="3:14" hidden="1">
      <c r="C221" s="55"/>
      <c r="D221" s="22"/>
      <c r="E221" s="23"/>
      <c r="F221" s="19">
        <f t="shared" si="78"/>
        <v>0</v>
      </c>
      <c r="G221" s="23"/>
      <c r="H221" s="19" t="e">
        <f t="shared" si="79"/>
        <v>#DIV/0!</v>
      </c>
      <c r="I221" s="23"/>
      <c r="J221" s="19" t="e">
        <f t="shared" si="80"/>
        <v>#DIV/0!</v>
      </c>
      <c r="K221" s="23"/>
      <c r="L221" s="19" t="e">
        <f t="shared" si="81"/>
        <v>#DIV/0!</v>
      </c>
      <c r="M221" s="23">
        <f t="shared" si="82"/>
        <v>0</v>
      </c>
      <c r="N221" s="19">
        <f t="shared" si="83"/>
        <v>0</v>
      </c>
    </row>
    <row r="222" spans="3:14" hidden="1">
      <c r="C222" s="55"/>
      <c r="D222" s="22"/>
      <c r="E222" s="23"/>
      <c r="F222" s="19">
        <f t="shared" si="78"/>
        <v>0</v>
      </c>
      <c r="G222" s="23"/>
      <c r="H222" s="19" t="e">
        <f t="shared" si="79"/>
        <v>#DIV/0!</v>
      </c>
      <c r="I222" s="23"/>
      <c r="J222" s="19" t="e">
        <f t="shared" si="80"/>
        <v>#DIV/0!</v>
      </c>
      <c r="K222" s="23"/>
      <c r="L222" s="19" t="e">
        <f t="shared" si="81"/>
        <v>#DIV/0!</v>
      </c>
      <c r="M222" s="23">
        <f t="shared" si="82"/>
        <v>0</v>
      </c>
      <c r="N222" s="19">
        <f t="shared" si="83"/>
        <v>0</v>
      </c>
    </row>
    <row r="223" spans="3:14" hidden="1">
      <c r="C223" s="55"/>
      <c r="D223" s="22"/>
      <c r="E223" s="23"/>
      <c r="F223" s="19">
        <f t="shared" si="78"/>
        <v>0</v>
      </c>
      <c r="G223" s="23"/>
      <c r="H223" s="19" t="e">
        <f t="shared" si="79"/>
        <v>#DIV/0!</v>
      </c>
      <c r="I223" s="23"/>
      <c r="J223" s="19" t="e">
        <f t="shared" si="80"/>
        <v>#DIV/0!</v>
      </c>
      <c r="K223" s="23"/>
      <c r="L223" s="19" t="e">
        <f t="shared" si="81"/>
        <v>#DIV/0!</v>
      </c>
      <c r="M223" s="23">
        <f t="shared" si="82"/>
        <v>0</v>
      </c>
      <c r="N223" s="19">
        <f t="shared" si="83"/>
        <v>0</v>
      </c>
    </row>
    <row r="224" spans="3:14" hidden="1">
      <c r="C224" s="55"/>
      <c r="D224" s="22"/>
      <c r="E224" s="23"/>
      <c r="F224" s="19">
        <f t="shared" si="78"/>
        <v>0</v>
      </c>
      <c r="G224" s="23"/>
      <c r="H224" s="19" t="e">
        <f t="shared" si="79"/>
        <v>#DIV/0!</v>
      </c>
      <c r="I224" s="23"/>
      <c r="J224" s="19" t="e">
        <f t="shared" si="80"/>
        <v>#DIV/0!</v>
      </c>
      <c r="K224" s="23"/>
      <c r="L224" s="19" t="e">
        <f t="shared" si="81"/>
        <v>#DIV/0!</v>
      </c>
      <c r="M224" s="23">
        <f t="shared" si="82"/>
        <v>0</v>
      </c>
      <c r="N224" s="19">
        <f t="shared" si="83"/>
        <v>0</v>
      </c>
    </row>
    <row r="225" spans="3:14">
      <c r="C225" s="55"/>
      <c r="D225" s="24" t="s">
        <v>31</v>
      </c>
      <c r="E225" s="20">
        <f>SUM(E211:E224)</f>
        <v>655</v>
      </c>
      <c r="F225" s="21"/>
      <c r="G225" s="20">
        <f>SUM(G211:G224)</f>
        <v>0</v>
      </c>
      <c r="H225" s="21"/>
      <c r="I225" s="20">
        <f>SUM(I211:I224)</f>
        <v>0</v>
      </c>
      <c r="J225" s="21"/>
      <c r="K225" s="20">
        <f>SUM(K211:K224)</f>
        <v>0</v>
      </c>
      <c r="L225" s="21"/>
      <c r="M225" s="20">
        <f>SUM(M211:M224)</f>
        <v>655</v>
      </c>
      <c r="N225" s="21"/>
    </row>
  </sheetData>
  <mergeCells count="98">
    <mergeCell ref="M210:N210"/>
    <mergeCell ref="C211:C225"/>
    <mergeCell ref="C195:C209"/>
    <mergeCell ref="C210:D210"/>
    <mergeCell ref="E210:F210"/>
    <mergeCell ref="G210:H210"/>
    <mergeCell ref="I210:J210"/>
    <mergeCell ref="K210:L210"/>
    <mergeCell ref="M178:N178"/>
    <mergeCell ref="C179:C193"/>
    <mergeCell ref="C194:D194"/>
    <mergeCell ref="E194:F194"/>
    <mergeCell ref="G194:H194"/>
    <mergeCell ref="I194:J194"/>
    <mergeCell ref="K194:L194"/>
    <mergeCell ref="M194:N194"/>
    <mergeCell ref="K178:L178"/>
    <mergeCell ref="C163:C177"/>
    <mergeCell ref="C178:D178"/>
    <mergeCell ref="E178:F178"/>
    <mergeCell ref="G178:H178"/>
    <mergeCell ref="I178:J178"/>
    <mergeCell ref="M146:N146"/>
    <mergeCell ref="C147:C161"/>
    <mergeCell ref="C162:D162"/>
    <mergeCell ref="E162:F162"/>
    <mergeCell ref="G162:H162"/>
    <mergeCell ref="I162:J162"/>
    <mergeCell ref="K162:L162"/>
    <mergeCell ref="M162:N162"/>
    <mergeCell ref="K146:L146"/>
    <mergeCell ref="C131:C145"/>
    <mergeCell ref="C146:D146"/>
    <mergeCell ref="E146:F146"/>
    <mergeCell ref="G146:H146"/>
    <mergeCell ref="I146:J146"/>
    <mergeCell ref="M114:N114"/>
    <mergeCell ref="C115:C129"/>
    <mergeCell ref="C130:D130"/>
    <mergeCell ref="E130:F130"/>
    <mergeCell ref="G130:H130"/>
    <mergeCell ref="I130:J130"/>
    <mergeCell ref="K130:L130"/>
    <mergeCell ref="M130:N130"/>
    <mergeCell ref="K114:L114"/>
    <mergeCell ref="C99:C113"/>
    <mergeCell ref="C114:D114"/>
    <mergeCell ref="E114:F114"/>
    <mergeCell ref="G114:H114"/>
    <mergeCell ref="I114:J114"/>
    <mergeCell ref="M82:N82"/>
    <mergeCell ref="C83:C97"/>
    <mergeCell ref="C98:D98"/>
    <mergeCell ref="E98:F98"/>
    <mergeCell ref="G98:H98"/>
    <mergeCell ref="I98:J98"/>
    <mergeCell ref="K98:L98"/>
    <mergeCell ref="M98:N98"/>
    <mergeCell ref="K82:L82"/>
    <mergeCell ref="C67:C81"/>
    <mergeCell ref="C82:D82"/>
    <mergeCell ref="E82:F82"/>
    <mergeCell ref="G82:H82"/>
    <mergeCell ref="I82:J82"/>
    <mergeCell ref="M50:N50"/>
    <mergeCell ref="C51:C65"/>
    <mergeCell ref="C66:D66"/>
    <mergeCell ref="E66:F66"/>
    <mergeCell ref="G66:H66"/>
    <mergeCell ref="I66:J66"/>
    <mergeCell ref="K66:L66"/>
    <mergeCell ref="M66:N66"/>
    <mergeCell ref="K50:L50"/>
    <mergeCell ref="C35:C49"/>
    <mergeCell ref="C50:D50"/>
    <mergeCell ref="E50:F50"/>
    <mergeCell ref="G50:H50"/>
    <mergeCell ref="I50:J50"/>
    <mergeCell ref="M18:N18"/>
    <mergeCell ref="C19:C33"/>
    <mergeCell ref="C34:D34"/>
    <mergeCell ref="E34:F34"/>
    <mergeCell ref="G34:H34"/>
    <mergeCell ref="I34:J34"/>
    <mergeCell ref="K34:L34"/>
    <mergeCell ref="M34:N34"/>
    <mergeCell ref="K18:L18"/>
    <mergeCell ref="C3:C17"/>
    <mergeCell ref="C18:D18"/>
    <mergeCell ref="E18:F18"/>
    <mergeCell ref="G18:H18"/>
    <mergeCell ref="I18:J18"/>
    <mergeCell ref="M2:N2"/>
    <mergeCell ref="C2:D2"/>
    <mergeCell ref="E2:F2"/>
    <mergeCell ref="G2:H2"/>
    <mergeCell ref="I2:J2"/>
    <mergeCell ref="K2:L2"/>
  </mergeCells>
  <phoneticPr fontId="3"/>
  <conditionalFormatting sqref="E3:E16">
    <cfRule type="top10" dxfId="294" priority="154" stopIfTrue="1" rank="1"/>
  </conditionalFormatting>
  <conditionalFormatting sqref="F3:F16">
    <cfRule type="top10" dxfId="293" priority="153" stopIfTrue="1" rank="1"/>
  </conditionalFormatting>
  <conditionalFormatting sqref="G3:G16">
    <cfRule type="top10" dxfId="292" priority="152" stopIfTrue="1" rank="1"/>
  </conditionalFormatting>
  <conditionalFormatting sqref="H3:H16">
    <cfRule type="top10" dxfId="291" priority="151" stopIfTrue="1" rank="1"/>
  </conditionalFormatting>
  <conditionalFormatting sqref="I3:I16">
    <cfRule type="top10" dxfId="290" priority="150" stopIfTrue="1" rank="1"/>
  </conditionalFormatting>
  <conditionalFormatting sqref="J3:J16">
    <cfRule type="top10" dxfId="289" priority="149" stopIfTrue="1" rank="1"/>
  </conditionalFormatting>
  <conditionalFormatting sqref="K3:K16">
    <cfRule type="top10" dxfId="288" priority="148" stopIfTrue="1" rank="1"/>
  </conditionalFormatting>
  <conditionalFormatting sqref="L3:L16">
    <cfRule type="top10" dxfId="287" priority="147" stopIfTrue="1" rank="1"/>
  </conditionalFormatting>
  <conditionalFormatting sqref="M3:M16">
    <cfRule type="top10" dxfId="286" priority="145" stopIfTrue="1" rank="1"/>
    <cfRule type="top10" priority="146" stopIfTrue="1" rank="1"/>
  </conditionalFormatting>
  <conditionalFormatting sqref="N3:N16">
    <cfRule type="top10" dxfId="285" priority="144" stopIfTrue="1" rank="1"/>
  </conditionalFormatting>
  <conditionalFormatting sqref="E19:E32">
    <cfRule type="top10" dxfId="284" priority="143" stopIfTrue="1" rank="1"/>
  </conditionalFormatting>
  <conditionalFormatting sqref="F19:F32">
    <cfRule type="top10" dxfId="283" priority="142" stopIfTrue="1" rank="1"/>
  </conditionalFormatting>
  <conditionalFormatting sqref="G19:G32">
    <cfRule type="top10" dxfId="282" priority="141" stopIfTrue="1" rank="1"/>
  </conditionalFormatting>
  <conditionalFormatting sqref="H19:H32">
    <cfRule type="top10" dxfId="281" priority="140" stopIfTrue="1" rank="1"/>
  </conditionalFormatting>
  <conditionalFormatting sqref="I19:I32">
    <cfRule type="top10" dxfId="280" priority="139" stopIfTrue="1" rank="1"/>
  </conditionalFormatting>
  <conditionalFormatting sqref="J19:J32">
    <cfRule type="top10" dxfId="279" priority="138" stopIfTrue="1" rank="1"/>
  </conditionalFormatting>
  <conditionalFormatting sqref="K19:K32">
    <cfRule type="top10" dxfId="278" priority="137" stopIfTrue="1" rank="1"/>
  </conditionalFormatting>
  <conditionalFormatting sqref="L19:L32">
    <cfRule type="top10" dxfId="277" priority="136" stopIfTrue="1" rank="1"/>
  </conditionalFormatting>
  <conditionalFormatting sqref="N19:N32">
    <cfRule type="top10" dxfId="276" priority="135" stopIfTrue="1" rank="1"/>
  </conditionalFormatting>
  <conditionalFormatting sqref="M19:M32">
    <cfRule type="top10" dxfId="275" priority="133" stopIfTrue="1" rank="1"/>
    <cfRule type="top10" priority="134" stopIfTrue="1" rank="1"/>
  </conditionalFormatting>
  <conditionalFormatting sqref="E35:E48">
    <cfRule type="top10" dxfId="274" priority="132" stopIfTrue="1" rank="1"/>
  </conditionalFormatting>
  <conditionalFormatting sqref="F35:F48">
    <cfRule type="top10" dxfId="273" priority="131" stopIfTrue="1" rank="1"/>
  </conditionalFormatting>
  <conditionalFormatting sqref="G35:G48">
    <cfRule type="top10" dxfId="272" priority="130" stopIfTrue="1" rank="1"/>
  </conditionalFormatting>
  <conditionalFormatting sqref="H35:H48">
    <cfRule type="top10" dxfId="271" priority="129" stopIfTrue="1" rank="1"/>
  </conditionalFormatting>
  <conditionalFormatting sqref="I35:I48">
    <cfRule type="top10" dxfId="270" priority="128" stopIfTrue="1" rank="1"/>
  </conditionalFormatting>
  <conditionalFormatting sqref="J35:J48">
    <cfRule type="top10" dxfId="269" priority="127" stopIfTrue="1" rank="1"/>
  </conditionalFormatting>
  <conditionalFormatting sqref="K35:K48">
    <cfRule type="top10" dxfId="268" priority="126" stopIfTrue="1" rank="1"/>
  </conditionalFormatting>
  <conditionalFormatting sqref="L35:L48">
    <cfRule type="top10" dxfId="267" priority="125" stopIfTrue="1" rank="1"/>
  </conditionalFormatting>
  <conditionalFormatting sqref="N35:N48">
    <cfRule type="top10" dxfId="266" priority="124" stopIfTrue="1" rank="1"/>
  </conditionalFormatting>
  <conditionalFormatting sqref="M35:M48">
    <cfRule type="top10" dxfId="265" priority="122" stopIfTrue="1" rank="1"/>
    <cfRule type="top10" priority="123" stopIfTrue="1" rank="1"/>
  </conditionalFormatting>
  <conditionalFormatting sqref="E51:E64">
    <cfRule type="top10" dxfId="264" priority="121" stopIfTrue="1" rank="1"/>
  </conditionalFormatting>
  <conditionalFormatting sqref="F51:F64">
    <cfRule type="top10" dxfId="263" priority="120" stopIfTrue="1" rank="1"/>
  </conditionalFormatting>
  <conditionalFormatting sqref="G51:G64">
    <cfRule type="top10" dxfId="262" priority="119" stopIfTrue="1" rank="1"/>
  </conditionalFormatting>
  <conditionalFormatting sqref="H51:H64">
    <cfRule type="top10" dxfId="261" priority="118" stopIfTrue="1" rank="1"/>
  </conditionalFormatting>
  <conditionalFormatting sqref="I51:I64">
    <cfRule type="top10" dxfId="260" priority="117" stopIfTrue="1" rank="1"/>
  </conditionalFormatting>
  <conditionalFormatting sqref="J51:J64">
    <cfRule type="top10" dxfId="259" priority="116" stopIfTrue="1" rank="1"/>
  </conditionalFormatting>
  <conditionalFormatting sqref="K51:K64">
    <cfRule type="top10" dxfId="258" priority="115" stopIfTrue="1" rank="1"/>
  </conditionalFormatting>
  <conditionalFormatting sqref="L51:L64">
    <cfRule type="top10" dxfId="257" priority="114" stopIfTrue="1" rank="1"/>
  </conditionalFormatting>
  <conditionalFormatting sqref="N51:N64">
    <cfRule type="top10" dxfId="256" priority="113" stopIfTrue="1" rank="1"/>
  </conditionalFormatting>
  <conditionalFormatting sqref="M51:M64">
    <cfRule type="top10" dxfId="255" priority="111" stopIfTrue="1" rank="1"/>
    <cfRule type="top10" priority="112" stopIfTrue="1" rank="1"/>
  </conditionalFormatting>
  <conditionalFormatting sqref="E67:E80">
    <cfRule type="top10" dxfId="254" priority="110" stopIfTrue="1" rank="1"/>
  </conditionalFormatting>
  <conditionalFormatting sqref="F67:F80">
    <cfRule type="top10" dxfId="253" priority="109" stopIfTrue="1" rank="1"/>
  </conditionalFormatting>
  <conditionalFormatting sqref="G67:G80">
    <cfRule type="top10" dxfId="252" priority="108" stopIfTrue="1" rank="1"/>
  </conditionalFormatting>
  <conditionalFormatting sqref="H67:H80">
    <cfRule type="top10" dxfId="251" priority="107" stopIfTrue="1" rank="1"/>
  </conditionalFormatting>
  <conditionalFormatting sqref="I67:I80">
    <cfRule type="top10" dxfId="250" priority="106" stopIfTrue="1" rank="1"/>
  </conditionalFormatting>
  <conditionalFormatting sqref="J67:J80">
    <cfRule type="top10" dxfId="249" priority="105" stopIfTrue="1" rank="1"/>
  </conditionalFormatting>
  <conditionalFormatting sqref="K67:K80">
    <cfRule type="top10" dxfId="248" priority="104" stopIfTrue="1" rank="1"/>
  </conditionalFormatting>
  <conditionalFormatting sqref="L67:L80">
    <cfRule type="top10" dxfId="247" priority="103" stopIfTrue="1" rank="1"/>
  </conditionalFormatting>
  <conditionalFormatting sqref="N67:N80">
    <cfRule type="top10" dxfId="246" priority="102" stopIfTrue="1" rank="1"/>
  </conditionalFormatting>
  <conditionalFormatting sqref="M67:M80">
    <cfRule type="top10" dxfId="245" priority="100" stopIfTrue="1" rank="1"/>
    <cfRule type="top10" priority="101" stopIfTrue="1" rank="1"/>
  </conditionalFormatting>
  <conditionalFormatting sqref="E83:E96">
    <cfRule type="top10" dxfId="244" priority="99" stopIfTrue="1" rank="1"/>
  </conditionalFormatting>
  <conditionalFormatting sqref="F83:F96">
    <cfRule type="top10" dxfId="243" priority="98" stopIfTrue="1" rank="1"/>
  </conditionalFormatting>
  <conditionalFormatting sqref="G83:G96">
    <cfRule type="top10" dxfId="242" priority="97" stopIfTrue="1" rank="1"/>
  </conditionalFormatting>
  <conditionalFormatting sqref="H83:H96">
    <cfRule type="top10" dxfId="241" priority="96" stopIfTrue="1" rank="1"/>
  </conditionalFormatting>
  <conditionalFormatting sqref="I83:I96">
    <cfRule type="top10" dxfId="240" priority="95" stopIfTrue="1" rank="1"/>
  </conditionalFormatting>
  <conditionalFormatting sqref="J83:J96">
    <cfRule type="top10" dxfId="239" priority="94" stopIfTrue="1" rank="1"/>
  </conditionalFormatting>
  <conditionalFormatting sqref="K83:K96">
    <cfRule type="top10" dxfId="238" priority="93" stopIfTrue="1" rank="1"/>
  </conditionalFormatting>
  <conditionalFormatting sqref="L83:L96">
    <cfRule type="top10" dxfId="237" priority="92" stopIfTrue="1" rank="1"/>
  </conditionalFormatting>
  <conditionalFormatting sqref="N83:N96">
    <cfRule type="top10" dxfId="236" priority="91" stopIfTrue="1" rank="1"/>
  </conditionalFormatting>
  <conditionalFormatting sqref="M83:M96">
    <cfRule type="top10" dxfId="235" priority="89" stopIfTrue="1" rank="1"/>
    <cfRule type="top10" priority="90" stopIfTrue="1" rank="1"/>
  </conditionalFormatting>
  <conditionalFormatting sqref="E99:E112">
    <cfRule type="top10" dxfId="234" priority="88" stopIfTrue="1" rank="1"/>
  </conditionalFormatting>
  <conditionalFormatting sqref="F99:F112">
    <cfRule type="top10" dxfId="233" priority="87" stopIfTrue="1" rank="1"/>
  </conditionalFormatting>
  <conditionalFormatting sqref="G99:G112">
    <cfRule type="top10" dxfId="232" priority="86" stopIfTrue="1" rank="1"/>
  </conditionalFormatting>
  <conditionalFormatting sqref="H99:H112">
    <cfRule type="top10" dxfId="231" priority="85" stopIfTrue="1" rank="1"/>
  </conditionalFormatting>
  <conditionalFormatting sqref="I99:I112">
    <cfRule type="top10" dxfId="230" priority="84" stopIfTrue="1" rank="1"/>
  </conditionalFormatting>
  <conditionalFormatting sqref="J99:J112">
    <cfRule type="top10" dxfId="229" priority="83" stopIfTrue="1" rank="1"/>
  </conditionalFormatting>
  <conditionalFormatting sqref="K99:K112">
    <cfRule type="top10" dxfId="228" priority="82" stopIfTrue="1" rank="1"/>
  </conditionalFormatting>
  <conditionalFormatting sqref="L99:L112">
    <cfRule type="top10" dxfId="227" priority="81" stopIfTrue="1" rank="1"/>
  </conditionalFormatting>
  <conditionalFormatting sqref="N99:N112">
    <cfRule type="top10" dxfId="226" priority="80" stopIfTrue="1" rank="1"/>
  </conditionalFormatting>
  <conditionalFormatting sqref="M99:M112">
    <cfRule type="top10" dxfId="225" priority="78" stopIfTrue="1" rank="1"/>
    <cfRule type="top10" priority="79" stopIfTrue="1" rank="1"/>
  </conditionalFormatting>
  <conditionalFormatting sqref="E115:E128">
    <cfRule type="top10" dxfId="224" priority="77" stopIfTrue="1" rank="1"/>
  </conditionalFormatting>
  <conditionalFormatting sqref="F115:F128">
    <cfRule type="top10" dxfId="223" priority="76" stopIfTrue="1" rank="1"/>
  </conditionalFormatting>
  <conditionalFormatting sqref="G115:G128">
    <cfRule type="top10" dxfId="222" priority="75" stopIfTrue="1" rank="1"/>
  </conditionalFormatting>
  <conditionalFormatting sqref="H115:H128">
    <cfRule type="top10" dxfId="221" priority="74" stopIfTrue="1" rank="1"/>
  </conditionalFormatting>
  <conditionalFormatting sqref="I115:I128">
    <cfRule type="top10" dxfId="220" priority="73" stopIfTrue="1" rank="1"/>
  </conditionalFormatting>
  <conditionalFormatting sqref="J115:J128">
    <cfRule type="top10" dxfId="219" priority="72" stopIfTrue="1" rank="1"/>
  </conditionalFormatting>
  <conditionalFormatting sqref="K115:K128">
    <cfRule type="top10" dxfId="218" priority="71" stopIfTrue="1" rank="1"/>
  </conditionalFormatting>
  <conditionalFormatting sqref="L115:L128">
    <cfRule type="top10" dxfId="217" priority="70" stopIfTrue="1" rank="1"/>
  </conditionalFormatting>
  <conditionalFormatting sqref="N115:N128">
    <cfRule type="top10" dxfId="216" priority="69" stopIfTrue="1" rank="1"/>
  </conditionalFormatting>
  <conditionalFormatting sqref="M115:M128">
    <cfRule type="top10" dxfId="215" priority="67" stopIfTrue="1" rank="1"/>
    <cfRule type="top10" priority="68" stopIfTrue="1" rank="1"/>
  </conditionalFormatting>
  <conditionalFormatting sqref="E131:E144">
    <cfRule type="top10" dxfId="214" priority="66" stopIfTrue="1" rank="1"/>
  </conditionalFormatting>
  <conditionalFormatting sqref="F131:F144">
    <cfRule type="top10" dxfId="213" priority="65" stopIfTrue="1" rank="1"/>
  </conditionalFormatting>
  <conditionalFormatting sqref="G131:G144">
    <cfRule type="top10" dxfId="212" priority="64" stopIfTrue="1" rank="1"/>
  </conditionalFormatting>
  <conditionalFormatting sqref="H131:H144">
    <cfRule type="top10" dxfId="211" priority="63" stopIfTrue="1" rank="1"/>
  </conditionalFormatting>
  <conditionalFormatting sqref="I131:I144">
    <cfRule type="top10" dxfId="210" priority="62" stopIfTrue="1" rank="1"/>
  </conditionalFormatting>
  <conditionalFormatting sqref="J131:J144">
    <cfRule type="top10" dxfId="209" priority="61" stopIfTrue="1" rank="1"/>
  </conditionalFormatting>
  <conditionalFormatting sqref="K131:K144">
    <cfRule type="top10" dxfId="208" priority="60" stopIfTrue="1" rank="1"/>
  </conditionalFormatting>
  <conditionalFormatting sqref="L131:L144">
    <cfRule type="top10" dxfId="207" priority="59" stopIfTrue="1" rank="1"/>
  </conditionalFormatting>
  <conditionalFormatting sqref="N131:N144">
    <cfRule type="top10" dxfId="206" priority="58" stopIfTrue="1" rank="1"/>
  </conditionalFormatting>
  <conditionalFormatting sqref="M131:M144">
    <cfRule type="top10" dxfId="205" priority="56" stopIfTrue="1" rank="1"/>
    <cfRule type="top10" priority="57" stopIfTrue="1" rank="1"/>
  </conditionalFormatting>
  <conditionalFormatting sqref="E147:E160">
    <cfRule type="top10" dxfId="204" priority="55" stopIfTrue="1" rank="1"/>
  </conditionalFormatting>
  <conditionalFormatting sqref="F147:F160">
    <cfRule type="top10" dxfId="203" priority="54" stopIfTrue="1" rank="1"/>
  </conditionalFormatting>
  <conditionalFormatting sqref="G147:G160">
    <cfRule type="top10" dxfId="202" priority="53" stopIfTrue="1" rank="1"/>
  </conditionalFormatting>
  <conditionalFormatting sqref="H147:H160">
    <cfRule type="top10" dxfId="201" priority="52" stopIfTrue="1" rank="1"/>
  </conditionalFormatting>
  <conditionalFormatting sqref="I147:I160">
    <cfRule type="top10" dxfId="200" priority="51" stopIfTrue="1" rank="1"/>
  </conditionalFormatting>
  <conditionalFormatting sqref="J147:J160">
    <cfRule type="top10" dxfId="199" priority="50" stopIfTrue="1" rank="1"/>
  </conditionalFormatting>
  <conditionalFormatting sqref="K147:K160">
    <cfRule type="top10" dxfId="198" priority="49" stopIfTrue="1" rank="1"/>
  </conditionalFormatting>
  <conditionalFormatting sqref="L147:L160">
    <cfRule type="top10" dxfId="197" priority="48" stopIfTrue="1" rank="1"/>
  </conditionalFormatting>
  <conditionalFormatting sqref="N147:N160">
    <cfRule type="top10" dxfId="196" priority="47" stopIfTrue="1" rank="1"/>
  </conditionalFormatting>
  <conditionalFormatting sqref="M147:M160">
    <cfRule type="top10" dxfId="195" priority="45" stopIfTrue="1" rank="1"/>
    <cfRule type="top10" priority="46" stopIfTrue="1" rank="1"/>
  </conditionalFormatting>
  <conditionalFormatting sqref="E163:E176">
    <cfRule type="top10" dxfId="194" priority="44" stopIfTrue="1" rank="1"/>
  </conditionalFormatting>
  <conditionalFormatting sqref="F163:F176">
    <cfRule type="top10" dxfId="193" priority="43" stopIfTrue="1" rank="1"/>
  </conditionalFormatting>
  <conditionalFormatting sqref="G163:G176">
    <cfRule type="top10" dxfId="192" priority="42" stopIfTrue="1" rank="1"/>
  </conditionalFormatting>
  <conditionalFormatting sqref="H163:H176">
    <cfRule type="top10" dxfId="191" priority="41" stopIfTrue="1" rank="1"/>
  </conditionalFormatting>
  <conditionalFormatting sqref="I163:I176">
    <cfRule type="top10" dxfId="190" priority="40" stopIfTrue="1" rank="1"/>
  </conditionalFormatting>
  <conditionalFormatting sqref="J163:J176">
    <cfRule type="top10" dxfId="189" priority="39" stopIfTrue="1" rank="1"/>
  </conditionalFormatting>
  <conditionalFormatting sqref="K163:K176">
    <cfRule type="top10" dxfId="188" priority="38" stopIfTrue="1" rank="1"/>
  </conditionalFormatting>
  <conditionalFormatting sqref="L163:L176">
    <cfRule type="top10" dxfId="187" priority="37" stopIfTrue="1" rank="1"/>
  </conditionalFormatting>
  <conditionalFormatting sqref="N163:N176">
    <cfRule type="top10" dxfId="186" priority="36" stopIfTrue="1" rank="1"/>
  </conditionalFormatting>
  <conditionalFormatting sqref="M163:M176">
    <cfRule type="top10" dxfId="185" priority="34" stopIfTrue="1" rank="1"/>
    <cfRule type="top10" priority="35" stopIfTrue="1" rank="1"/>
  </conditionalFormatting>
  <conditionalFormatting sqref="E179:E192">
    <cfRule type="top10" dxfId="184" priority="33" stopIfTrue="1" rank="1"/>
  </conditionalFormatting>
  <conditionalFormatting sqref="F179:F192">
    <cfRule type="top10" dxfId="183" priority="32" stopIfTrue="1" rank="1"/>
  </conditionalFormatting>
  <conditionalFormatting sqref="G179:G192">
    <cfRule type="top10" dxfId="182" priority="31" stopIfTrue="1" rank="1"/>
  </conditionalFormatting>
  <conditionalFormatting sqref="H179:H192">
    <cfRule type="top10" dxfId="181" priority="30" stopIfTrue="1" rank="1"/>
  </conditionalFormatting>
  <conditionalFormatting sqref="I179:I192">
    <cfRule type="top10" dxfId="180" priority="29" stopIfTrue="1" rank="1"/>
  </conditionalFormatting>
  <conditionalFormatting sqref="J179:J192">
    <cfRule type="top10" dxfId="179" priority="28" stopIfTrue="1" rank="1"/>
  </conditionalFormatting>
  <conditionalFormatting sqref="K179:K192">
    <cfRule type="top10" dxfId="178" priority="27" stopIfTrue="1" rank="1"/>
  </conditionalFormatting>
  <conditionalFormatting sqref="L179:L192">
    <cfRule type="top10" dxfId="177" priority="26" stopIfTrue="1" rank="1"/>
  </conditionalFormatting>
  <conditionalFormatting sqref="N179:N192">
    <cfRule type="top10" dxfId="176" priority="25" stopIfTrue="1" rank="1"/>
  </conditionalFormatting>
  <conditionalFormatting sqref="M179:M192">
    <cfRule type="top10" dxfId="175" priority="23" stopIfTrue="1" rank="1"/>
    <cfRule type="top10" priority="24" stopIfTrue="1" rank="1"/>
  </conditionalFormatting>
  <conditionalFormatting sqref="E195:E208">
    <cfRule type="top10" dxfId="174" priority="22" stopIfTrue="1" rank="1"/>
  </conditionalFormatting>
  <conditionalFormatting sqref="F195:F208">
    <cfRule type="top10" dxfId="173" priority="21" stopIfTrue="1" rank="1"/>
  </conditionalFormatting>
  <conditionalFormatting sqref="G195:G208">
    <cfRule type="top10" dxfId="172" priority="20" stopIfTrue="1" rank="1"/>
  </conditionalFormatting>
  <conditionalFormatting sqref="H195:H208">
    <cfRule type="top10" dxfId="171" priority="19" stopIfTrue="1" rank="1"/>
  </conditionalFormatting>
  <conditionalFormatting sqref="I195:I208">
    <cfRule type="top10" dxfId="170" priority="18" stopIfTrue="1" rank="1"/>
  </conditionalFormatting>
  <conditionalFormatting sqref="J195:J208">
    <cfRule type="top10" dxfId="169" priority="17" stopIfTrue="1" rank="1"/>
  </conditionalFormatting>
  <conditionalFormatting sqref="K195:K208">
    <cfRule type="top10" dxfId="168" priority="16" stopIfTrue="1" rank="1"/>
  </conditionalFormatting>
  <conditionalFormatting sqref="L195:L208">
    <cfRule type="top10" dxfId="167" priority="15" stopIfTrue="1" rank="1"/>
  </conditionalFormatting>
  <conditionalFormatting sqref="N195:N208">
    <cfRule type="top10" dxfId="166" priority="14" stopIfTrue="1" rank="1"/>
  </conditionalFormatting>
  <conditionalFormatting sqref="M195:M208">
    <cfRule type="top10" dxfId="165" priority="12" stopIfTrue="1" rank="1"/>
    <cfRule type="top10" priority="13" stopIfTrue="1" rank="1"/>
  </conditionalFormatting>
  <conditionalFormatting sqref="E211:E224">
    <cfRule type="top10" dxfId="164" priority="11" stopIfTrue="1" rank="1"/>
  </conditionalFormatting>
  <conditionalFormatting sqref="F211:F224">
    <cfRule type="top10" dxfId="163" priority="10" stopIfTrue="1" rank="1"/>
  </conditionalFormatting>
  <conditionalFormatting sqref="G211:G224">
    <cfRule type="top10" dxfId="162" priority="9" stopIfTrue="1" rank="1"/>
  </conditionalFormatting>
  <conditionalFormatting sqref="H211:H224">
    <cfRule type="top10" dxfId="161" priority="8" stopIfTrue="1" rank="1"/>
  </conditionalFormatting>
  <conditionalFormatting sqref="I211:I224">
    <cfRule type="top10" dxfId="160" priority="7" stopIfTrue="1" rank="1"/>
  </conditionalFormatting>
  <conditionalFormatting sqref="J211:J224">
    <cfRule type="top10" dxfId="159" priority="6" stopIfTrue="1" rank="1"/>
  </conditionalFormatting>
  <conditionalFormatting sqref="K211:K224">
    <cfRule type="top10" dxfId="158" priority="5" stopIfTrue="1" rank="1"/>
  </conditionalFormatting>
  <conditionalFormatting sqref="L211:L224">
    <cfRule type="top10" dxfId="157" priority="4" stopIfTrue="1" rank="1"/>
  </conditionalFormatting>
  <conditionalFormatting sqref="N211:N224">
    <cfRule type="top10" dxfId="156" priority="3" stopIfTrue="1" rank="1"/>
  </conditionalFormatting>
  <conditionalFormatting sqref="M211:M224">
    <cfRule type="top10" dxfId="155" priority="1" stopIfTrue="1" rank="1"/>
    <cfRule type="top10" priority="2" stopIfTrue="1" rank="1"/>
  </conditionalFormatting>
  <pageMargins left="0.70866141732283472" right="0.70866141732283472" top="0.74803149606299213" bottom="0.74803149606299213" header="0.31496062992125984" footer="0.31496062992125984"/>
  <pageSetup paperSize="9" scale="52"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84"/>
  <sheetViews>
    <sheetView zoomScaleNormal="100" workbookViewId="0">
      <selection activeCell="W52" sqref="W52"/>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11" ht="17.25">
      <c r="A1" s="47" t="s">
        <v>212</v>
      </c>
      <c r="B1" s="47"/>
      <c r="C1" s="47"/>
      <c r="D1" s="47"/>
      <c r="E1" s="47"/>
      <c r="F1" s="47"/>
      <c r="G1" s="47"/>
      <c r="H1" s="47"/>
      <c r="I1" s="47"/>
      <c r="J1" s="47"/>
      <c r="K1" s="47"/>
    </row>
    <row r="2" spans="1:11" ht="17.25">
      <c r="A2" s="47"/>
      <c r="B2" s="47" t="s">
        <v>126</v>
      </c>
      <c r="C2" s="47"/>
      <c r="D2" s="47"/>
      <c r="E2" s="47"/>
      <c r="F2" s="47"/>
      <c r="G2" s="47"/>
      <c r="H2" s="47"/>
      <c r="I2" s="47"/>
      <c r="J2" s="47"/>
      <c r="K2" s="47" t="s">
        <v>136</v>
      </c>
    </row>
    <row r="3" spans="1:11" ht="17.25">
      <c r="A3" s="47"/>
      <c r="B3" s="47" t="s">
        <v>127</v>
      </c>
      <c r="C3" s="47"/>
      <c r="D3" s="47"/>
      <c r="E3" s="47"/>
      <c r="F3" s="47"/>
      <c r="G3" s="47"/>
      <c r="H3" s="47"/>
      <c r="I3" s="47"/>
      <c r="J3" s="47"/>
      <c r="K3" s="47" t="s">
        <v>137</v>
      </c>
    </row>
    <row r="4" spans="1:11" ht="17.25">
      <c r="A4" s="47"/>
      <c r="B4" s="47" t="s">
        <v>128</v>
      </c>
      <c r="C4" s="47"/>
      <c r="D4" s="47"/>
      <c r="E4" s="47"/>
      <c r="F4" s="47"/>
      <c r="G4" s="47"/>
      <c r="H4" s="47"/>
      <c r="I4" s="47"/>
      <c r="J4" s="47"/>
      <c r="K4" s="47" t="s">
        <v>138</v>
      </c>
    </row>
    <row r="5" spans="1:11" ht="17.25">
      <c r="A5" s="47"/>
      <c r="B5" s="47" t="s">
        <v>129</v>
      </c>
      <c r="C5" s="47"/>
      <c r="D5" s="47"/>
      <c r="E5" s="47"/>
      <c r="F5" s="47"/>
      <c r="G5" s="47"/>
      <c r="H5" s="47"/>
      <c r="I5" s="47"/>
      <c r="J5" s="47"/>
      <c r="K5" s="47"/>
    </row>
    <row r="6" spans="1:11" ht="17.25">
      <c r="A6" s="47"/>
      <c r="B6" s="47" t="s">
        <v>130</v>
      </c>
      <c r="C6" s="47"/>
      <c r="D6" s="47"/>
      <c r="E6" s="47"/>
      <c r="F6" s="47"/>
      <c r="G6" s="47"/>
      <c r="H6" s="47"/>
      <c r="I6" s="47"/>
      <c r="J6" s="47"/>
      <c r="K6" s="47"/>
    </row>
    <row r="7" spans="1:11" ht="17.25">
      <c r="A7" s="47"/>
      <c r="B7" s="47" t="s">
        <v>131</v>
      </c>
      <c r="C7" s="47"/>
      <c r="D7" s="47"/>
      <c r="E7" s="47"/>
      <c r="F7" s="47"/>
      <c r="G7" s="47"/>
      <c r="H7" s="47"/>
      <c r="I7" s="47"/>
      <c r="J7" s="47"/>
      <c r="K7" s="47"/>
    </row>
    <row r="8" spans="1:11" ht="17.25">
      <c r="A8" s="47"/>
      <c r="B8" s="47" t="s">
        <v>132</v>
      </c>
      <c r="C8" s="47"/>
      <c r="D8" s="47"/>
      <c r="E8" s="47"/>
      <c r="F8" s="47"/>
      <c r="G8" s="47"/>
      <c r="H8" s="47"/>
      <c r="I8" s="47"/>
      <c r="J8" s="47"/>
      <c r="K8" s="47"/>
    </row>
    <row r="9" spans="1:11" ht="17.25">
      <c r="A9" s="47"/>
      <c r="B9" s="47" t="s">
        <v>133</v>
      </c>
      <c r="C9" s="47"/>
      <c r="D9" s="47"/>
      <c r="E9" s="47"/>
      <c r="F9" s="47"/>
      <c r="G9" s="47"/>
      <c r="H9" s="47"/>
      <c r="I9" s="47"/>
      <c r="J9" s="47"/>
      <c r="K9" s="47"/>
    </row>
    <row r="10" spans="1:11" ht="17.25">
      <c r="A10" s="47"/>
      <c r="B10" s="47" t="s">
        <v>134</v>
      </c>
      <c r="C10" s="47"/>
      <c r="D10" s="47"/>
      <c r="E10" s="47"/>
      <c r="F10" s="47"/>
      <c r="G10" s="47"/>
      <c r="H10" s="47"/>
      <c r="I10" s="47"/>
      <c r="J10" s="47"/>
      <c r="K10" s="47"/>
    </row>
    <row r="11" spans="1:11" ht="17.25">
      <c r="A11" s="47"/>
      <c r="B11" s="47" t="s">
        <v>135</v>
      </c>
      <c r="C11" s="47"/>
      <c r="D11" s="47"/>
      <c r="E11" s="47"/>
      <c r="F11" s="47"/>
      <c r="G11" s="47"/>
      <c r="H11" s="47"/>
      <c r="I11" s="47"/>
      <c r="J11" s="47"/>
      <c r="K11" s="47"/>
    </row>
    <row r="12" spans="1:11" ht="17.25">
      <c r="A12" s="47"/>
      <c r="B12" s="47"/>
      <c r="C12" s="47"/>
      <c r="D12" s="47"/>
      <c r="E12" s="47"/>
      <c r="F12" s="47"/>
      <c r="G12" s="47"/>
      <c r="H12" s="47"/>
      <c r="I12" s="47"/>
      <c r="J12" s="47"/>
      <c r="K12" s="47"/>
    </row>
    <row r="61" spans="3:24">
      <c r="R61" s="11"/>
      <c r="S61" s="11"/>
      <c r="T61" s="11"/>
    </row>
    <row r="62" spans="3:24">
      <c r="C62" s="16"/>
      <c r="D62" s="17"/>
      <c r="E62" s="62" t="s">
        <v>5</v>
      </c>
      <c r="F62" s="63"/>
      <c r="G62" s="10">
        <v>2021</v>
      </c>
      <c r="H62" s="10"/>
      <c r="I62" s="62" t="s">
        <v>6</v>
      </c>
      <c r="J62" s="63"/>
      <c r="K62" s="10">
        <v>2021</v>
      </c>
      <c r="L62" s="10"/>
      <c r="M62" s="62" t="s">
        <v>7</v>
      </c>
      <c r="N62" s="63"/>
      <c r="O62" s="10">
        <v>2021</v>
      </c>
      <c r="P62" s="10"/>
      <c r="Q62" s="62" t="s">
        <v>8</v>
      </c>
      <c r="R62" s="63"/>
      <c r="S62" s="10">
        <v>2021</v>
      </c>
      <c r="T62" s="10"/>
      <c r="U62" s="61" t="s">
        <v>9</v>
      </c>
      <c r="V62" s="61"/>
      <c r="W62" s="18">
        <v>2021</v>
      </c>
    </row>
    <row r="63" spans="3:24">
      <c r="C63" s="16"/>
      <c r="D63" s="17"/>
      <c r="E63" s="12" t="s">
        <v>5</v>
      </c>
      <c r="F63" s="9" t="s">
        <v>5</v>
      </c>
      <c r="G63" s="9">
        <v>2021</v>
      </c>
      <c r="H63" s="14"/>
      <c r="I63" s="12" t="s">
        <v>6</v>
      </c>
      <c r="J63" s="9" t="s">
        <v>6</v>
      </c>
      <c r="K63" s="9">
        <v>2021</v>
      </c>
      <c r="L63" s="14"/>
      <c r="M63" s="12" t="s">
        <v>7</v>
      </c>
      <c r="N63" s="9" t="s">
        <v>7</v>
      </c>
      <c r="O63" s="9">
        <v>2021</v>
      </c>
      <c r="P63" s="14"/>
      <c r="Q63" s="12" t="s">
        <v>8</v>
      </c>
      <c r="R63" s="9" t="s">
        <v>8</v>
      </c>
      <c r="S63" s="9">
        <v>2021</v>
      </c>
      <c r="T63" s="14"/>
      <c r="U63" s="12" t="s">
        <v>9</v>
      </c>
      <c r="V63" s="9" t="s">
        <v>9</v>
      </c>
      <c r="W63" s="9">
        <v>2021</v>
      </c>
      <c r="X63" s="13"/>
    </row>
    <row r="64" spans="3:24">
      <c r="C64" s="55" t="s">
        <v>32</v>
      </c>
      <c r="D64" s="1" t="s">
        <v>10</v>
      </c>
      <c r="E64" s="2">
        <v>1462</v>
      </c>
      <c r="F64" s="3">
        <f t="shared" ref="F64:F77" si="0">E64/$E$78</f>
        <v>0.24444072897508778</v>
      </c>
      <c r="G64" s="3">
        <v>0.42499999999999999</v>
      </c>
      <c r="H64" s="3"/>
      <c r="I64" s="2"/>
      <c r="J64" s="19" t="e">
        <f t="shared" ref="J64:J77" si="1">I64/$I$78</f>
        <v>#DIV/0!</v>
      </c>
      <c r="K64" s="3"/>
      <c r="L64" s="3"/>
      <c r="M64" s="2"/>
      <c r="N64" s="3" t="e">
        <f t="shared" ref="N64:N77" si="2">M64/$M$78</f>
        <v>#DIV/0!</v>
      </c>
      <c r="O64" s="3"/>
      <c r="P64" s="3"/>
      <c r="Q64" s="2"/>
      <c r="R64" s="3" t="e">
        <f t="shared" ref="R64:R77" si="3">Q64/$Q$78</f>
        <v>#DIV/0!</v>
      </c>
      <c r="S64" s="3"/>
      <c r="T64" s="3"/>
      <c r="U64" s="2">
        <f t="shared" ref="U64:U77" si="4">E64+I64+M64+Q64</f>
        <v>1462</v>
      </c>
      <c r="V64" s="3">
        <f t="shared" ref="V64:V77" si="5">U64/$U$78</f>
        <v>0.24444072897508778</v>
      </c>
      <c r="W64" s="3">
        <v>0.42499999999999999</v>
      </c>
    </row>
    <row r="65" spans="3:23">
      <c r="C65" s="55"/>
      <c r="D65" s="1" t="s">
        <v>11</v>
      </c>
      <c r="E65" s="2">
        <v>112</v>
      </c>
      <c r="F65" s="3">
        <f t="shared" si="0"/>
        <v>1.8725965557599065E-2</v>
      </c>
      <c r="G65" s="3">
        <v>4.9000000000000002E-2</v>
      </c>
      <c r="H65" s="3"/>
      <c r="I65" s="2"/>
      <c r="J65" s="19" t="e">
        <f t="shared" si="1"/>
        <v>#DIV/0!</v>
      </c>
      <c r="K65" s="3"/>
      <c r="L65" s="3"/>
      <c r="M65" s="2"/>
      <c r="N65" s="3" t="e">
        <f t="shared" si="2"/>
        <v>#DIV/0!</v>
      </c>
      <c r="O65" s="3"/>
      <c r="P65" s="3"/>
      <c r="Q65" s="2"/>
      <c r="R65" s="3" t="e">
        <f t="shared" si="3"/>
        <v>#DIV/0!</v>
      </c>
      <c r="S65" s="3"/>
      <c r="T65" s="3"/>
      <c r="U65" s="2">
        <f t="shared" si="4"/>
        <v>112</v>
      </c>
      <c r="V65" s="3">
        <f t="shared" si="5"/>
        <v>1.8725965557599065E-2</v>
      </c>
      <c r="W65" s="3">
        <v>4.9000000000000002E-2</v>
      </c>
    </row>
    <row r="66" spans="3:23">
      <c r="C66" s="55"/>
      <c r="D66" s="1" t="s">
        <v>77</v>
      </c>
      <c r="E66" s="2">
        <v>277</v>
      </c>
      <c r="F66" s="3">
        <f t="shared" si="0"/>
        <v>4.6313325530847688E-2</v>
      </c>
      <c r="G66" s="3">
        <v>7.1999999999999995E-2</v>
      </c>
      <c r="H66" s="3"/>
      <c r="I66" s="2"/>
      <c r="J66" s="3" t="e">
        <f t="shared" si="1"/>
        <v>#DIV/0!</v>
      </c>
      <c r="K66" s="3"/>
      <c r="L66" s="3"/>
      <c r="M66" s="2"/>
      <c r="N66" s="3" t="e">
        <f t="shared" si="2"/>
        <v>#DIV/0!</v>
      </c>
      <c r="O66" s="3"/>
      <c r="P66" s="3"/>
      <c r="Q66" s="2"/>
      <c r="R66" s="3" t="e">
        <f t="shared" si="3"/>
        <v>#DIV/0!</v>
      </c>
      <c r="S66" s="3"/>
      <c r="T66" s="3"/>
      <c r="U66" s="2">
        <f t="shared" si="4"/>
        <v>277</v>
      </c>
      <c r="V66" s="3">
        <f t="shared" si="5"/>
        <v>4.6313325530847688E-2</v>
      </c>
      <c r="W66" s="3">
        <v>7.1999999999999995E-2</v>
      </c>
    </row>
    <row r="67" spans="3:23">
      <c r="C67" s="55"/>
      <c r="D67" s="1" t="s">
        <v>78</v>
      </c>
      <c r="E67" s="2">
        <v>27</v>
      </c>
      <c r="F67" s="3">
        <f t="shared" si="0"/>
        <v>4.5142952683497745E-3</v>
      </c>
      <c r="G67" s="3">
        <v>1.4E-2</v>
      </c>
      <c r="H67" s="3"/>
      <c r="I67" s="2"/>
      <c r="J67" s="3" t="e">
        <f t="shared" si="1"/>
        <v>#DIV/0!</v>
      </c>
      <c r="K67" s="3"/>
      <c r="L67" s="3"/>
      <c r="M67" s="2"/>
      <c r="N67" s="3" t="e">
        <f t="shared" si="2"/>
        <v>#DIV/0!</v>
      </c>
      <c r="O67" s="3"/>
      <c r="P67" s="3"/>
      <c r="Q67" s="2"/>
      <c r="R67" s="3" t="e">
        <f t="shared" si="3"/>
        <v>#DIV/0!</v>
      </c>
      <c r="S67" s="3"/>
      <c r="T67" s="3"/>
      <c r="U67" s="2">
        <f t="shared" si="4"/>
        <v>27</v>
      </c>
      <c r="V67" s="3">
        <f t="shared" si="5"/>
        <v>4.5142952683497745E-3</v>
      </c>
      <c r="W67" s="3">
        <v>1.4E-2</v>
      </c>
    </row>
    <row r="68" spans="3:23">
      <c r="C68" s="55"/>
      <c r="D68" s="1" t="s">
        <v>67</v>
      </c>
      <c r="E68" s="2">
        <v>669</v>
      </c>
      <c r="F68" s="3">
        <f t="shared" si="0"/>
        <v>0.1118542049824444</v>
      </c>
      <c r="G68" s="3">
        <v>5.8999999999999997E-2</v>
      </c>
      <c r="H68" s="3"/>
      <c r="I68" s="2"/>
      <c r="J68" s="3" t="e">
        <f t="shared" si="1"/>
        <v>#DIV/0!</v>
      </c>
      <c r="K68" s="3"/>
      <c r="L68" s="3"/>
      <c r="M68" s="2"/>
      <c r="N68" s="3" t="e">
        <f t="shared" si="2"/>
        <v>#DIV/0!</v>
      </c>
      <c r="O68" s="3"/>
      <c r="P68" s="3"/>
      <c r="Q68" s="2"/>
      <c r="R68" s="3" t="e">
        <f t="shared" si="3"/>
        <v>#DIV/0!</v>
      </c>
      <c r="S68" s="3"/>
      <c r="T68" s="3"/>
      <c r="U68" s="2">
        <f t="shared" si="4"/>
        <v>669</v>
      </c>
      <c r="V68" s="3">
        <f t="shared" si="5"/>
        <v>0.1118542049824444</v>
      </c>
      <c r="W68" s="3">
        <v>5.8999999999999997E-2</v>
      </c>
    </row>
    <row r="69" spans="3:23">
      <c r="C69" s="55"/>
      <c r="D69" s="1" t="s">
        <v>68</v>
      </c>
      <c r="E69" s="2">
        <v>513</v>
      </c>
      <c r="F69" s="3">
        <f t="shared" si="0"/>
        <v>8.5771610098645715E-2</v>
      </c>
      <c r="G69" s="3">
        <v>8.6999999999999994E-2</v>
      </c>
      <c r="H69" s="3"/>
      <c r="I69" s="2"/>
      <c r="J69" s="3" t="e">
        <f t="shared" si="1"/>
        <v>#DIV/0!</v>
      </c>
      <c r="K69" s="3"/>
      <c r="L69" s="3"/>
      <c r="M69" s="2"/>
      <c r="N69" s="3" t="e">
        <f t="shared" si="2"/>
        <v>#DIV/0!</v>
      </c>
      <c r="O69" s="3"/>
      <c r="P69" s="3"/>
      <c r="Q69" s="2"/>
      <c r="R69" s="3" t="e">
        <f t="shared" si="3"/>
        <v>#DIV/0!</v>
      </c>
      <c r="S69" s="3"/>
      <c r="T69" s="3"/>
      <c r="U69" s="2">
        <f t="shared" si="4"/>
        <v>513</v>
      </c>
      <c r="V69" s="3">
        <f t="shared" si="5"/>
        <v>8.5771610098645715E-2</v>
      </c>
      <c r="W69" s="3">
        <v>8.6999999999999994E-2</v>
      </c>
    </row>
    <row r="70" spans="3:23">
      <c r="C70" s="55"/>
      <c r="D70" s="1" t="s">
        <v>69</v>
      </c>
      <c r="E70" s="2">
        <v>52</v>
      </c>
      <c r="F70" s="3">
        <f t="shared" si="0"/>
        <v>8.6941982945995654E-3</v>
      </c>
      <c r="G70" s="3">
        <v>0.03</v>
      </c>
      <c r="H70" s="3"/>
      <c r="I70" s="2"/>
      <c r="J70" s="3" t="e">
        <f t="shared" si="1"/>
        <v>#DIV/0!</v>
      </c>
      <c r="K70" s="3"/>
      <c r="L70" s="3"/>
      <c r="M70" s="2"/>
      <c r="N70" s="3" t="e">
        <f t="shared" si="2"/>
        <v>#DIV/0!</v>
      </c>
      <c r="O70" s="3"/>
      <c r="P70" s="3"/>
      <c r="Q70" s="2"/>
      <c r="R70" s="3" t="e">
        <f t="shared" si="3"/>
        <v>#DIV/0!</v>
      </c>
      <c r="S70" s="3"/>
      <c r="T70" s="3"/>
      <c r="U70" s="2">
        <f t="shared" si="4"/>
        <v>52</v>
      </c>
      <c r="V70" s="3">
        <f t="shared" si="5"/>
        <v>8.6941982945995654E-3</v>
      </c>
      <c r="W70" s="3">
        <v>0.03</v>
      </c>
    </row>
    <row r="71" spans="3:23">
      <c r="C71" s="55"/>
      <c r="D71" s="1" t="s">
        <v>79</v>
      </c>
      <c r="E71" s="2">
        <v>273</v>
      </c>
      <c r="F71" s="3">
        <f t="shared" si="0"/>
        <v>4.5644541046647717E-2</v>
      </c>
      <c r="G71" s="3">
        <v>4.9000000000000002E-2</v>
      </c>
      <c r="H71" s="3"/>
      <c r="I71" s="2"/>
      <c r="J71" s="3" t="e">
        <f t="shared" si="1"/>
        <v>#DIV/0!</v>
      </c>
      <c r="K71" s="3"/>
      <c r="L71" s="3"/>
      <c r="M71" s="2"/>
      <c r="N71" s="3" t="e">
        <f t="shared" si="2"/>
        <v>#DIV/0!</v>
      </c>
      <c r="O71" s="3"/>
      <c r="P71" s="3"/>
      <c r="Q71" s="2"/>
      <c r="R71" s="3" t="e">
        <f t="shared" si="3"/>
        <v>#DIV/0!</v>
      </c>
      <c r="S71" s="3"/>
      <c r="T71" s="3"/>
      <c r="U71" s="2">
        <f t="shared" si="4"/>
        <v>273</v>
      </c>
      <c r="V71" s="3">
        <f t="shared" si="5"/>
        <v>4.5644541046647717E-2</v>
      </c>
      <c r="W71" s="3">
        <v>4.9000000000000002E-2</v>
      </c>
    </row>
    <row r="72" spans="3:23">
      <c r="C72" s="55"/>
      <c r="D72" s="1" t="s">
        <v>80</v>
      </c>
      <c r="E72" s="2">
        <v>312</v>
      </c>
      <c r="F72" s="3">
        <f t="shared" si="0"/>
        <v>5.2165189767597389E-2</v>
      </c>
      <c r="G72" s="3">
        <v>3.6999999999999998E-2</v>
      </c>
      <c r="H72" s="3"/>
      <c r="I72" s="2"/>
      <c r="J72" s="3" t="e">
        <f t="shared" si="1"/>
        <v>#DIV/0!</v>
      </c>
      <c r="K72" s="3"/>
      <c r="L72" s="3"/>
      <c r="M72" s="2"/>
      <c r="N72" s="3" t="e">
        <f t="shared" si="2"/>
        <v>#DIV/0!</v>
      </c>
      <c r="O72" s="3"/>
      <c r="P72" s="3"/>
      <c r="Q72" s="2"/>
      <c r="R72" s="3" t="e">
        <f t="shared" si="3"/>
        <v>#DIV/0!</v>
      </c>
      <c r="S72" s="3"/>
      <c r="T72" s="3"/>
      <c r="U72" s="2">
        <f t="shared" si="4"/>
        <v>312</v>
      </c>
      <c r="V72" s="3">
        <f t="shared" si="5"/>
        <v>5.2165189767597389E-2</v>
      </c>
      <c r="W72" s="3">
        <v>3.6999999999999998E-2</v>
      </c>
    </row>
    <row r="73" spans="3:23">
      <c r="C73" s="55"/>
      <c r="D73" s="1" t="s">
        <v>139</v>
      </c>
      <c r="E73" s="2">
        <v>107</v>
      </c>
      <c r="F73" s="3">
        <f t="shared" si="0"/>
        <v>1.7889984952349107E-2</v>
      </c>
      <c r="G73" s="3">
        <v>0.02</v>
      </c>
      <c r="H73" s="3"/>
      <c r="I73" s="2"/>
      <c r="J73" s="3" t="e">
        <f t="shared" si="1"/>
        <v>#DIV/0!</v>
      </c>
      <c r="K73" s="3"/>
      <c r="L73" s="3"/>
      <c r="M73" s="2"/>
      <c r="N73" s="3" t="e">
        <f t="shared" si="2"/>
        <v>#DIV/0!</v>
      </c>
      <c r="O73" s="3"/>
      <c r="P73" s="3"/>
      <c r="Q73" s="2"/>
      <c r="R73" s="3" t="e">
        <f t="shared" si="3"/>
        <v>#DIV/0!</v>
      </c>
      <c r="S73" s="3"/>
      <c r="T73" s="3"/>
      <c r="U73" s="2">
        <f t="shared" si="4"/>
        <v>107</v>
      </c>
      <c r="V73" s="3">
        <f t="shared" si="5"/>
        <v>1.7889984952349107E-2</v>
      </c>
      <c r="W73" s="3">
        <v>0.02</v>
      </c>
    </row>
    <row r="74" spans="3:23">
      <c r="C74" s="55"/>
      <c r="D74" s="1" t="s">
        <v>140</v>
      </c>
      <c r="E74" s="2">
        <v>223</v>
      </c>
      <c r="F74" s="3">
        <f t="shared" si="0"/>
        <v>3.7284734994148139E-2</v>
      </c>
      <c r="G74" s="3">
        <v>4.5999999999999999E-2</v>
      </c>
      <c r="H74" s="3"/>
      <c r="I74" s="2"/>
      <c r="J74" s="3" t="e">
        <f t="shared" si="1"/>
        <v>#DIV/0!</v>
      </c>
      <c r="K74" s="3"/>
      <c r="L74" s="3"/>
      <c r="M74" s="2"/>
      <c r="N74" s="3" t="e">
        <f t="shared" si="2"/>
        <v>#DIV/0!</v>
      </c>
      <c r="O74" s="3"/>
      <c r="P74" s="3"/>
      <c r="Q74" s="2"/>
      <c r="R74" s="3" t="e">
        <f t="shared" si="3"/>
        <v>#DIV/0!</v>
      </c>
      <c r="S74" s="3"/>
      <c r="T74" s="3"/>
      <c r="U74" s="2">
        <f t="shared" si="4"/>
        <v>223</v>
      </c>
      <c r="V74" s="3">
        <f t="shared" si="5"/>
        <v>3.7284734994148139E-2</v>
      </c>
      <c r="W74" s="3">
        <v>4.5999999999999999E-2</v>
      </c>
    </row>
    <row r="75" spans="3:23">
      <c r="C75" s="55"/>
      <c r="D75" s="1" t="s">
        <v>141</v>
      </c>
      <c r="E75" s="2">
        <v>35</v>
      </c>
      <c r="F75" s="3">
        <f t="shared" si="0"/>
        <v>5.8518642367497075E-3</v>
      </c>
      <c r="G75" s="3">
        <v>8.0000000000000002E-3</v>
      </c>
      <c r="H75" s="3"/>
      <c r="I75" s="2"/>
      <c r="J75" s="3" t="e">
        <f t="shared" si="1"/>
        <v>#DIV/0!</v>
      </c>
      <c r="K75" s="3"/>
      <c r="L75" s="3"/>
      <c r="M75" s="2"/>
      <c r="N75" s="3" t="e">
        <f t="shared" si="2"/>
        <v>#DIV/0!</v>
      </c>
      <c r="O75" s="3"/>
      <c r="P75" s="3"/>
      <c r="Q75" s="2"/>
      <c r="R75" s="3" t="e">
        <f t="shared" si="3"/>
        <v>#DIV/0!</v>
      </c>
      <c r="S75" s="3"/>
      <c r="T75" s="3"/>
      <c r="U75" s="2">
        <f t="shared" si="4"/>
        <v>35</v>
      </c>
      <c r="V75" s="3">
        <f t="shared" si="5"/>
        <v>5.8518642367497075E-3</v>
      </c>
      <c r="W75" s="3">
        <v>8.0000000000000002E-3</v>
      </c>
    </row>
    <row r="76" spans="3:23">
      <c r="C76" s="55"/>
      <c r="D76" s="1" t="s">
        <v>142</v>
      </c>
      <c r="E76" s="2">
        <v>71</v>
      </c>
      <c r="F76" s="3">
        <f t="shared" si="0"/>
        <v>1.1870924594549406E-2</v>
      </c>
      <c r="G76" s="3">
        <v>2.1999999999999999E-2</v>
      </c>
      <c r="H76" s="3"/>
      <c r="I76" s="2"/>
      <c r="J76" s="3" t="e">
        <f t="shared" si="1"/>
        <v>#DIV/0!</v>
      </c>
      <c r="K76" s="3"/>
      <c r="L76" s="3"/>
      <c r="M76" s="2"/>
      <c r="N76" s="3" t="e">
        <f t="shared" si="2"/>
        <v>#DIV/0!</v>
      </c>
      <c r="O76" s="3"/>
      <c r="P76" s="3"/>
      <c r="Q76" s="2"/>
      <c r="R76" s="3" t="e">
        <f t="shared" si="3"/>
        <v>#DIV/0!</v>
      </c>
      <c r="S76" s="3"/>
      <c r="T76" s="3"/>
      <c r="U76" s="2">
        <f t="shared" si="4"/>
        <v>71</v>
      </c>
      <c r="V76" s="3">
        <f t="shared" si="5"/>
        <v>1.1870924594549406E-2</v>
      </c>
      <c r="W76" s="3">
        <v>2.1999999999999999E-2</v>
      </c>
    </row>
    <row r="77" spans="3:23">
      <c r="C77" s="55"/>
      <c r="D77" s="1" t="s">
        <v>54</v>
      </c>
      <c r="E77" s="2">
        <v>1848</v>
      </c>
      <c r="F77" s="3">
        <f t="shared" si="0"/>
        <v>0.30897843170038453</v>
      </c>
      <c r="G77" s="3">
        <v>8.2000000000000003E-2</v>
      </c>
      <c r="H77" s="3"/>
      <c r="I77" s="2"/>
      <c r="J77" s="3" t="e">
        <f t="shared" si="1"/>
        <v>#DIV/0!</v>
      </c>
      <c r="K77" s="3"/>
      <c r="L77" s="3"/>
      <c r="M77" s="2"/>
      <c r="N77" s="3" t="e">
        <f t="shared" si="2"/>
        <v>#DIV/0!</v>
      </c>
      <c r="O77" s="3"/>
      <c r="P77" s="3"/>
      <c r="Q77" s="2"/>
      <c r="R77" s="3" t="e">
        <f t="shared" si="3"/>
        <v>#DIV/0!</v>
      </c>
      <c r="S77" s="3"/>
      <c r="T77" s="3"/>
      <c r="U77" s="2">
        <f t="shared" si="4"/>
        <v>1848</v>
      </c>
      <c r="V77" s="3">
        <f t="shared" si="5"/>
        <v>0.30897843170038453</v>
      </c>
      <c r="W77" s="3">
        <v>8.2000000000000003E-2</v>
      </c>
    </row>
    <row r="78" spans="3:23">
      <c r="C78" s="55"/>
      <c r="D78" s="4" t="s">
        <v>31</v>
      </c>
      <c r="E78" s="20">
        <f>SUM(E64:E77)</f>
        <v>5981</v>
      </c>
      <c r="F78" s="21">
        <f>SUM(F64:F67)</f>
        <v>0.31399431533188438</v>
      </c>
      <c r="G78" s="21"/>
      <c r="H78" s="21"/>
      <c r="I78" s="20">
        <f>SUM(I64:I77)</f>
        <v>0</v>
      </c>
      <c r="J78" s="21"/>
      <c r="K78" s="21"/>
      <c r="L78" s="21"/>
      <c r="M78" s="20">
        <f>SUM(M64:M77)</f>
        <v>0</v>
      </c>
      <c r="N78" s="21"/>
      <c r="O78" s="21"/>
      <c r="P78" s="21"/>
      <c r="Q78" s="20">
        <f>SUM(Q64:Q77)</f>
        <v>0</v>
      </c>
      <c r="R78" s="21"/>
      <c r="S78" s="21"/>
      <c r="T78" s="21"/>
      <c r="U78" s="20">
        <f>SUM(U64:U77)</f>
        <v>5981</v>
      </c>
      <c r="V78" s="21">
        <f>SUM(V68:V76)</f>
        <v>0.37702725296773115</v>
      </c>
      <c r="W78" s="6"/>
    </row>
    <row r="81" spans="3:23" ht="114.75" customHeight="1">
      <c r="C81" s="51" t="s">
        <v>383</v>
      </c>
      <c r="D81" s="52"/>
      <c r="E81" s="52"/>
      <c r="F81" s="52"/>
      <c r="G81" s="52"/>
      <c r="H81" s="52"/>
      <c r="I81" s="52"/>
      <c r="J81" s="52"/>
      <c r="K81" s="52"/>
      <c r="L81" s="52"/>
      <c r="M81" s="52"/>
      <c r="N81" s="52"/>
      <c r="O81" s="52"/>
      <c r="P81" s="52"/>
      <c r="Q81" s="52"/>
      <c r="R81" s="52"/>
      <c r="S81" s="52"/>
      <c r="T81" s="52"/>
      <c r="U81" s="52"/>
      <c r="V81" s="52"/>
      <c r="W81" s="53"/>
    </row>
    <row r="84" spans="3:23">
      <c r="E84" s="43"/>
    </row>
  </sheetData>
  <mergeCells count="7">
    <mergeCell ref="C81:W81"/>
    <mergeCell ref="U62:V62"/>
    <mergeCell ref="C64:C78"/>
    <mergeCell ref="E62:F62"/>
    <mergeCell ref="I62:J62"/>
    <mergeCell ref="M62:N62"/>
    <mergeCell ref="Q62:R62"/>
  </mergeCells>
  <phoneticPr fontId="3"/>
  <conditionalFormatting sqref="E64:E77">
    <cfRule type="top10" dxfId="154" priority="15" stopIfTrue="1" rank="1"/>
  </conditionalFormatting>
  <conditionalFormatting sqref="F64:F77">
    <cfRule type="top10" dxfId="153" priority="14" stopIfTrue="1" rank="1"/>
  </conditionalFormatting>
  <conditionalFormatting sqref="I64:I77">
    <cfRule type="top10" dxfId="152" priority="13" stopIfTrue="1" rank="1"/>
  </conditionalFormatting>
  <conditionalFormatting sqref="J64:J77">
    <cfRule type="top10" dxfId="151" priority="12" stopIfTrue="1" rank="1"/>
  </conditionalFormatting>
  <conditionalFormatting sqref="M64:M77">
    <cfRule type="top10" dxfId="150" priority="11" stopIfTrue="1" rank="1"/>
  </conditionalFormatting>
  <conditionalFormatting sqref="N64:N77">
    <cfRule type="top10" dxfId="149" priority="10" stopIfTrue="1" rank="1"/>
  </conditionalFormatting>
  <conditionalFormatting sqref="Q64:Q77">
    <cfRule type="top10" dxfId="148" priority="9" stopIfTrue="1" rank="1"/>
  </conditionalFormatting>
  <conditionalFormatting sqref="R64:R77">
    <cfRule type="top10" dxfId="147" priority="8" stopIfTrue="1" rank="1"/>
  </conditionalFormatting>
  <conditionalFormatting sqref="U64:U77">
    <cfRule type="top10" dxfId="146" priority="6" stopIfTrue="1" rank="1"/>
    <cfRule type="top10" priority="7" stopIfTrue="1" rank="1"/>
  </conditionalFormatting>
  <conditionalFormatting sqref="V64:V77">
    <cfRule type="top10" dxfId="145" priority="5" stopIfTrue="1" rank="1"/>
  </conditionalFormatting>
  <conditionalFormatting sqref="G64:H77">
    <cfRule type="top10" dxfId="144" priority="4" stopIfTrue="1" rank="1"/>
  </conditionalFormatting>
  <conditionalFormatting sqref="K64:L77">
    <cfRule type="top10" dxfId="143" priority="3" stopIfTrue="1" rank="1"/>
  </conditionalFormatting>
  <conditionalFormatting sqref="O64:P77">
    <cfRule type="top10" dxfId="142" priority="2" stopIfTrue="1" rank="1"/>
  </conditionalFormatting>
  <conditionalFormatting sqref="S64:T77">
    <cfRule type="top10" dxfId="141" priority="1" stopIfTrue="1" rank="1"/>
  </conditionalFormatting>
  <conditionalFormatting sqref="W64:W77">
    <cfRule type="top10" dxfId="140" priority="16" stopIfTrue="1" rank="1"/>
  </conditionalFormatting>
  <pageMargins left="0.51181102362204722" right="0.51181102362204722" top="0.74803149606299213" bottom="0.74803149606299213" header="0.31496062992125984" footer="0.31496062992125984"/>
  <pageSetup paperSize="9" scale="65" orientation="portrait" r:id="rId1"/>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5"/>
  <sheetViews>
    <sheetView zoomScaleNormal="100" workbookViewId="0">
      <selection activeCell="O12" sqref="O12"/>
    </sheetView>
  </sheetViews>
  <sheetFormatPr defaultRowHeight="13.5"/>
  <cols>
    <col min="1" max="2" width="2.625" customWidth="1"/>
    <col min="3" max="3" width="5.625" customWidth="1"/>
    <col min="4" max="4" width="19" customWidth="1"/>
  </cols>
  <sheetData>
    <row r="1" spans="1:14" ht="17.25">
      <c r="A1" s="47" t="s">
        <v>212</v>
      </c>
      <c r="B1" s="47"/>
      <c r="C1" s="47"/>
      <c r="D1" s="47"/>
      <c r="E1" s="47"/>
      <c r="F1" s="47"/>
      <c r="G1" s="47"/>
      <c r="H1" s="47"/>
      <c r="I1" s="47"/>
    </row>
    <row r="2" spans="1:14">
      <c r="C2" s="74"/>
      <c r="D2" s="75"/>
      <c r="E2" s="73" t="s">
        <v>5</v>
      </c>
      <c r="F2" s="73"/>
      <c r="G2" s="73" t="s">
        <v>6</v>
      </c>
      <c r="H2" s="73"/>
      <c r="I2" s="73" t="s">
        <v>7</v>
      </c>
      <c r="J2" s="73"/>
      <c r="K2" s="73" t="s">
        <v>8</v>
      </c>
      <c r="L2" s="73"/>
      <c r="M2" s="73" t="s">
        <v>9</v>
      </c>
      <c r="N2" s="73"/>
    </row>
    <row r="3" spans="1:14">
      <c r="C3" s="55" t="s">
        <v>32</v>
      </c>
      <c r="D3" s="22" t="s">
        <v>370</v>
      </c>
      <c r="E3" s="23">
        <v>1462</v>
      </c>
      <c r="F3" s="19">
        <f>E3/$E$17</f>
        <v>0.24444072897508778</v>
      </c>
      <c r="G3" s="23"/>
      <c r="H3" s="19" t="e">
        <f>G3/$G$17</f>
        <v>#DIV/0!</v>
      </c>
      <c r="I3" s="23"/>
      <c r="J3" s="19" t="e">
        <f>I3/$I$17</f>
        <v>#DIV/0!</v>
      </c>
      <c r="K3" s="23"/>
      <c r="L3" s="19" t="e">
        <f>K3/$K$17</f>
        <v>#DIV/0!</v>
      </c>
      <c r="M3" s="23">
        <f>E3+G3+I3+K3</f>
        <v>1462</v>
      </c>
      <c r="N3" s="19">
        <f>M3/$M$17</f>
        <v>0.24444072897508778</v>
      </c>
    </row>
    <row r="4" spans="1:14">
      <c r="C4" s="55"/>
      <c r="D4" s="22" t="s">
        <v>371</v>
      </c>
      <c r="E4" s="23">
        <v>112</v>
      </c>
      <c r="F4" s="19">
        <f t="shared" ref="F4:F16" si="0">E4/$E$17</f>
        <v>1.8725965557599065E-2</v>
      </c>
      <c r="G4" s="23"/>
      <c r="H4" s="19" t="e">
        <f t="shared" ref="H4:H16" si="1">G4/$G$17</f>
        <v>#DIV/0!</v>
      </c>
      <c r="I4" s="23"/>
      <c r="J4" s="19" t="e">
        <f t="shared" ref="J4:J16" si="2">I4/$I$17</f>
        <v>#DIV/0!</v>
      </c>
      <c r="K4" s="23"/>
      <c r="L4" s="19" t="e">
        <f t="shared" ref="L4:L16" si="3">K4/$K$17</f>
        <v>#DIV/0!</v>
      </c>
      <c r="M4" s="23">
        <f t="shared" ref="M4:M16" si="4">E4+G4+I4+K4</f>
        <v>112</v>
      </c>
      <c r="N4" s="19">
        <f t="shared" ref="N4:N16" si="5">M4/$M$17</f>
        <v>1.8725965557599065E-2</v>
      </c>
    </row>
    <row r="5" spans="1:14">
      <c r="C5" s="55"/>
      <c r="D5" s="22" t="s">
        <v>372</v>
      </c>
      <c r="E5" s="23">
        <v>277</v>
      </c>
      <c r="F5" s="19">
        <f t="shared" si="0"/>
        <v>4.6313325530847688E-2</v>
      </c>
      <c r="G5" s="23"/>
      <c r="H5" s="19" t="e">
        <f t="shared" si="1"/>
        <v>#DIV/0!</v>
      </c>
      <c r="I5" s="23"/>
      <c r="J5" s="19" t="e">
        <f t="shared" si="2"/>
        <v>#DIV/0!</v>
      </c>
      <c r="K5" s="23"/>
      <c r="L5" s="19" t="e">
        <f t="shared" si="3"/>
        <v>#DIV/0!</v>
      </c>
      <c r="M5" s="23">
        <f t="shared" si="4"/>
        <v>277</v>
      </c>
      <c r="N5" s="19">
        <f t="shared" si="5"/>
        <v>4.6313325530847688E-2</v>
      </c>
    </row>
    <row r="6" spans="1:14">
      <c r="C6" s="55"/>
      <c r="D6" s="22" t="s">
        <v>373</v>
      </c>
      <c r="E6" s="23">
        <v>27</v>
      </c>
      <c r="F6" s="19">
        <f t="shared" si="0"/>
        <v>4.5142952683497745E-3</v>
      </c>
      <c r="G6" s="23"/>
      <c r="H6" s="19" t="e">
        <f t="shared" si="1"/>
        <v>#DIV/0!</v>
      </c>
      <c r="I6" s="23"/>
      <c r="J6" s="19" t="e">
        <f t="shared" si="2"/>
        <v>#DIV/0!</v>
      </c>
      <c r="K6" s="23"/>
      <c r="L6" s="19" t="e">
        <f t="shared" si="3"/>
        <v>#DIV/0!</v>
      </c>
      <c r="M6" s="23">
        <f t="shared" si="4"/>
        <v>27</v>
      </c>
      <c r="N6" s="19">
        <f t="shared" si="5"/>
        <v>4.5142952683497745E-3</v>
      </c>
    </row>
    <row r="7" spans="1:14">
      <c r="C7" s="55"/>
      <c r="D7" s="22" t="s">
        <v>374</v>
      </c>
      <c r="E7" s="23">
        <v>669</v>
      </c>
      <c r="F7" s="19">
        <f t="shared" si="0"/>
        <v>0.1118542049824444</v>
      </c>
      <c r="G7" s="23"/>
      <c r="H7" s="19" t="e">
        <f t="shared" si="1"/>
        <v>#DIV/0!</v>
      </c>
      <c r="I7" s="23"/>
      <c r="J7" s="19" t="e">
        <f t="shared" si="2"/>
        <v>#DIV/0!</v>
      </c>
      <c r="K7" s="23"/>
      <c r="L7" s="19" t="e">
        <f t="shared" si="3"/>
        <v>#DIV/0!</v>
      </c>
      <c r="M7" s="23">
        <f t="shared" si="4"/>
        <v>669</v>
      </c>
      <c r="N7" s="19">
        <f t="shared" si="5"/>
        <v>0.1118542049824444</v>
      </c>
    </row>
    <row r="8" spans="1:14">
      <c r="C8" s="55"/>
      <c r="D8" s="22" t="s">
        <v>375</v>
      </c>
      <c r="E8" s="23">
        <v>513</v>
      </c>
      <c r="F8" s="19">
        <f t="shared" si="0"/>
        <v>8.5771610098645715E-2</v>
      </c>
      <c r="G8" s="23"/>
      <c r="H8" s="19" t="e">
        <f t="shared" si="1"/>
        <v>#DIV/0!</v>
      </c>
      <c r="I8" s="23"/>
      <c r="J8" s="19" t="e">
        <f t="shared" si="2"/>
        <v>#DIV/0!</v>
      </c>
      <c r="K8" s="23"/>
      <c r="L8" s="19" t="e">
        <f t="shared" si="3"/>
        <v>#DIV/0!</v>
      </c>
      <c r="M8" s="23">
        <f t="shared" si="4"/>
        <v>513</v>
      </c>
      <c r="N8" s="19">
        <f t="shared" si="5"/>
        <v>8.5771610098645715E-2</v>
      </c>
    </row>
    <row r="9" spans="1:14">
      <c r="C9" s="55"/>
      <c r="D9" s="22" t="s">
        <v>376</v>
      </c>
      <c r="E9" s="23">
        <v>52</v>
      </c>
      <c r="F9" s="19">
        <f t="shared" si="0"/>
        <v>8.6941982945995654E-3</v>
      </c>
      <c r="G9" s="23"/>
      <c r="H9" s="19" t="e">
        <f t="shared" si="1"/>
        <v>#DIV/0!</v>
      </c>
      <c r="I9" s="23"/>
      <c r="J9" s="19" t="e">
        <f t="shared" si="2"/>
        <v>#DIV/0!</v>
      </c>
      <c r="K9" s="23"/>
      <c r="L9" s="19" t="e">
        <f t="shared" si="3"/>
        <v>#DIV/0!</v>
      </c>
      <c r="M9" s="23">
        <f t="shared" si="4"/>
        <v>52</v>
      </c>
      <c r="N9" s="19">
        <f t="shared" si="5"/>
        <v>8.6941982945995654E-3</v>
      </c>
    </row>
    <row r="10" spans="1:14">
      <c r="C10" s="55"/>
      <c r="D10" s="22" t="s">
        <v>377</v>
      </c>
      <c r="E10" s="23">
        <v>273</v>
      </c>
      <c r="F10" s="19">
        <f t="shared" si="0"/>
        <v>4.5644541046647717E-2</v>
      </c>
      <c r="G10" s="23"/>
      <c r="H10" s="19" t="e">
        <f t="shared" si="1"/>
        <v>#DIV/0!</v>
      </c>
      <c r="I10" s="23"/>
      <c r="J10" s="19" t="e">
        <f t="shared" si="2"/>
        <v>#DIV/0!</v>
      </c>
      <c r="K10" s="23"/>
      <c r="L10" s="19" t="e">
        <f t="shared" si="3"/>
        <v>#DIV/0!</v>
      </c>
      <c r="M10" s="23">
        <f t="shared" si="4"/>
        <v>273</v>
      </c>
      <c r="N10" s="19">
        <f t="shared" si="5"/>
        <v>4.5644541046647717E-2</v>
      </c>
    </row>
    <row r="11" spans="1:14">
      <c r="C11" s="55"/>
      <c r="D11" s="22" t="s">
        <v>378</v>
      </c>
      <c r="E11" s="23">
        <v>312</v>
      </c>
      <c r="F11" s="19">
        <f t="shared" si="0"/>
        <v>5.2165189767597389E-2</v>
      </c>
      <c r="G11" s="23"/>
      <c r="H11" s="19" t="e">
        <f t="shared" si="1"/>
        <v>#DIV/0!</v>
      </c>
      <c r="I11" s="23"/>
      <c r="J11" s="19" t="e">
        <f t="shared" si="2"/>
        <v>#DIV/0!</v>
      </c>
      <c r="K11" s="23"/>
      <c r="L11" s="19" t="e">
        <f t="shared" si="3"/>
        <v>#DIV/0!</v>
      </c>
      <c r="M11" s="23">
        <f t="shared" si="4"/>
        <v>312</v>
      </c>
      <c r="N11" s="19">
        <f t="shared" si="5"/>
        <v>5.2165189767597389E-2</v>
      </c>
    </row>
    <row r="12" spans="1:14">
      <c r="C12" s="55"/>
      <c r="D12" s="22" t="s">
        <v>379</v>
      </c>
      <c r="E12" s="23">
        <v>107</v>
      </c>
      <c r="F12" s="19">
        <f t="shared" si="0"/>
        <v>1.7889984952349107E-2</v>
      </c>
      <c r="G12" s="23"/>
      <c r="H12" s="19" t="e">
        <f t="shared" si="1"/>
        <v>#DIV/0!</v>
      </c>
      <c r="I12" s="23"/>
      <c r="J12" s="19" t="e">
        <f t="shared" si="2"/>
        <v>#DIV/0!</v>
      </c>
      <c r="K12" s="23"/>
      <c r="L12" s="19" t="e">
        <f t="shared" si="3"/>
        <v>#DIV/0!</v>
      </c>
      <c r="M12" s="23">
        <f t="shared" si="4"/>
        <v>107</v>
      </c>
      <c r="N12" s="19">
        <f t="shared" si="5"/>
        <v>1.7889984952349107E-2</v>
      </c>
    </row>
    <row r="13" spans="1:14">
      <c r="C13" s="55"/>
      <c r="D13" s="22" t="s">
        <v>380</v>
      </c>
      <c r="E13" s="23">
        <v>223</v>
      </c>
      <c r="F13" s="19">
        <f t="shared" si="0"/>
        <v>3.7284734994148139E-2</v>
      </c>
      <c r="G13" s="23"/>
      <c r="H13" s="19" t="e">
        <f t="shared" si="1"/>
        <v>#DIV/0!</v>
      </c>
      <c r="I13" s="23"/>
      <c r="J13" s="19" t="e">
        <f t="shared" si="2"/>
        <v>#DIV/0!</v>
      </c>
      <c r="K13" s="23"/>
      <c r="L13" s="19" t="e">
        <f t="shared" si="3"/>
        <v>#DIV/0!</v>
      </c>
      <c r="M13" s="23">
        <f t="shared" si="4"/>
        <v>223</v>
      </c>
      <c r="N13" s="19">
        <f t="shared" si="5"/>
        <v>3.7284734994148139E-2</v>
      </c>
    </row>
    <row r="14" spans="1:14">
      <c r="C14" s="55"/>
      <c r="D14" s="22" t="s">
        <v>381</v>
      </c>
      <c r="E14" s="23">
        <v>35</v>
      </c>
      <c r="F14" s="19">
        <f t="shared" si="0"/>
        <v>5.8518642367497075E-3</v>
      </c>
      <c r="G14" s="23"/>
      <c r="H14" s="19" t="e">
        <f t="shared" si="1"/>
        <v>#DIV/0!</v>
      </c>
      <c r="I14" s="23"/>
      <c r="J14" s="19" t="e">
        <f t="shared" si="2"/>
        <v>#DIV/0!</v>
      </c>
      <c r="K14" s="23"/>
      <c r="L14" s="19" t="e">
        <f t="shared" si="3"/>
        <v>#DIV/0!</v>
      </c>
      <c r="M14" s="23">
        <f t="shared" si="4"/>
        <v>35</v>
      </c>
      <c r="N14" s="19">
        <f t="shared" si="5"/>
        <v>5.8518642367497075E-3</v>
      </c>
    </row>
    <row r="15" spans="1:14">
      <c r="C15" s="55"/>
      <c r="D15" s="22" t="s">
        <v>382</v>
      </c>
      <c r="E15" s="23">
        <v>71</v>
      </c>
      <c r="F15" s="19">
        <f t="shared" si="0"/>
        <v>1.1870924594549406E-2</v>
      </c>
      <c r="G15" s="23"/>
      <c r="H15" s="19" t="e">
        <f t="shared" si="1"/>
        <v>#DIV/0!</v>
      </c>
      <c r="I15" s="23"/>
      <c r="J15" s="19" t="e">
        <f t="shared" si="2"/>
        <v>#DIV/0!</v>
      </c>
      <c r="K15" s="23"/>
      <c r="L15" s="19" t="e">
        <f t="shared" si="3"/>
        <v>#DIV/0!</v>
      </c>
      <c r="M15" s="23">
        <f t="shared" si="4"/>
        <v>71</v>
      </c>
      <c r="N15" s="19">
        <f t="shared" si="5"/>
        <v>1.1870924594549406E-2</v>
      </c>
    </row>
    <row r="16" spans="1:14">
      <c r="C16" s="55"/>
      <c r="D16" s="22" t="s">
        <v>54</v>
      </c>
      <c r="E16" s="23">
        <v>1848</v>
      </c>
      <c r="F16" s="19">
        <f t="shared" si="0"/>
        <v>0.30897843170038453</v>
      </c>
      <c r="G16" s="23"/>
      <c r="H16" s="19" t="e">
        <f t="shared" si="1"/>
        <v>#DIV/0!</v>
      </c>
      <c r="I16" s="23"/>
      <c r="J16" s="19" t="e">
        <f t="shared" si="2"/>
        <v>#DIV/0!</v>
      </c>
      <c r="K16" s="23"/>
      <c r="L16" s="19" t="e">
        <f t="shared" si="3"/>
        <v>#DIV/0!</v>
      </c>
      <c r="M16" s="23">
        <f t="shared" si="4"/>
        <v>1848</v>
      </c>
      <c r="N16" s="19">
        <f t="shared" si="5"/>
        <v>0.30897843170038453</v>
      </c>
    </row>
    <row r="17" spans="3:14">
      <c r="C17" s="55"/>
      <c r="D17" s="24" t="s">
        <v>31</v>
      </c>
      <c r="E17" s="20">
        <f>SUM(E3:E16)</f>
        <v>5981</v>
      </c>
      <c r="F17" s="21">
        <f>SUM(F3:F6)</f>
        <v>0.31399431533188438</v>
      </c>
      <c r="G17" s="20">
        <f>SUM(G3:G16)</f>
        <v>0</v>
      </c>
      <c r="H17" s="21"/>
      <c r="I17" s="20">
        <f>SUM(I3:I16)</f>
        <v>0</v>
      </c>
      <c r="J17" s="21"/>
      <c r="K17" s="20">
        <f>SUM(K3:K16)</f>
        <v>0</v>
      </c>
      <c r="L17" s="21"/>
      <c r="M17" s="20">
        <f>SUM(M3:M16)</f>
        <v>5981</v>
      </c>
      <c r="N17" s="21">
        <f>SUM(N7:N15)</f>
        <v>0.37702725296773115</v>
      </c>
    </row>
    <row r="18" spans="3:14">
      <c r="C18" s="74"/>
      <c r="D18" s="75"/>
      <c r="E18" s="73" t="s">
        <v>5</v>
      </c>
      <c r="F18" s="73"/>
      <c r="G18" s="73" t="s">
        <v>6</v>
      </c>
      <c r="H18" s="73"/>
      <c r="I18" s="73" t="s">
        <v>7</v>
      </c>
      <c r="J18" s="73"/>
      <c r="K18" s="73" t="s">
        <v>8</v>
      </c>
      <c r="L18" s="73"/>
      <c r="M18" s="73" t="s">
        <v>9</v>
      </c>
      <c r="N18" s="73"/>
    </row>
    <row r="19" spans="3:14">
      <c r="C19" s="55" t="s">
        <v>33</v>
      </c>
      <c r="D19" s="22" t="s">
        <v>370</v>
      </c>
      <c r="E19" s="23">
        <v>208</v>
      </c>
      <c r="F19" s="19">
        <f>E19/$E$33</f>
        <v>0.25902864259028641</v>
      </c>
      <c r="G19" s="23"/>
      <c r="H19" s="19" t="e">
        <f>G19/$G$33</f>
        <v>#DIV/0!</v>
      </c>
      <c r="I19" s="23"/>
      <c r="J19" s="19" t="e">
        <f>I19/$I$33</f>
        <v>#DIV/0!</v>
      </c>
      <c r="K19" s="23"/>
      <c r="L19" s="19" t="e">
        <f>K19/$K$33</f>
        <v>#DIV/0!</v>
      </c>
      <c r="M19" s="23">
        <f t="shared" ref="M19:M32" si="6">E19+G19+I19+K19</f>
        <v>208</v>
      </c>
      <c r="N19" s="19">
        <f>M19/$M$33</f>
        <v>0.25902864259028641</v>
      </c>
    </row>
    <row r="20" spans="3:14">
      <c r="C20" s="55"/>
      <c r="D20" s="22" t="s">
        <v>371</v>
      </c>
      <c r="E20" s="23">
        <v>12</v>
      </c>
      <c r="F20" s="19">
        <f t="shared" ref="F20:F32" si="7">E20/$E$33</f>
        <v>1.4943960149439602E-2</v>
      </c>
      <c r="G20" s="23"/>
      <c r="H20" s="19" t="e">
        <f t="shared" ref="H20:H32" si="8">G20/$G$33</f>
        <v>#DIV/0!</v>
      </c>
      <c r="I20" s="23"/>
      <c r="J20" s="19" t="e">
        <f t="shared" ref="J20:J32" si="9">I20/$I$33</f>
        <v>#DIV/0!</v>
      </c>
      <c r="K20" s="23"/>
      <c r="L20" s="19" t="e">
        <f t="shared" ref="L20:L32" si="10">K20/$K$33</f>
        <v>#DIV/0!</v>
      </c>
      <c r="M20" s="23">
        <f t="shared" si="6"/>
        <v>12</v>
      </c>
      <c r="N20" s="19">
        <f t="shared" ref="N20:N32" si="11">M20/$M$33</f>
        <v>1.4943960149439602E-2</v>
      </c>
    </row>
    <row r="21" spans="3:14">
      <c r="C21" s="55"/>
      <c r="D21" s="22" t="s">
        <v>372</v>
      </c>
      <c r="E21" s="23">
        <v>52</v>
      </c>
      <c r="F21" s="19">
        <f t="shared" si="7"/>
        <v>6.4757160647571602E-2</v>
      </c>
      <c r="G21" s="23"/>
      <c r="H21" s="19" t="e">
        <f t="shared" si="8"/>
        <v>#DIV/0!</v>
      </c>
      <c r="I21" s="23"/>
      <c r="J21" s="19" t="e">
        <f t="shared" si="9"/>
        <v>#DIV/0!</v>
      </c>
      <c r="K21" s="23"/>
      <c r="L21" s="19" t="e">
        <f t="shared" si="10"/>
        <v>#DIV/0!</v>
      </c>
      <c r="M21" s="23">
        <f t="shared" si="6"/>
        <v>52</v>
      </c>
      <c r="N21" s="19">
        <f t="shared" si="11"/>
        <v>6.4757160647571602E-2</v>
      </c>
    </row>
    <row r="22" spans="3:14">
      <c r="C22" s="55"/>
      <c r="D22" s="22" t="s">
        <v>373</v>
      </c>
      <c r="E22" s="23">
        <v>4</v>
      </c>
      <c r="F22" s="19">
        <f t="shared" si="7"/>
        <v>4.9813200498132005E-3</v>
      </c>
      <c r="G22" s="23"/>
      <c r="H22" s="19" t="e">
        <f t="shared" si="8"/>
        <v>#DIV/0!</v>
      </c>
      <c r="I22" s="23"/>
      <c r="J22" s="19" t="e">
        <f t="shared" si="9"/>
        <v>#DIV/0!</v>
      </c>
      <c r="K22" s="23"/>
      <c r="L22" s="19" t="e">
        <f t="shared" si="10"/>
        <v>#DIV/0!</v>
      </c>
      <c r="M22" s="23">
        <f t="shared" si="6"/>
        <v>4</v>
      </c>
      <c r="N22" s="19">
        <f t="shared" si="11"/>
        <v>4.9813200498132005E-3</v>
      </c>
    </row>
    <row r="23" spans="3:14">
      <c r="C23" s="55"/>
      <c r="D23" s="22" t="s">
        <v>374</v>
      </c>
      <c r="E23" s="23">
        <v>90</v>
      </c>
      <c r="F23" s="19">
        <f t="shared" si="7"/>
        <v>0.11207970112079702</v>
      </c>
      <c r="G23" s="23"/>
      <c r="H23" s="19" t="e">
        <f t="shared" si="8"/>
        <v>#DIV/0!</v>
      </c>
      <c r="I23" s="23"/>
      <c r="J23" s="19" t="e">
        <f t="shared" si="9"/>
        <v>#DIV/0!</v>
      </c>
      <c r="K23" s="23"/>
      <c r="L23" s="19" t="e">
        <f t="shared" si="10"/>
        <v>#DIV/0!</v>
      </c>
      <c r="M23" s="23">
        <f t="shared" si="6"/>
        <v>90</v>
      </c>
      <c r="N23" s="19">
        <f>M23/$M$33</f>
        <v>0.11207970112079702</v>
      </c>
    </row>
    <row r="24" spans="3:14">
      <c r="C24" s="55"/>
      <c r="D24" s="22" t="s">
        <v>375</v>
      </c>
      <c r="E24" s="23">
        <v>53</v>
      </c>
      <c r="F24" s="19">
        <f t="shared" si="7"/>
        <v>6.6002490660024907E-2</v>
      </c>
      <c r="G24" s="23"/>
      <c r="H24" s="19" t="e">
        <f t="shared" si="8"/>
        <v>#DIV/0!</v>
      </c>
      <c r="I24" s="23"/>
      <c r="J24" s="19" t="e">
        <f t="shared" si="9"/>
        <v>#DIV/0!</v>
      </c>
      <c r="K24" s="23"/>
      <c r="L24" s="19" t="e">
        <f t="shared" si="10"/>
        <v>#DIV/0!</v>
      </c>
      <c r="M24" s="23">
        <f t="shared" si="6"/>
        <v>53</v>
      </c>
      <c r="N24" s="19">
        <f t="shared" si="11"/>
        <v>6.6002490660024907E-2</v>
      </c>
    </row>
    <row r="25" spans="3:14">
      <c r="C25" s="55"/>
      <c r="D25" s="22" t="s">
        <v>376</v>
      </c>
      <c r="E25" s="23">
        <v>3</v>
      </c>
      <c r="F25" s="19">
        <f t="shared" si="7"/>
        <v>3.7359900373599006E-3</v>
      </c>
      <c r="G25" s="23"/>
      <c r="H25" s="19" t="e">
        <f t="shared" si="8"/>
        <v>#DIV/0!</v>
      </c>
      <c r="I25" s="23"/>
      <c r="J25" s="19" t="e">
        <f t="shared" si="9"/>
        <v>#DIV/0!</v>
      </c>
      <c r="K25" s="23"/>
      <c r="L25" s="19" t="e">
        <f t="shared" si="10"/>
        <v>#DIV/0!</v>
      </c>
      <c r="M25" s="23">
        <f t="shared" si="6"/>
        <v>3</v>
      </c>
      <c r="N25" s="19">
        <f t="shared" si="11"/>
        <v>3.7359900373599006E-3</v>
      </c>
    </row>
    <row r="26" spans="3:14">
      <c r="C26" s="55"/>
      <c r="D26" s="22" t="s">
        <v>377</v>
      </c>
      <c r="E26" s="23">
        <v>29</v>
      </c>
      <c r="F26" s="19">
        <f t="shared" si="7"/>
        <v>3.6114570361145702E-2</v>
      </c>
      <c r="G26" s="23"/>
      <c r="H26" s="19" t="e">
        <f t="shared" si="8"/>
        <v>#DIV/0!</v>
      </c>
      <c r="I26" s="23"/>
      <c r="J26" s="19" t="e">
        <f t="shared" si="9"/>
        <v>#DIV/0!</v>
      </c>
      <c r="K26" s="23"/>
      <c r="L26" s="19" t="e">
        <f t="shared" si="10"/>
        <v>#DIV/0!</v>
      </c>
      <c r="M26" s="23">
        <f t="shared" si="6"/>
        <v>29</v>
      </c>
      <c r="N26" s="19">
        <f t="shared" si="11"/>
        <v>3.6114570361145702E-2</v>
      </c>
    </row>
    <row r="27" spans="3:14">
      <c r="C27" s="55"/>
      <c r="D27" s="22" t="s">
        <v>378</v>
      </c>
      <c r="E27" s="23">
        <v>37</v>
      </c>
      <c r="F27" s="19">
        <f t="shared" si="7"/>
        <v>4.6077210460772101E-2</v>
      </c>
      <c r="G27" s="23"/>
      <c r="H27" s="19" t="e">
        <f t="shared" si="8"/>
        <v>#DIV/0!</v>
      </c>
      <c r="I27" s="23"/>
      <c r="J27" s="19" t="e">
        <f t="shared" si="9"/>
        <v>#DIV/0!</v>
      </c>
      <c r="K27" s="23"/>
      <c r="L27" s="19" t="e">
        <f t="shared" si="10"/>
        <v>#DIV/0!</v>
      </c>
      <c r="M27" s="23">
        <f t="shared" si="6"/>
        <v>37</v>
      </c>
      <c r="N27" s="19">
        <f t="shared" si="11"/>
        <v>4.6077210460772101E-2</v>
      </c>
    </row>
    <row r="28" spans="3:14">
      <c r="C28" s="55"/>
      <c r="D28" s="22" t="s">
        <v>379</v>
      </c>
      <c r="E28" s="23">
        <v>14</v>
      </c>
      <c r="F28" s="19">
        <f t="shared" si="7"/>
        <v>1.7434620174346202E-2</v>
      </c>
      <c r="G28" s="23"/>
      <c r="H28" s="19" t="e">
        <f t="shared" si="8"/>
        <v>#DIV/0!</v>
      </c>
      <c r="I28" s="23"/>
      <c r="J28" s="19" t="e">
        <f t="shared" si="9"/>
        <v>#DIV/0!</v>
      </c>
      <c r="K28" s="23"/>
      <c r="L28" s="19" t="e">
        <f t="shared" si="10"/>
        <v>#DIV/0!</v>
      </c>
      <c r="M28" s="23">
        <f t="shared" si="6"/>
        <v>14</v>
      </c>
      <c r="N28" s="19">
        <f t="shared" si="11"/>
        <v>1.7434620174346202E-2</v>
      </c>
    </row>
    <row r="29" spans="3:14">
      <c r="C29" s="55"/>
      <c r="D29" s="22" t="s">
        <v>380</v>
      </c>
      <c r="E29" s="23">
        <v>32</v>
      </c>
      <c r="F29" s="19">
        <f t="shared" si="7"/>
        <v>3.9850560398505604E-2</v>
      </c>
      <c r="G29" s="23"/>
      <c r="H29" s="19" t="e">
        <f t="shared" si="8"/>
        <v>#DIV/0!</v>
      </c>
      <c r="I29" s="23"/>
      <c r="J29" s="19" t="e">
        <f t="shared" si="9"/>
        <v>#DIV/0!</v>
      </c>
      <c r="K29" s="23"/>
      <c r="L29" s="19" t="e">
        <f t="shared" si="10"/>
        <v>#DIV/0!</v>
      </c>
      <c r="M29" s="23">
        <f t="shared" si="6"/>
        <v>32</v>
      </c>
      <c r="N29" s="19">
        <f t="shared" si="11"/>
        <v>3.9850560398505604E-2</v>
      </c>
    </row>
    <row r="30" spans="3:14">
      <c r="C30" s="55"/>
      <c r="D30" s="22" t="s">
        <v>381</v>
      </c>
      <c r="E30" s="23">
        <v>7</v>
      </c>
      <c r="F30" s="19">
        <f t="shared" si="7"/>
        <v>8.717310087173101E-3</v>
      </c>
      <c r="G30" s="23"/>
      <c r="H30" s="19" t="e">
        <f t="shared" si="8"/>
        <v>#DIV/0!</v>
      </c>
      <c r="I30" s="23"/>
      <c r="J30" s="19" t="e">
        <f t="shared" si="9"/>
        <v>#DIV/0!</v>
      </c>
      <c r="K30" s="23"/>
      <c r="L30" s="19" t="e">
        <f t="shared" si="10"/>
        <v>#DIV/0!</v>
      </c>
      <c r="M30" s="23">
        <f t="shared" si="6"/>
        <v>7</v>
      </c>
      <c r="N30" s="19">
        <f t="shared" si="11"/>
        <v>8.717310087173101E-3</v>
      </c>
    </row>
    <row r="31" spans="3:14">
      <c r="C31" s="55"/>
      <c r="D31" s="22" t="s">
        <v>382</v>
      </c>
      <c r="E31" s="23">
        <v>8</v>
      </c>
      <c r="F31" s="19">
        <f t="shared" si="7"/>
        <v>9.9626400996264009E-3</v>
      </c>
      <c r="G31" s="23"/>
      <c r="H31" s="19" t="e">
        <f t="shared" si="8"/>
        <v>#DIV/0!</v>
      </c>
      <c r="I31" s="23"/>
      <c r="J31" s="19" t="e">
        <f t="shared" si="9"/>
        <v>#DIV/0!</v>
      </c>
      <c r="K31" s="23"/>
      <c r="L31" s="19" t="e">
        <f t="shared" si="10"/>
        <v>#DIV/0!</v>
      </c>
      <c r="M31" s="23">
        <f t="shared" si="6"/>
        <v>8</v>
      </c>
      <c r="N31" s="19">
        <f t="shared" si="11"/>
        <v>9.9626400996264009E-3</v>
      </c>
    </row>
    <row r="32" spans="3:14">
      <c r="C32" s="55"/>
      <c r="D32" s="22" t="s">
        <v>54</v>
      </c>
      <c r="E32" s="23">
        <v>254</v>
      </c>
      <c r="F32" s="19">
        <f t="shared" si="7"/>
        <v>0.31631382316313822</v>
      </c>
      <c r="G32" s="23"/>
      <c r="H32" s="19" t="e">
        <f t="shared" si="8"/>
        <v>#DIV/0!</v>
      </c>
      <c r="I32" s="23"/>
      <c r="J32" s="19" t="e">
        <f t="shared" si="9"/>
        <v>#DIV/0!</v>
      </c>
      <c r="K32" s="23"/>
      <c r="L32" s="19" t="e">
        <f t="shared" si="10"/>
        <v>#DIV/0!</v>
      </c>
      <c r="M32" s="23">
        <f t="shared" si="6"/>
        <v>254</v>
      </c>
      <c r="N32" s="19">
        <f t="shared" si="11"/>
        <v>0.31631382316313822</v>
      </c>
    </row>
    <row r="33" spans="3:14">
      <c r="C33" s="55"/>
      <c r="D33" s="24" t="s">
        <v>31</v>
      </c>
      <c r="E33" s="20">
        <f>SUM(E19:E32)</f>
        <v>803</v>
      </c>
      <c r="F33" s="21">
        <f>SUM(F19:F22)</f>
        <v>0.34371108343711082</v>
      </c>
      <c r="G33" s="20">
        <f>SUM(G19:G32)</f>
        <v>0</v>
      </c>
      <c r="H33" s="21"/>
      <c r="I33" s="20">
        <f>SUM(I19:I32)</f>
        <v>0</v>
      </c>
      <c r="J33" s="21"/>
      <c r="K33" s="20">
        <f>SUM(K19:K32)</f>
        <v>0</v>
      </c>
      <c r="L33" s="21"/>
      <c r="M33" s="20">
        <f>SUM(M19:M32)</f>
        <v>803</v>
      </c>
      <c r="N33" s="21">
        <f>SUM(N23:N31)</f>
        <v>0.33997509339975091</v>
      </c>
    </row>
    <row r="34" spans="3:14">
      <c r="C34" s="74"/>
      <c r="D34" s="75"/>
      <c r="E34" s="73" t="s">
        <v>5</v>
      </c>
      <c r="F34" s="73"/>
      <c r="G34" s="73" t="s">
        <v>6</v>
      </c>
      <c r="H34" s="73"/>
      <c r="I34" s="73" t="s">
        <v>7</v>
      </c>
      <c r="J34" s="73"/>
      <c r="K34" s="73" t="s">
        <v>8</v>
      </c>
      <c r="L34" s="73"/>
      <c r="M34" s="73" t="s">
        <v>9</v>
      </c>
      <c r="N34" s="73"/>
    </row>
    <row r="35" spans="3:14">
      <c r="C35" s="55" t="s">
        <v>34</v>
      </c>
      <c r="D35" s="22" t="s">
        <v>370</v>
      </c>
      <c r="E35" s="23">
        <v>34</v>
      </c>
      <c r="F35" s="19">
        <f>E35/$E$49</f>
        <v>0.15668202764976957</v>
      </c>
      <c r="G35" s="23"/>
      <c r="H35" s="19" t="e">
        <f>G35/$G$49</f>
        <v>#DIV/0!</v>
      </c>
      <c r="I35" s="23"/>
      <c r="J35" s="19" t="e">
        <f>I35/$I$49</f>
        <v>#DIV/0!</v>
      </c>
      <c r="K35" s="23"/>
      <c r="L35" s="19" t="e">
        <f>K35/$K$49</f>
        <v>#DIV/0!</v>
      </c>
      <c r="M35" s="23">
        <f t="shared" ref="M35:M48" si="12">E35+G35+I35+K35</f>
        <v>34</v>
      </c>
      <c r="N35" s="19">
        <f t="shared" ref="N35:N48" si="13">M35/$M$49</f>
        <v>0.15668202764976957</v>
      </c>
    </row>
    <row r="36" spans="3:14">
      <c r="C36" s="55"/>
      <c r="D36" s="22" t="s">
        <v>371</v>
      </c>
      <c r="E36" s="23">
        <v>5</v>
      </c>
      <c r="F36" s="19">
        <f t="shared" ref="F36:F48" si="14">E36/$E$49</f>
        <v>2.3041474654377881E-2</v>
      </c>
      <c r="G36" s="23"/>
      <c r="H36" s="19" t="e">
        <f t="shared" ref="H36:H48" si="15">G36/$G$49</f>
        <v>#DIV/0!</v>
      </c>
      <c r="I36" s="23"/>
      <c r="J36" s="19" t="e">
        <f t="shared" ref="J36:J48" si="16">I36/$I$49</f>
        <v>#DIV/0!</v>
      </c>
      <c r="K36" s="23"/>
      <c r="L36" s="19" t="e">
        <f t="shared" ref="L36:L48" si="17">K36/$K$49</f>
        <v>#DIV/0!</v>
      </c>
      <c r="M36" s="23">
        <f t="shared" si="12"/>
        <v>5</v>
      </c>
      <c r="N36" s="19">
        <f t="shared" si="13"/>
        <v>2.3041474654377881E-2</v>
      </c>
    </row>
    <row r="37" spans="3:14">
      <c r="C37" s="55"/>
      <c r="D37" s="22" t="s">
        <v>372</v>
      </c>
      <c r="E37" s="23">
        <v>10</v>
      </c>
      <c r="F37" s="19">
        <f t="shared" si="14"/>
        <v>4.6082949308755762E-2</v>
      </c>
      <c r="G37" s="23"/>
      <c r="H37" s="19" t="e">
        <f t="shared" si="15"/>
        <v>#DIV/0!</v>
      </c>
      <c r="I37" s="23"/>
      <c r="J37" s="19" t="e">
        <f t="shared" si="16"/>
        <v>#DIV/0!</v>
      </c>
      <c r="K37" s="23"/>
      <c r="L37" s="19" t="e">
        <f t="shared" si="17"/>
        <v>#DIV/0!</v>
      </c>
      <c r="M37" s="23">
        <f t="shared" si="12"/>
        <v>10</v>
      </c>
      <c r="N37" s="19">
        <f t="shared" si="13"/>
        <v>4.6082949308755762E-2</v>
      </c>
    </row>
    <row r="38" spans="3:14">
      <c r="C38" s="55"/>
      <c r="D38" s="22" t="s">
        <v>373</v>
      </c>
      <c r="E38" s="23">
        <v>2</v>
      </c>
      <c r="F38" s="19">
        <f t="shared" si="14"/>
        <v>9.2165898617511521E-3</v>
      </c>
      <c r="G38" s="23"/>
      <c r="H38" s="19" t="e">
        <f t="shared" si="15"/>
        <v>#DIV/0!</v>
      </c>
      <c r="I38" s="23"/>
      <c r="J38" s="19" t="e">
        <f t="shared" si="16"/>
        <v>#DIV/0!</v>
      </c>
      <c r="K38" s="23"/>
      <c r="L38" s="19" t="e">
        <f t="shared" si="17"/>
        <v>#DIV/0!</v>
      </c>
      <c r="M38" s="23">
        <f t="shared" si="12"/>
        <v>2</v>
      </c>
      <c r="N38" s="19">
        <f t="shared" si="13"/>
        <v>9.2165898617511521E-3</v>
      </c>
    </row>
    <row r="39" spans="3:14">
      <c r="C39" s="55"/>
      <c r="D39" s="22" t="s">
        <v>374</v>
      </c>
      <c r="E39" s="23">
        <v>36</v>
      </c>
      <c r="F39" s="19">
        <f t="shared" si="14"/>
        <v>0.16589861751152074</v>
      </c>
      <c r="G39" s="23"/>
      <c r="H39" s="19" t="e">
        <f t="shared" si="15"/>
        <v>#DIV/0!</v>
      </c>
      <c r="I39" s="23"/>
      <c r="J39" s="19" t="e">
        <f t="shared" si="16"/>
        <v>#DIV/0!</v>
      </c>
      <c r="K39" s="23"/>
      <c r="L39" s="19" t="e">
        <f t="shared" si="17"/>
        <v>#DIV/0!</v>
      </c>
      <c r="M39" s="23">
        <f t="shared" si="12"/>
        <v>36</v>
      </c>
      <c r="N39" s="19">
        <f t="shared" si="13"/>
        <v>0.16589861751152074</v>
      </c>
    </row>
    <row r="40" spans="3:14">
      <c r="C40" s="55"/>
      <c r="D40" s="22" t="s">
        <v>375</v>
      </c>
      <c r="E40" s="23">
        <v>21</v>
      </c>
      <c r="F40" s="19">
        <f t="shared" si="14"/>
        <v>9.6774193548387094E-2</v>
      </c>
      <c r="G40" s="23"/>
      <c r="H40" s="19" t="e">
        <f t="shared" si="15"/>
        <v>#DIV/0!</v>
      </c>
      <c r="I40" s="23"/>
      <c r="J40" s="19" t="e">
        <f t="shared" si="16"/>
        <v>#DIV/0!</v>
      </c>
      <c r="K40" s="23"/>
      <c r="L40" s="19" t="e">
        <f t="shared" si="17"/>
        <v>#DIV/0!</v>
      </c>
      <c r="M40" s="23">
        <f t="shared" si="12"/>
        <v>21</v>
      </c>
      <c r="N40" s="19">
        <f t="shared" si="13"/>
        <v>9.6774193548387094E-2</v>
      </c>
    </row>
    <row r="41" spans="3:14">
      <c r="C41" s="55"/>
      <c r="D41" s="22" t="s">
        <v>376</v>
      </c>
      <c r="E41" s="23">
        <v>7</v>
      </c>
      <c r="F41" s="19">
        <f t="shared" si="14"/>
        <v>3.2258064516129031E-2</v>
      </c>
      <c r="G41" s="23"/>
      <c r="H41" s="19" t="e">
        <f t="shared" si="15"/>
        <v>#DIV/0!</v>
      </c>
      <c r="I41" s="23"/>
      <c r="J41" s="19" t="e">
        <f t="shared" si="16"/>
        <v>#DIV/0!</v>
      </c>
      <c r="K41" s="23"/>
      <c r="L41" s="19" t="e">
        <f t="shared" si="17"/>
        <v>#DIV/0!</v>
      </c>
      <c r="M41" s="23">
        <f t="shared" si="12"/>
        <v>7</v>
      </c>
      <c r="N41" s="19">
        <f t="shared" si="13"/>
        <v>3.2258064516129031E-2</v>
      </c>
    </row>
    <row r="42" spans="3:14">
      <c r="C42" s="55"/>
      <c r="D42" s="22" t="s">
        <v>377</v>
      </c>
      <c r="E42" s="23">
        <v>12</v>
      </c>
      <c r="F42" s="19">
        <f t="shared" si="14"/>
        <v>5.5299539170506916E-2</v>
      </c>
      <c r="G42" s="23"/>
      <c r="H42" s="19" t="e">
        <f t="shared" si="15"/>
        <v>#DIV/0!</v>
      </c>
      <c r="I42" s="23"/>
      <c r="J42" s="19" t="e">
        <f t="shared" si="16"/>
        <v>#DIV/0!</v>
      </c>
      <c r="K42" s="23"/>
      <c r="L42" s="19" t="e">
        <f t="shared" si="17"/>
        <v>#DIV/0!</v>
      </c>
      <c r="M42" s="23">
        <f t="shared" si="12"/>
        <v>12</v>
      </c>
      <c r="N42" s="19">
        <f t="shared" si="13"/>
        <v>5.5299539170506916E-2</v>
      </c>
    </row>
    <row r="43" spans="3:14">
      <c r="C43" s="55"/>
      <c r="D43" s="22" t="s">
        <v>378</v>
      </c>
      <c r="E43" s="23">
        <v>12</v>
      </c>
      <c r="F43" s="19">
        <f t="shared" si="14"/>
        <v>5.5299539170506916E-2</v>
      </c>
      <c r="G43" s="23"/>
      <c r="H43" s="19" t="e">
        <f t="shared" si="15"/>
        <v>#DIV/0!</v>
      </c>
      <c r="I43" s="23"/>
      <c r="J43" s="19" t="e">
        <f t="shared" si="16"/>
        <v>#DIV/0!</v>
      </c>
      <c r="K43" s="23"/>
      <c r="L43" s="19" t="e">
        <f t="shared" si="17"/>
        <v>#DIV/0!</v>
      </c>
      <c r="M43" s="23">
        <f t="shared" si="12"/>
        <v>12</v>
      </c>
      <c r="N43" s="19">
        <f t="shared" si="13"/>
        <v>5.5299539170506916E-2</v>
      </c>
    </row>
    <row r="44" spans="3:14">
      <c r="C44" s="55"/>
      <c r="D44" s="22" t="s">
        <v>379</v>
      </c>
      <c r="E44" s="23">
        <v>4</v>
      </c>
      <c r="F44" s="19">
        <f t="shared" si="14"/>
        <v>1.8433179723502304E-2</v>
      </c>
      <c r="G44" s="23"/>
      <c r="H44" s="19" t="e">
        <f t="shared" si="15"/>
        <v>#DIV/0!</v>
      </c>
      <c r="I44" s="23"/>
      <c r="J44" s="19" t="e">
        <f t="shared" si="16"/>
        <v>#DIV/0!</v>
      </c>
      <c r="K44" s="23"/>
      <c r="L44" s="19" t="e">
        <f t="shared" si="17"/>
        <v>#DIV/0!</v>
      </c>
      <c r="M44" s="23">
        <f t="shared" si="12"/>
        <v>4</v>
      </c>
      <c r="N44" s="19">
        <f t="shared" si="13"/>
        <v>1.8433179723502304E-2</v>
      </c>
    </row>
    <row r="45" spans="3:14">
      <c r="C45" s="55"/>
      <c r="D45" s="22" t="s">
        <v>380</v>
      </c>
      <c r="E45" s="23">
        <v>8</v>
      </c>
      <c r="F45" s="19">
        <f t="shared" si="14"/>
        <v>3.6866359447004608E-2</v>
      </c>
      <c r="G45" s="23"/>
      <c r="H45" s="19" t="e">
        <f t="shared" si="15"/>
        <v>#DIV/0!</v>
      </c>
      <c r="I45" s="23"/>
      <c r="J45" s="19" t="e">
        <f t="shared" si="16"/>
        <v>#DIV/0!</v>
      </c>
      <c r="K45" s="23"/>
      <c r="L45" s="19" t="e">
        <f t="shared" si="17"/>
        <v>#DIV/0!</v>
      </c>
      <c r="M45" s="23">
        <f t="shared" si="12"/>
        <v>8</v>
      </c>
      <c r="N45" s="19">
        <f t="shared" si="13"/>
        <v>3.6866359447004608E-2</v>
      </c>
    </row>
    <row r="46" spans="3:14">
      <c r="C46" s="55"/>
      <c r="D46" s="22" t="s">
        <v>381</v>
      </c>
      <c r="E46" s="23">
        <v>0</v>
      </c>
      <c r="F46" s="19">
        <f t="shared" si="14"/>
        <v>0</v>
      </c>
      <c r="G46" s="23"/>
      <c r="H46" s="19" t="e">
        <f t="shared" si="15"/>
        <v>#DIV/0!</v>
      </c>
      <c r="I46" s="23"/>
      <c r="J46" s="19" t="e">
        <f t="shared" si="16"/>
        <v>#DIV/0!</v>
      </c>
      <c r="K46" s="23"/>
      <c r="L46" s="19" t="e">
        <f t="shared" si="17"/>
        <v>#DIV/0!</v>
      </c>
      <c r="M46" s="23">
        <f t="shared" si="12"/>
        <v>0</v>
      </c>
      <c r="N46" s="19">
        <f t="shared" si="13"/>
        <v>0</v>
      </c>
    </row>
    <row r="47" spans="3:14">
      <c r="C47" s="55"/>
      <c r="D47" s="22" t="s">
        <v>382</v>
      </c>
      <c r="E47" s="23">
        <v>7</v>
      </c>
      <c r="F47" s="19">
        <f t="shared" si="14"/>
        <v>3.2258064516129031E-2</v>
      </c>
      <c r="G47" s="23"/>
      <c r="H47" s="19" t="e">
        <f t="shared" si="15"/>
        <v>#DIV/0!</v>
      </c>
      <c r="I47" s="23"/>
      <c r="J47" s="19" t="e">
        <f t="shared" si="16"/>
        <v>#DIV/0!</v>
      </c>
      <c r="K47" s="23"/>
      <c r="L47" s="19" t="e">
        <f t="shared" si="17"/>
        <v>#DIV/0!</v>
      </c>
      <c r="M47" s="23">
        <f t="shared" si="12"/>
        <v>7</v>
      </c>
      <c r="N47" s="19">
        <f t="shared" si="13"/>
        <v>3.2258064516129031E-2</v>
      </c>
    </row>
    <row r="48" spans="3:14">
      <c r="C48" s="55"/>
      <c r="D48" s="22" t="s">
        <v>54</v>
      </c>
      <c r="E48" s="23">
        <v>59</v>
      </c>
      <c r="F48" s="19">
        <f t="shared" si="14"/>
        <v>0.27188940092165897</v>
      </c>
      <c r="G48" s="23"/>
      <c r="H48" s="19" t="e">
        <f t="shared" si="15"/>
        <v>#DIV/0!</v>
      </c>
      <c r="I48" s="23"/>
      <c r="J48" s="19" t="e">
        <f t="shared" si="16"/>
        <v>#DIV/0!</v>
      </c>
      <c r="K48" s="23"/>
      <c r="L48" s="19" t="e">
        <f t="shared" si="17"/>
        <v>#DIV/0!</v>
      </c>
      <c r="M48" s="23">
        <f t="shared" si="12"/>
        <v>59</v>
      </c>
      <c r="N48" s="19">
        <f t="shared" si="13"/>
        <v>0.27188940092165897</v>
      </c>
    </row>
    <row r="49" spans="3:14">
      <c r="C49" s="55"/>
      <c r="D49" s="24" t="s">
        <v>31</v>
      </c>
      <c r="E49" s="20">
        <f>SUM(E35:E48)</f>
        <v>217</v>
      </c>
      <c r="F49" s="21">
        <f>SUM(F35:F38)</f>
        <v>0.23502304147465436</v>
      </c>
      <c r="G49" s="20">
        <f>SUM(G35:G48)</f>
        <v>0</v>
      </c>
      <c r="H49" s="21"/>
      <c r="I49" s="20">
        <f>SUM(I35:I48)</f>
        <v>0</v>
      </c>
      <c r="J49" s="21"/>
      <c r="K49" s="20">
        <f>SUM(K35:K48)</f>
        <v>0</v>
      </c>
      <c r="L49" s="21"/>
      <c r="M49" s="20">
        <f>SUM(M35:M48)</f>
        <v>217</v>
      </c>
      <c r="N49" s="21">
        <f>SUM(N39:N47)</f>
        <v>0.4930875576036865</v>
      </c>
    </row>
    <row r="50" spans="3:14">
      <c r="C50" s="74"/>
      <c r="D50" s="75"/>
      <c r="E50" s="73" t="s">
        <v>5</v>
      </c>
      <c r="F50" s="73"/>
      <c r="G50" s="73" t="s">
        <v>6</v>
      </c>
      <c r="H50" s="73"/>
      <c r="I50" s="73" t="s">
        <v>7</v>
      </c>
      <c r="J50" s="73"/>
      <c r="K50" s="73" t="s">
        <v>8</v>
      </c>
      <c r="L50" s="73"/>
      <c r="M50" s="73" t="s">
        <v>9</v>
      </c>
      <c r="N50" s="73"/>
    </row>
    <row r="51" spans="3:14">
      <c r="C51" s="55" t="s">
        <v>35</v>
      </c>
      <c r="D51" s="22" t="s">
        <v>370</v>
      </c>
      <c r="E51" s="23">
        <v>202</v>
      </c>
      <c r="F51" s="19">
        <f>E51/$E$65</f>
        <v>0.20717948717948717</v>
      </c>
      <c r="G51" s="23"/>
      <c r="H51" s="19" t="e">
        <f>G51/$G$65</f>
        <v>#DIV/0!</v>
      </c>
      <c r="I51" s="23"/>
      <c r="J51" s="19" t="e">
        <f>I51/$I$65</f>
        <v>#DIV/0!</v>
      </c>
      <c r="K51" s="23"/>
      <c r="L51" s="19" t="e">
        <f>K51/$K$65</f>
        <v>#DIV/0!</v>
      </c>
      <c r="M51" s="23">
        <f t="shared" ref="M51:M64" si="18">E51+G51+I51+K51</f>
        <v>202</v>
      </c>
      <c r="N51" s="19">
        <f>M51/$M$65</f>
        <v>0.20717948717948717</v>
      </c>
    </row>
    <row r="52" spans="3:14">
      <c r="C52" s="55"/>
      <c r="D52" s="22" t="s">
        <v>371</v>
      </c>
      <c r="E52" s="23">
        <v>10</v>
      </c>
      <c r="F52" s="19">
        <f t="shared" ref="F52:F64" si="19">E52/$E$65</f>
        <v>1.0256410256410256E-2</v>
      </c>
      <c r="G52" s="23"/>
      <c r="H52" s="19" t="e">
        <f t="shared" ref="H52:H64" si="20">G52/$G$65</f>
        <v>#DIV/0!</v>
      </c>
      <c r="I52" s="23"/>
      <c r="J52" s="19" t="e">
        <f t="shared" ref="J52:J64" si="21">I52/$I$65</f>
        <v>#DIV/0!</v>
      </c>
      <c r="K52" s="23"/>
      <c r="L52" s="19" t="e">
        <f t="shared" ref="L52:L64" si="22">K52/$K$65</f>
        <v>#DIV/0!</v>
      </c>
      <c r="M52" s="23">
        <f t="shared" si="18"/>
        <v>10</v>
      </c>
      <c r="N52" s="19">
        <f t="shared" ref="N52:N64" si="23">M52/$M$65</f>
        <v>1.0256410256410256E-2</v>
      </c>
    </row>
    <row r="53" spans="3:14">
      <c r="C53" s="55"/>
      <c r="D53" s="22" t="s">
        <v>372</v>
      </c>
      <c r="E53" s="23">
        <v>39</v>
      </c>
      <c r="F53" s="19">
        <f t="shared" si="19"/>
        <v>0.04</v>
      </c>
      <c r="G53" s="23"/>
      <c r="H53" s="19" t="e">
        <f t="shared" si="20"/>
        <v>#DIV/0!</v>
      </c>
      <c r="I53" s="23"/>
      <c r="J53" s="19" t="e">
        <f t="shared" si="21"/>
        <v>#DIV/0!</v>
      </c>
      <c r="K53" s="23"/>
      <c r="L53" s="19" t="e">
        <f t="shared" si="22"/>
        <v>#DIV/0!</v>
      </c>
      <c r="M53" s="23">
        <f t="shared" si="18"/>
        <v>39</v>
      </c>
      <c r="N53" s="19">
        <f t="shared" si="23"/>
        <v>0.04</v>
      </c>
    </row>
    <row r="54" spans="3:14">
      <c r="C54" s="55"/>
      <c r="D54" s="22" t="s">
        <v>373</v>
      </c>
      <c r="E54" s="23">
        <v>5</v>
      </c>
      <c r="F54" s="19">
        <f t="shared" si="19"/>
        <v>5.1282051282051282E-3</v>
      </c>
      <c r="G54" s="23"/>
      <c r="H54" s="19" t="e">
        <f t="shared" si="20"/>
        <v>#DIV/0!</v>
      </c>
      <c r="I54" s="23"/>
      <c r="J54" s="19" t="e">
        <f t="shared" si="21"/>
        <v>#DIV/0!</v>
      </c>
      <c r="K54" s="23"/>
      <c r="L54" s="19" t="e">
        <f t="shared" si="22"/>
        <v>#DIV/0!</v>
      </c>
      <c r="M54" s="23">
        <f t="shared" si="18"/>
        <v>5</v>
      </c>
      <c r="N54" s="19">
        <f t="shared" si="23"/>
        <v>5.1282051282051282E-3</v>
      </c>
    </row>
    <row r="55" spans="3:14">
      <c r="C55" s="55"/>
      <c r="D55" s="22" t="s">
        <v>374</v>
      </c>
      <c r="E55" s="23">
        <v>146</v>
      </c>
      <c r="F55" s="19">
        <f t="shared" si="19"/>
        <v>0.14974358974358976</v>
      </c>
      <c r="G55" s="23"/>
      <c r="H55" s="19" t="e">
        <f t="shared" si="20"/>
        <v>#DIV/0!</v>
      </c>
      <c r="I55" s="23"/>
      <c r="J55" s="19" t="e">
        <f t="shared" si="21"/>
        <v>#DIV/0!</v>
      </c>
      <c r="K55" s="23"/>
      <c r="L55" s="19" t="e">
        <f t="shared" si="22"/>
        <v>#DIV/0!</v>
      </c>
      <c r="M55" s="23">
        <f t="shared" si="18"/>
        <v>146</v>
      </c>
      <c r="N55" s="19">
        <f t="shared" si="23"/>
        <v>0.14974358974358976</v>
      </c>
    </row>
    <row r="56" spans="3:14">
      <c r="C56" s="55"/>
      <c r="D56" s="22" t="s">
        <v>375</v>
      </c>
      <c r="E56" s="23">
        <v>83</v>
      </c>
      <c r="F56" s="19">
        <f t="shared" si="19"/>
        <v>8.5128205128205126E-2</v>
      </c>
      <c r="G56" s="23"/>
      <c r="H56" s="19" t="e">
        <f t="shared" si="20"/>
        <v>#DIV/0!</v>
      </c>
      <c r="I56" s="23"/>
      <c r="J56" s="19" t="e">
        <f t="shared" si="21"/>
        <v>#DIV/0!</v>
      </c>
      <c r="K56" s="23"/>
      <c r="L56" s="19" t="e">
        <f t="shared" si="22"/>
        <v>#DIV/0!</v>
      </c>
      <c r="M56" s="23">
        <f t="shared" si="18"/>
        <v>83</v>
      </c>
      <c r="N56" s="19">
        <f t="shared" si="23"/>
        <v>8.5128205128205126E-2</v>
      </c>
    </row>
    <row r="57" spans="3:14">
      <c r="C57" s="55"/>
      <c r="D57" s="22" t="s">
        <v>376</v>
      </c>
      <c r="E57" s="23">
        <v>7</v>
      </c>
      <c r="F57" s="19">
        <f t="shared" si="19"/>
        <v>7.1794871794871795E-3</v>
      </c>
      <c r="G57" s="23"/>
      <c r="H57" s="19" t="e">
        <f t="shared" si="20"/>
        <v>#DIV/0!</v>
      </c>
      <c r="I57" s="23"/>
      <c r="J57" s="19" t="e">
        <f t="shared" si="21"/>
        <v>#DIV/0!</v>
      </c>
      <c r="K57" s="23"/>
      <c r="L57" s="19" t="e">
        <f t="shared" si="22"/>
        <v>#DIV/0!</v>
      </c>
      <c r="M57" s="23">
        <f t="shared" si="18"/>
        <v>7</v>
      </c>
      <c r="N57" s="19">
        <f t="shared" si="23"/>
        <v>7.1794871794871795E-3</v>
      </c>
    </row>
    <row r="58" spans="3:14">
      <c r="C58" s="55"/>
      <c r="D58" s="22" t="s">
        <v>377</v>
      </c>
      <c r="E58" s="23">
        <v>47</v>
      </c>
      <c r="F58" s="19">
        <f t="shared" si="19"/>
        <v>4.8205128205128206E-2</v>
      </c>
      <c r="G58" s="23"/>
      <c r="H58" s="19" t="e">
        <f t="shared" si="20"/>
        <v>#DIV/0!</v>
      </c>
      <c r="I58" s="23"/>
      <c r="J58" s="19" t="e">
        <f t="shared" si="21"/>
        <v>#DIV/0!</v>
      </c>
      <c r="K58" s="23"/>
      <c r="L58" s="19" t="e">
        <f t="shared" si="22"/>
        <v>#DIV/0!</v>
      </c>
      <c r="M58" s="23">
        <f t="shared" si="18"/>
        <v>47</v>
      </c>
      <c r="N58" s="19">
        <f t="shared" si="23"/>
        <v>4.8205128205128206E-2</v>
      </c>
    </row>
    <row r="59" spans="3:14">
      <c r="C59" s="55"/>
      <c r="D59" s="22" t="s">
        <v>378</v>
      </c>
      <c r="E59" s="23">
        <v>61</v>
      </c>
      <c r="F59" s="19">
        <f t="shared" si="19"/>
        <v>6.2564102564102567E-2</v>
      </c>
      <c r="G59" s="23"/>
      <c r="H59" s="19" t="e">
        <f t="shared" si="20"/>
        <v>#DIV/0!</v>
      </c>
      <c r="I59" s="23"/>
      <c r="J59" s="19" t="e">
        <f t="shared" si="21"/>
        <v>#DIV/0!</v>
      </c>
      <c r="K59" s="23"/>
      <c r="L59" s="19" t="e">
        <f t="shared" si="22"/>
        <v>#DIV/0!</v>
      </c>
      <c r="M59" s="23">
        <f t="shared" si="18"/>
        <v>61</v>
      </c>
      <c r="N59" s="19">
        <f t="shared" si="23"/>
        <v>6.2564102564102567E-2</v>
      </c>
    </row>
    <row r="60" spans="3:14">
      <c r="C60" s="55"/>
      <c r="D60" s="22" t="s">
        <v>379</v>
      </c>
      <c r="E60" s="23">
        <v>5</v>
      </c>
      <c r="F60" s="19">
        <f t="shared" si="19"/>
        <v>5.1282051282051282E-3</v>
      </c>
      <c r="G60" s="23"/>
      <c r="H60" s="19" t="e">
        <f t="shared" si="20"/>
        <v>#DIV/0!</v>
      </c>
      <c r="I60" s="23"/>
      <c r="J60" s="19" t="e">
        <f t="shared" si="21"/>
        <v>#DIV/0!</v>
      </c>
      <c r="K60" s="23"/>
      <c r="L60" s="19" t="e">
        <f t="shared" si="22"/>
        <v>#DIV/0!</v>
      </c>
      <c r="M60" s="23">
        <f t="shared" si="18"/>
        <v>5</v>
      </c>
      <c r="N60" s="19">
        <f t="shared" si="23"/>
        <v>5.1282051282051282E-3</v>
      </c>
    </row>
    <row r="61" spans="3:14">
      <c r="C61" s="55"/>
      <c r="D61" s="22" t="s">
        <v>380</v>
      </c>
      <c r="E61" s="23">
        <v>40</v>
      </c>
      <c r="F61" s="19">
        <f t="shared" si="19"/>
        <v>4.1025641025641026E-2</v>
      </c>
      <c r="G61" s="23"/>
      <c r="H61" s="19" t="e">
        <f t="shared" si="20"/>
        <v>#DIV/0!</v>
      </c>
      <c r="I61" s="23"/>
      <c r="J61" s="19" t="e">
        <f t="shared" si="21"/>
        <v>#DIV/0!</v>
      </c>
      <c r="K61" s="23"/>
      <c r="L61" s="19" t="e">
        <f t="shared" si="22"/>
        <v>#DIV/0!</v>
      </c>
      <c r="M61" s="23">
        <f t="shared" si="18"/>
        <v>40</v>
      </c>
      <c r="N61" s="19">
        <f t="shared" si="23"/>
        <v>4.1025641025641026E-2</v>
      </c>
    </row>
    <row r="62" spans="3:14">
      <c r="C62" s="55"/>
      <c r="D62" s="22" t="s">
        <v>381</v>
      </c>
      <c r="E62" s="23">
        <v>5</v>
      </c>
      <c r="F62" s="19">
        <f t="shared" si="19"/>
        <v>5.1282051282051282E-3</v>
      </c>
      <c r="G62" s="23"/>
      <c r="H62" s="19" t="e">
        <f t="shared" si="20"/>
        <v>#DIV/0!</v>
      </c>
      <c r="I62" s="23"/>
      <c r="J62" s="19" t="e">
        <f t="shared" si="21"/>
        <v>#DIV/0!</v>
      </c>
      <c r="K62" s="23"/>
      <c r="L62" s="19" t="e">
        <f t="shared" si="22"/>
        <v>#DIV/0!</v>
      </c>
      <c r="M62" s="23">
        <f t="shared" si="18"/>
        <v>5</v>
      </c>
      <c r="N62" s="19">
        <f t="shared" si="23"/>
        <v>5.1282051282051282E-3</v>
      </c>
    </row>
    <row r="63" spans="3:14">
      <c r="C63" s="55"/>
      <c r="D63" s="22" t="s">
        <v>382</v>
      </c>
      <c r="E63" s="23">
        <v>12</v>
      </c>
      <c r="F63" s="19">
        <f t="shared" si="19"/>
        <v>1.2307692307692308E-2</v>
      </c>
      <c r="G63" s="23"/>
      <c r="H63" s="19" t="e">
        <f t="shared" si="20"/>
        <v>#DIV/0!</v>
      </c>
      <c r="I63" s="23"/>
      <c r="J63" s="19" t="e">
        <f t="shared" si="21"/>
        <v>#DIV/0!</v>
      </c>
      <c r="K63" s="23"/>
      <c r="L63" s="19" t="e">
        <f t="shared" si="22"/>
        <v>#DIV/0!</v>
      </c>
      <c r="M63" s="23">
        <f t="shared" si="18"/>
        <v>12</v>
      </c>
      <c r="N63" s="19">
        <f t="shared" si="23"/>
        <v>1.2307692307692308E-2</v>
      </c>
    </row>
    <row r="64" spans="3:14">
      <c r="C64" s="55"/>
      <c r="D64" s="22" t="s">
        <v>54</v>
      </c>
      <c r="E64" s="23">
        <v>313</v>
      </c>
      <c r="F64" s="19">
        <f t="shared" si="19"/>
        <v>0.32102564102564102</v>
      </c>
      <c r="G64" s="23"/>
      <c r="H64" s="19" t="e">
        <f t="shared" si="20"/>
        <v>#DIV/0!</v>
      </c>
      <c r="I64" s="23"/>
      <c r="J64" s="19" t="e">
        <f t="shared" si="21"/>
        <v>#DIV/0!</v>
      </c>
      <c r="K64" s="23"/>
      <c r="L64" s="19" t="e">
        <f t="shared" si="22"/>
        <v>#DIV/0!</v>
      </c>
      <c r="M64" s="23">
        <f t="shared" si="18"/>
        <v>313</v>
      </c>
      <c r="N64" s="19">
        <f t="shared" si="23"/>
        <v>0.32102564102564102</v>
      </c>
    </row>
    <row r="65" spans="3:14">
      <c r="C65" s="55"/>
      <c r="D65" s="24" t="s">
        <v>31</v>
      </c>
      <c r="E65" s="20">
        <f>SUM(E51:E64)</f>
        <v>975</v>
      </c>
      <c r="F65" s="21">
        <f>SUM(F51:F54)</f>
        <v>0.26256410256410251</v>
      </c>
      <c r="G65" s="20">
        <f>SUM(G51:G64)</f>
        <v>0</v>
      </c>
      <c r="H65" s="21"/>
      <c r="I65" s="20">
        <f>SUM(I51:I64)</f>
        <v>0</v>
      </c>
      <c r="J65" s="21"/>
      <c r="K65" s="20">
        <f>SUM(K51:K64)</f>
        <v>0</v>
      </c>
      <c r="L65" s="21"/>
      <c r="M65" s="20">
        <f>SUM(M51:M64)</f>
        <v>975</v>
      </c>
      <c r="N65" s="21">
        <f>SUM(N55:N63)</f>
        <v>0.41641025641025636</v>
      </c>
    </row>
    <row r="66" spans="3:14">
      <c r="C66" s="74"/>
      <c r="D66" s="75"/>
      <c r="E66" s="73" t="s">
        <v>5</v>
      </c>
      <c r="F66" s="73"/>
      <c r="G66" s="73" t="s">
        <v>6</v>
      </c>
      <c r="H66" s="73"/>
      <c r="I66" s="73" t="s">
        <v>7</v>
      </c>
      <c r="J66" s="73"/>
      <c r="K66" s="73" t="s">
        <v>8</v>
      </c>
      <c r="L66" s="73"/>
      <c r="M66" s="73" t="s">
        <v>9</v>
      </c>
      <c r="N66" s="73"/>
    </row>
    <row r="67" spans="3:14">
      <c r="C67" s="55" t="s">
        <v>36</v>
      </c>
      <c r="D67" s="22" t="s">
        <v>370</v>
      </c>
      <c r="E67" s="23">
        <v>193</v>
      </c>
      <c r="F67" s="19">
        <f>E67/$E$81</f>
        <v>0.56932153392330387</v>
      </c>
      <c r="G67" s="23"/>
      <c r="H67" s="19" t="e">
        <f>G67/$G$81</f>
        <v>#DIV/0!</v>
      </c>
      <c r="I67" s="23"/>
      <c r="J67" s="19" t="e">
        <f>I67/$I$81</f>
        <v>#DIV/0!</v>
      </c>
      <c r="K67" s="23"/>
      <c r="L67" s="19" t="e">
        <f>K67/$K$81</f>
        <v>#DIV/0!</v>
      </c>
      <c r="M67" s="23">
        <f t="shared" ref="M67:M80" si="24">E67+G67+I67+K67</f>
        <v>193</v>
      </c>
      <c r="N67" s="19">
        <f t="shared" ref="N67:N80" si="25">M67/$M$81</f>
        <v>0.56932153392330387</v>
      </c>
    </row>
    <row r="68" spans="3:14">
      <c r="C68" s="55"/>
      <c r="D68" s="22" t="s">
        <v>371</v>
      </c>
      <c r="E68" s="23">
        <v>3</v>
      </c>
      <c r="F68" s="19">
        <f t="shared" ref="F68:F80" si="26">E68/$E$81</f>
        <v>8.8495575221238937E-3</v>
      </c>
      <c r="G68" s="23"/>
      <c r="H68" s="19" t="e">
        <f t="shared" ref="H68:H80" si="27">G68/$G$81</f>
        <v>#DIV/0!</v>
      </c>
      <c r="I68" s="23"/>
      <c r="J68" s="19" t="e">
        <f t="shared" ref="J68:J80" si="28">I68/$I$81</f>
        <v>#DIV/0!</v>
      </c>
      <c r="K68" s="23"/>
      <c r="L68" s="19" t="e">
        <f t="shared" ref="L68:L80" si="29">K68/$K$81</f>
        <v>#DIV/0!</v>
      </c>
      <c r="M68" s="23">
        <f t="shared" si="24"/>
        <v>3</v>
      </c>
      <c r="N68" s="19">
        <f t="shared" si="25"/>
        <v>8.8495575221238937E-3</v>
      </c>
    </row>
    <row r="69" spans="3:14">
      <c r="C69" s="55"/>
      <c r="D69" s="22" t="s">
        <v>372</v>
      </c>
      <c r="E69" s="23">
        <v>3</v>
      </c>
      <c r="F69" s="19">
        <f t="shared" si="26"/>
        <v>8.8495575221238937E-3</v>
      </c>
      <c r="G69" s="23"/>
      <c r="H69" s="19" t="e">
        <f t="shared" si="27"/>
        <v>#DIV/0!</v>
      </c>
      <c r="I69" s="23"/>
      <c r="J69" s="19" t="e">
        <f t="shared" si="28"/>
        <v>#DIV/0!</v>
      </c>
      <c r="K69" s="23"/>
      <c r="L69" s="19" t="e">
        <f t="shared" si="29"/>
        <v>#DIV/0!</v>
      </c>
      <c r="M69" s="23">
        <f t="shared" si="24"/>
        <v>3</v>
      </c>
      <c r="N69" s="19">
        <f t="shared" si="25"/>
        <v>8.8495575221238937E-3</v>
      </c>
    </row>
    <row r="70" spans="3:14">
      <c r="C70" s="55"/>
      <c r="D70" s="22" t="s">
        <v>373</v>
      </c>
      <c r="E70" s="23">
        <v>2</v>
      </c>
      <c r="F70" s="19">
        <f t="shared" si="26"/>
        <v>5.8997050147492625E-3</v>
      </c>
      <c r="G70" s="23"/>
      <c r="H70" s="19" t="e">
        <f t="shared" si="27"/>
        <v>#DIV/0!</v>
      </c>
      <c r="I70" s="23"/>
      <c r="J70" s="19" t="e">
        <f t="shared" si="28"/>
        <v>#DIV/0!</v>
      </c>
      <c r="K70" s="23"/>
      <c r="L70" s="19" t="e">
        <f t="shared" si="29"/>
        <v>#DIV/0!</v>
      </c>
      <c r="M70" s="23">
        <f t="shared" si="24"/>
        <v>2</v>
      </c>
      <c r="N70" s="19">
        <f t="shared" si="25"/>
        <v>5.8997050147492625E-3</v>
      </c>
    </row>
    <row r="71" spans="3:14">
      <c r="C71" s="55"/>
      <c r="D71" s="22" t="s">
        <v>374</v>
      </c>
      <c r="E71" s="23">
        <v>27</v>
      </c>
      <c r="F71" s="19">
        <f t="shared" si="26"/>
        <v>7.9646017699115043E-2</v>
      </c>
      <c r="G71" s="23"/>
      <c r="H71" s="19" t="e">
        <f t="shared" si="27"/>
        <v>#DIV/0!</v>
      </c>
      <c r="I71" s="23"/>
      <c r="J71" s="19" t="e">
        <f t="shared" si="28"/>
        <v>#DIV/0!</v>
      </c>
      <c r="K71" s="23"/>
      <c r="L71" s="19" t="e">
        <f t="shared" si="29"/>
        <v>#DIV/0!</v>
      </c>
      <c r="M71" s="23">
        <f t="shared" si="24"/>
        <v>27</v>
      </c>
      <c r="N71" s="19">
        <f t="shared" si="25"/>
        <v>7.9646017699115043E-2</v>
      </c>
    </row>
    <row r="72" spans="3:14">
      <c r="C72" s="55"/>
      <c r="D72" s="22" t="s">
        <v>375</v>
      </c>
      <c r="E72" s="23">
        <v>50</v>
      </c>
      <c r="F72" s="19">
        <f t="shared" si="26"/>
        <v>0.14749262536873156</v>
      </c>
      <c r="G72" s="23"/>
      <c r="H72" s="19" t="e">
        <f t="shared" si="27"/>
        <v>#DIV/0!</v>
      </c>
      <c r="I72" s="23"/>
      <c r="J72" s="19" t="e">
        <f t="shared" si="28"/>
        <v>#DIV/0!</v>
      </c>
      <c r="K72" s="23"/>
      <c r="L72" s="19" t="e">
        <f t="shared" si="29"/>
        <v>#DIV/0!</v>
      </c>
      <c r="M72" s="23">
        <f t="shared" si="24"/>
        <v>50</v>
      </c>
      <c r="N72" s="19">
        <f t="shared" si="25"/>
        <v>0.14749262536873156</v>
      </c>
    </row>
    <row r="73" spans="3:14">
      <c r="C73" s="55"/>
      <c r="D73" s="22" t="s">
        <v>376</v>
      </c>
      <c r="E73" s="23">
        <v>3</v>
      </c>
      <c r="F73" s="19">
        <f t="shared" si="26"/>
        <v>8.8495575221238937E-3</v>
      </c>
      <c r="G73" s="23"/>
      <c r="H73" s="19" t="e">
        <f t="shared" si="27"/>
        <v>#DIV/0!</v>
      </c>
      <c r="I73" s="23"/>
      <c r="J73" s="19" t="e">
        <f t="shared" si="28"/>
        <v>#DIV/0!</v>
      </c>
      <c r="K73" s="23"/>
      <c r="L73" s="19" t="e">
        <f t="shared" si="29"/>
        <v>#DIV/0!</v>
      </c>
      <c r="M73" s="23">
        <f t="shared" si="24"/>
        <v>3</v>
      </c>
      <c r="N73" s="19">
        <f t="shared" si="25"/>
        <v>8.8495575221238937E-3</v>
      </c>
    </row>
    <row r="74" spans="3:14">
      <c r="C74" s="55"/>
      <c r="D74" s="22" t="s">
        <v>377</v>
      </c>
      <c r="E74" s="23">
        <v>6</v>
      </c>
      <c r="F74" s="19">
        <f t="shared" si="26"/>
        <v>1.7699115044247787E-2</v>
      </c>
      <c r="G74" s="23"/>
      <c r="H74" s="19" t="e">
        <f t="shared" si="27"/>
        <v>#DIV/0!</v>
      </c>
      <c r="I74" s="23"/>
      <c r="J74" s="19" t="e">
        <f t="shared" si="28"/>
        <v>#DIV/0!</v>
      </c>
      <c r="K74" s="23"/>
      <c r="L74" s="19" t="e">
        <f t="shared" si="29"/>
        <v>#DIV/0!</v>
      </c>
      <c r="M74" s="23">
        <f t="shared" si="24"/>
        <v>6</v>
      </c>
      <c r="N74" s="19">
        <f t="shared" si="25"/>
        <v>1.7699115044247787E-2</v>
      </c>
    </row>
    <row r="75" spans="3:14">
      <c r="C75" s="55"/>
      <c r="D75" s="22" t="s">
        <v>378</v>
      </c>
      <c r="E75" s="23">
        <v>7</v>
      </c>
      <c r="F75" s="19">
        <f t="shared" si="26"/>
        <v>2.0648967551622419E-2</v>
      </c>
      <c r="G75" s="23"/>
      <c r="H75" s="19" t="e">
        <f t="shared" si="27"/>
        <v>#DIV/0!</v>
      </c>
      <c r="I75" s="23"/>
      <c r="J75" s="19" t="e">
        <f t="shared" si="28"/>
        <v>#DIV/0!</v>
      </c>
      <c r="K75" s="23"/>
      <c r="L75" s="19" t="e">
        <f t="shared" si="29"/>
        <v>#DIV/0!</v>
      </c>
      <c r="M75" s="23">
        <f t="shared" si="24"/>
        <v>7</v>
      </c>
      <c r="N75" s="19">
        <f t="shared" si="25"/>
        <v>2.0648967551622419E-2</v>
      </c>
    </row>
    <row r="76" spans="3:14">
      <c r="C76" s="55"/>
      <c r="D76" s="22" t="s">
        <v>379</v>
      </c>
      <c r="E76" s="23">
        <v>2</v>
      </c>
      <c r="F76" s="19">
        <f t="shared" si="26"/>
        <v>5.8997050147492625E-3</v>
      </c>
      <c r="G76" s="23"/>
      <c r="H76" s="19" t="e">
        <f t="shared" si="27"/>
        <v>#DIV/0!</v>
      </c>
      <c r="I76" s="23"/>
      <c r="J76" s="19" t="e">
        <f t="shared" si="28"/>
        <v>#DIV/0!</v>
      </c>
      <c r="K76" s="23"/>
      <c r="L76" s="19" t="e">
        <f t="shared" si="29"/>
        <v>#DIV/0!</v>
      </c>
      <c r="M76" s="23">
        <f t="shared" si="24"/>
        <v>2</v>
      </c>
      <c r="N76" s="19">
        <f t="shared" si="25"/>
        <v>5.8997050147492625E-3</v>
      </c>
    </row>
    <row r="77" spans="3:14">
      <c r="C77" s="55"/>
      <c r="D77" s="22" t="s">
        <v>380</v>
      </c>
      <c r="E77" s="23">
        <v>7</v>
      </c>
      <c r="F77" s="19">
        <f t="shared" si="26"/>
        <v>2.0648967551622419E-2</v>
      </c>
      <c r="G77" s="23"/>
      <c r="H77" s="19" t="e">
        <f t="shared" si="27"/>
        <v>#DIV/0!</v>
      </c>
      <c r="I77" s="23"/>
      <c r="J77" s="19" t="e">
        <f t="shared" si="28"/>
        <v>#DIV/0!</v>
      </c>
      <c r="K77" s="23"/>
      <c r="L77" s="19" t="e">
        <f t="shared" si="29"/>
        <v>#DIV/0!</v>
      </c>
      <c r="M77" s="23">
        <f t="shared" si="24"/>
        <v>7</v>
      </c>
      <c r="N77" s="19">
        <f t="shared" si="25"/>
        <v>2.0648967551622419E-2</v>
      </c>
    </row>
    <row r="78" spans="3:14">
      <c r="C78" s="55"/>
      <c r="D78" s="22" t="s">
        <v>381</v>
      </c>
      <c r="E78" s="23">
        <v>2</v>
      </c>
      <c r="F78" s="19">
        <f t="shared" si="26"/>
        <v>5.8997050147492625E-3</v>
      </c>
      <c r="G78" s="23"/>
      <c r="H78" s="19" t="e">
        <f t="shared" si="27"/>
        <v>#DIV/0!</v>
      </c>
      <c r="I78" s="23"/>
      <c r="J78" s="19" t="e">
        <f t="shared" si="28"/>
        <v>#DIV/0!</v>
      </c>
      <c r="K78" s="23"/>
      <c r="L78" s="19" t="e">
        <f t="shared" si="29"/>
        <v>#DIV/0!</v>
      </c>
      <c r="M78" s="23">
        <f t="shared" si="24"/>
        <v>2</v>
      </c>
      <c r="N78" s="19">
        <f t="shared" si="25"/>
        <v>5.8997050147492625E-3</v>
      </c>
    </row>
    <row r="79" spans="3:14">
      <c r="C79" s="55"/>
      <c r="D79" s="22" t="s">
        <v>382</v>
      </c>
      <c r="E79" s="23">
        <v>1</v>
      </c>
      <c r="F79" s="19">
        <f t="shared" si="26"/>
        <v>2.9498525073746312E-3</v>
      </c>
      <c r="G79" s="23"/>
      <c r="H79" s="19" t="e">
        <f t="shared" si="27"/>
        <v>#DIV/0!</v>
      </c>
      <c r="I79" s="23"/>
      <c r="J79" s="19" t="e">
        <f t="shared" si="28"/>
        <v>#DIV/0!</v>
      </c>
      <c r="K79" s="23"/>
      <c r="L79" s="19" t="e">
        <f t="shared" si="29"/>
        <v>#DIV/0!</v>
      </c>
      <c r="M79" s="23">
        <f t="shared" si="24"/>
        <v>1</v>
      </c>
      <c r="N79" s="19">
        <f t="shared" si="25"/>
        <v>2.9498525073746312E-3</v>
      </c>
    </row>
    <row r="80" spans="3:14">
      <c r="C80" s="55"/>
      <c r="D80" s="22" t="s">
        <v>54</v>
      </c>
      <c r="E80" s="23">
        <v>33</v>
      </c>
      <c r="F80" s="19">
        <f t="shared" si="26"/>
        <v>9.7345132743362831E-2</v>
      </c>
      <c r="G80" s="23"/>
      <c r="H80" s="19" t="e">
        <f t="shared" si="27"/>
        <v>#DIV/0!</v>
      </c>
      <c r="I80" s="23"/>
      <c r="J80" s="19" t="e">
        <f t="shared" si="28"/>
        <v>#DIV/0!</v>
      </c>
      <c r="K80" s="23"/>
      <c r="L80" s="19" t="e">
        <f t="shared" si="29"/>
        <v>#DIV/0!</v>
      </c>
      <c r="M80" s="23">
        <f t="shared" si="24"/>
        <v>33</v>
      </c>
      <c r="N80" s="19">
        <f t="shared" si="25"/>
        <v>9.7345132743362831E-2</v>
      </c>
    </row>
    <row r="81" spans="3:14">
      <c r="C81" s="55"/>
      <c r="D81" s="24" t="s">
        <v>31</v>
      </c>
      <c r="E81" s="20">
        <f>SUM(E67:E80)</f>
        <v>339</v>
      </c>
      <c r="F81" s="21">
        <f>SUM(F67:F70)</f>
        <v>0.59292035398230092</v>
      </c>
      <c r="G81" s="20">
        <f>SUM(G67:G80)</f>
        <v>0</v>
      </c>
      <c r="H81" s="21"/>
      <c r="I81" s="20">
        <f>SUM(I67:I80)</f>
        <v>0</v>
      </c>
      <c r="J81" s="21"/>
      <c r="K81" s="20">
        <f>SUM(K67:K80)</f>
        <v>0</v>
      </c>
      <c r="L81" s="21"/>
      <c r="M81" s="20">
        <f>SUM(M67:M80)</f>
        <v>339</v>
      </c>
      <c r="N81" s="21">
        <f>SUM(N71:N79)</f>
        <v>0.30973451327433638</v>
      </c>
    </row>
    <row r="82" spans="3:14">
      <c r="C82" s="74"/>
      <c r="D82" s="75"/>
      <c r="E82" s="73" t="s">
        <v>5</v>
      </c>
      <c r="F82" s="73"/>
      <c r="G82" s="73" t="s">
        <v>6</v>
      </c>
      <c r="H82" s="73"/>
      <c r="I82" s="73" t="s">
        <v>7</v>
      </c>
      <c r="J82" s="73"/>
      <c r="K82" s="73" t="s">
        <v>8</v>
      </c>
      <c r="L82" s="73"/>
      <c r="M82" s="73" t="s">
        <v>9</v>
      </c>
      <c r="N82" s="73"/>
    </row>
    <row r="83" spans="3:14">
      <c r="C83" s="55" t="s">
        <v>37</v>
      </c>
      <c r="D83" s="22" t="s">
        <v>370</v>
      </c>
      <c r="E83" s="23">
        <v>37</v>
      </c>
      <c r="F83" s="19">
        <f t="shared" ref="F83:F96" si="30">E83/$E$97</f>
        <v>0.19473684210526315</v>
      </c>
      <c r="G83" s="23"/>
      <c r="H83" s="19" t="e">
        <f t="shared" ref="H83:H96" si="31">G83/$G$97</f>
        <v>#DIV/0!</v>
      </c>
      <c r="I83" s="23"/>
      <c r="J83" s="19" t="e">
        <f t="shared" ref="J83:J96" si="32">I83/$I$97</f>
        <v>#DIV/0!</v>
      </c>
      <c r="K83" s="23"/>
      <c r="L83" s="19" t="e">
        <f t="shared" ref="L83:L96" si="33">K83/$K$97</f>
        <v>#DIV/0!</v>
      </c>
      <c r="M83" s="23">
        <f t="shared" ref="M83:M96" si="34">E83+G83+I83+K83</f>
        <v>37</v>
      </c>
      <c r="N83" s="19">
        <f t="shared" ref="N83:N96" si="35">M83/$M$97</f>
        <v>0.19473684210526315</v>
      </c>
    </row>
    <row r="84" spans="3:14">
      <c r="C84" s="55"/>
      <c r="D84" s="22" t="s">
        <v>371</v>
      </c>
      <c r="E84" s="23">
        <v>3</v>
      </c>
      <c r="F84" s="19">
        <f t="shared" si="30"/>
        <v>1.5789473684210527E-2</v>
      </c>
      <c r="G84" s="23"/>
      <c r="H84" s="19" t="e">
        <f t="shared" si="31"/>
        <v>#DIV/0!</v>
      </c>
      <c r="I84" s="23"/>
      <c r="J84" s="19" t="e">
        <f t="shared" si="32"/>
        <v>#DIV/0!</v>
      </c>
      <c r="K84" s="23"/>
      <c r="L84" s="19" t="e">
        <f t="shared" si="33"/>
        <v>#DIV/0!</v>
      </c>
      <c r="M84" s="23">
        <f t="shared" si="34"/>
        <v>3</v>
      </c>
      <c r="N84" s="19">
        <f t="shared" si="35"/>
        <v>1.5789473684210527E-2</v>
      </c>
    </row>
    <row r="85" spans="3:14">
      <c r="C85" s="55"/>
      <c r="D85" s="22" t="s">
        <v>372</v>
      </c>
      <c r="E85" s="23">
        <v>8</v>
      </c>
      <c r="F85" s="19">
        <f t="shared" si="30"/>
        <v>4.2105263157894736E-2</v>
      </c>
      <c r="G85" s="23"/>
      <c r="H85" s="19" t="e">
        <f t="shared" si="31"/>
        <v>#DIV/0!</v>
      </c>
      <c r="I85" s="23"/>
      <c r="J85" s="19" t="e">
        <f t="shared" si="32"/>
        <v>#DIV/0!</v>
      </c>
      <c r="K85" s="23"/>
      <c r="L85" s="19" t="e">
        <f t="shared" si="33"/>
        <v>#DIV/0!</v>
      </c>
      <c r="M85" s="23">
        <f t="shared" si="34"/>
        <v>8</v>
      </c>
      <c r="N85" s="19">
        <f t="shared" si="35"/>
        <v>4.2105263157894736E-2</v>
      </c>
    </row>
    <row r="86" spans="3:14">
      <c r="C86" s="55"/>
      <c r="D86" s="22" t="s">
        <v>373</v>
      </c>
      <c r="E86" s="23">
        <v>0</v>
      </c>
      <c r="F86" s="19">
        <f t="shared" si="30"/>
        <v>0</v>
      </c>
      <c r="G86" s="23"/>
      <c r="H86" s="19" t="e">
        <f t="shared" si="31"/>
        <v>#DIV/0!</v>
      </c>
      <c r="I86" s="23"/>
      <c r="J86" s="19" t="e">
        <f t="shared" si="32"/>
        <v>#DIV/0!</v>
      </c>
      <c r="K86" s="23"/>
      <c r="L86" s="19" t="e">
        <f t="shared" si="33"/>
        <v>#DIV/0!</v>
      </c>
      <c r="M86" s="23">
        <f t="shared" si="34"/>
        <v>0</v>
      </c>
      <c r="N86" s="19">
        <f t="shared" si="35"/>
        <v>0</v>
      </c>
    </row>
    <row r="87" spans="3:14">
      <c r="C87" s="55"/>
      <c r="D87" s="22" t="s">
        <v>374</v>
      </c>
      <c r="E87" s="23">
        <v>26</v>
      </c>
      <c r="F87" s="19">
        <f t="shared" si="30"/>
        <v>0.1368421052631579</v>
      </c>
      <c r="G87" s="23"/>
      <c r="H87" s="19" t="e">
        <f t="shared" si="31"/>
        <v>#DIV/0!</v>
      </c>
      <c r="I87" s="23"/>
      <c r="J87" s="19" t="e">
        <f t="shared" si="32"/>
        <v>#DIV/0!</v>
      </c>
      <c r="K87" s="23"/>
      <c r="L87" s="19" t="e">
        <f t="shared" si="33"/>
        <v>#DIV/0!</v>
      </c>
      <c r="M87" s="23">
        <f t="shared" si="34"/>
        <v>26</v>
      </c>
      <c r="N87" s="19">
        <f t="shared" si="35"/>
        <v>0.1368421052631579</v>
      </c>
    </row>
    <row r="88" spans="3:14">
      <c r="C88" s="55"/>
      <c r="D88" s="22" t="s">
        <v>375</v>
      </c>
      <c r="E88" s="23">
        <v>15</v>
      </c>
      <c r="F88" s="19">
        <f t="shared" si="30"/>
        <v>7.8947368421052627E-2</v>
      </c>
      <c r="G88" s="23"/>
      <c r="H88" s="19" t="e">
        <f t="shared" si="31"/>
        <v>#DIV/0!</v>
      </c>
      <c r="I88" s="23"/>
      <c r="J88" s="19" t="e">
        <f t="shared" si="32"/>
        <v>#DIV/0!</v>
      </c>
      <c r="K88" s="23"/>
      <c r="L88" s="19" t="e">
        <f t="shared" si="33"/>
        <v>#DIV/0!</v>
      </c>
      <c r="M88" s="23">
        <f t="shared" si="34"/>
        <v>15</v>
      </c>
      <c r="N88" s="19">
        <f t="shared" si="35"/>
        <v>7.8947368421052627E-2</v>
      </c>
    </row>
    <row r="89" spans="3:14">
      <c r="C89" s="55"/>
      <c r="D89" s="22" t="s">
        <v>376</v>
      </c>
      <c r="E89" s="23">
        <v>3</v>
      </c>
      <c r="F89" s="19">
        <f t="shared" si="30"/>
        <v>1.5789473684210527E-2</v>
      </c>
      <c r="G89" s="23"/>
      <c r="H89" s="19" t="e">
        <f t="shared" si="31"/>
        <v>#DIV/0!</v>
      </c>
      <c r="I89" s="23"/>
      <c r="J89" s="19" t="e">
        <f t="shared" si="32"/>
        <v>#DIV/0!</v>
      </c>
      <c r="K89" s="23"/>
      <c r="L89" s="19" t="e">
        <f t="shared" si="33"/>
        <v>#DIV/0!</v>
      </c>
      <c r="M89" s="23">
        <f t="shared" si="34"/>
        <v>3</v>
      </c>
      <c r="N89" s="19">
        <f t="shared" si="35"/>
        <v>1.5789473684210527E-2</v>
      </c>
    </row>
    <row r="90" spans="3:14">
      <c r="C90" s="55"/>
      <c r="D90" s="22" t="s">
        <v>377</v>
      </c>
      <c r="E90" s="23">
        <v>11</v>
      </c>
      <c r="F90" s="19">
        <f t="shared" si="30"/>
        <v>5.7894736842105263E-2</v>
      </c>
      <c r="G90" s="23"/>
      <c r="H90" s="19" t="e">
        <f t="shared" si="31"/>
        <v>#DIV/0!</v>
      </c>
      <c r="I90" s="23"/>
      <c r="J90" s="19" t="e">
        <f t="shared" si="32"/>
        <v>#DIV/0!</v>
      </c>
      <c r="K90" s="23"/>
      <c r="L90" s="19" t="e">
        <f t="shared" si="33"/>
        <v>#DIV/0!</v>
      </c>
      <c r="M90" s="23">
        <f t="shared" si="34"/>
        <v>11</v>
      </c>
      <c r="N90" s="19">
        <f t="shared" si="35"/>
        <v>5.7894736842105263E-2</v>
      </c>
    </row>
    <row r="91" spans="3:14">
      <c r="C91" s="55"/>
      <c r="D91" s="22" t="s">
        <v>378</v>
      </c>
      <c r="E91" s="23">
        <v>13</v>
      </c>
      <c r="F91" s="19">
        <f t="shared" si="30"/>
        <v>6.8421052631578952E-2</v>
      </c>
      <c r="G91" s="23"/>
      <c r="H91" s="19" t="e">
        <f t="shared" si="31"/>
        <v>#DIV/0!</v>
      </c>
      <c r="I91" s="23"/>
      <c r="J91" s="19" t="e">
        <f t="shared" si="32"/>
        <v>#DIV/0!</v>
      </c>
      <c r="K91" s="23"/>
      <c r="L91" s="19" t="e">
        <f t="shared" si="33"/>
        <v>#DIV/0!</v>
      </c>
      <c r="M91" s="23">
        <f t="shared" si="34"/>
        <v>13</v>
      </c>
      <c r="N91" s="19">
        <f t="shared" si="35"/>
        <v>6.8421052631578952E-2</v>
      </c>
    </row>
    <row r="92" spans="3:14">
      <c r="C92" s="55"/>
      <c r="D92" s="22" t="s">
        <v>379</v>
      </c>
      <c r="E92" s="23">
        <v>9</v>
      </c>
      <c r="F92" s="19">
        <f t="shared" si="30"/>
        <v>4.736842105263158E-2</v>
      </c>
      <c r="G92" s="23"/>
      <c r="H92" s="19" t="e">
        <f t="shared" si="31"/>
        <v>#DIV/0!</v>
      </c>
      <c r="I92" s="23"/>
      <c r="J92" s="19" t="e">
        <f t="shared" si="32"/>
        <v>#DIV/0!</v>
      </c>
      <c r="K92" s="23"/>
      <c r="L92" s="19" t="e">
        <f t="shared" si="33"/>
        <v>#DIV/0!</v>
      </c>
      <c r="M92" s="23">
        <f t="shared" si="34"/>
        <v>9</v>
      </c>
      <c r="N92" s="19">
        <f t="shared" si="35"/>
        <v>4.736842105263158E-2</v>
      </c>
    </row>
    <row r="93" spans="3:14">
      <c r="C93" s="55"/>
      <c r="D93" s="22" t="s">
        <v>380</v>
      </c>
      <c r="E93" s="23">
        <v>11</v>
      </c>
      <c r="F93" s="19">
        <f t="shared" si="30"/>
        <v>5.7894736842105263E-2</v>
      </c>
      <c r="G93" s="23"/>
      <c r="H93" s="19" t="e">
        <f t="shared" si="31"/>
        <v>#DIV/0!</v>
      </c>
      <c r="I93" s="23"/>
      <c r="J93" s="19" t="e">
        <f t="shared" si="32"/>
        <v>#DIV/0!</v>
      </c>
      <c r="K93" s="23"/>
      <c r="L93" s="19" t="e">
        <f t="shared" si="33"/>
        <v>#DIV/0!</v>
      </c>
      <c r="M93" s="23">
        <f t="shared" si="34"/>
        <v>11</v>
      </c>
      <c r="N93" s="19">
        <f t="shared" si="35"/>
        <v>5.7894736842105263E-2</v>
      </c>
    </row>
    <row r="94" spans="3:14">
      <c r="C94" s="55"/>
      <c r="D94" s="22" t="s">
        <v>381</v>
      </c>
      <c r="E94" s="23">
        <v>0</v>
      </c>
      <c r="F94" s="19">
        <f t="shared" si="30"/>
        <v>0</v>
      </c>
      <c r="G94" s="23"/>
      <c r="H94" s="19" t="e">
        <f t="shared" si="31"/>
        <v>#DIV/0!</v>
      </c>
      <c r="I94" s="23"/>
      <c r="J94" s="19" t="e">
        <f t="shared" si="32"/>
        <v>#DIV/0!</v>
      </c>
      <c r="K94" s="23"/>
      <c r="L94" s="19" t="e">
        <f t="shared" si="33"/>
        <v>#DIV/0!</v>
      </c>
      <c r="M94" s="23">
        <f t="shared" si="34"/>
        <v>0</v>
      </c>
      <c r="N94" s="19">
        <f t="shared" si="35"/>
        <v>0</v>
      </c>
    </row>
    <row r="95" spans="3:14">
      <c r="C95" s="55"/>
      <c r="D95" s="22" t="s">
        <v>382</v>
      </c>
      <c r="E95" s="23">
        <v>0</v>
      </c>
      <c r="F95" s="19">
        <f t="shared" si="30"/>
        <v>0</v>
      </c>
      <c r="G95" s="23"/>
      <c r="H95" s="19" t="e">
        <f t="shared" si="31"/>
        <v>#DIV/0!</v>
      </c>
      <c r="I95" s="23"/>
      <c r="J95" s="19" t="e">
        <f t="shared" si="32"/>
        <v>#DIV/0!</v>
      </c>
      <c r="K95" s="23"/>
      <c r="L95" s="19" t="e">
        <f t="shared" si="33"/>
        <v>#DIV/0!</v>
      </c>
      <c r="M95" s="23">
        <f t="shared" si="34"/>
        <v>0</v>
      </c>
      <c r="N95" s="19">
        <f t="shared" si="35"/>
        <v>0</v>
      </c>
    </row>
    <row r="96" spans="3:14">
      <c r="C96" s="55"/>
      <c r="D96" s="22" t="s">
        <v>54</v>
      </c>
      <c r="E96" s="23">
        <v>54</v>
      </c>
      <c r="F96" s="19">
        <f t="shared" si="30"/>
        <v>0.28421052631578947</v>
      </c>
      <c r="G96" s="23"/>
      <c r="H96" s="19" t="e">
        <f t="shared" si="31"/>
        <v>#DIV/0!</v>
      </c>
      <c r="I96" s="23"/>
      <c r="J96" s="19" t="e">
        <f t="shared" si="32"/>
        <v>#DIV/0!</v>
      </c>
      <c r="K96" s="23"/>
      <c r="L96" s="19" t="e">
        <f t="shared" si="33"/>
        <v>#DIV/0!</v>
      </c>
      <c r="M96" s="23">
        <f t="shared" si="34"/>
        <v>54</v>
      </c>
      <c r="N96" s="19">
        <f t="shared" si="35"/>
        <v>0.28421052631578947</v>
      </c>
    </row>
    <row r="97" spans="3:14">
      <c r="C97" s="55"/>
      <c r="D97" s="24" t="s">
        <v>31</v>
      </c>
      <c r="E97" s="20">
        <f>SUM(E83:E96)</f>
        <v>190</v>
      </c>
      <c r="F97" s="21">
        <f>SUM(F83:F86)</f>
        <v>0.25263157894736843</v>
      </c>
      <c r="G97" s="20">
        <f>SUM(G83:G96)</f>
        <v>0</v>
      </c>
      <c r="H97" s="21"/>
      <c r="I97" s="20">
        <f>SUM(I83:I96)</f>
        <v>0</v>
      </c>
      <c r="J97" s="21"/>
      <c r="K97" s="20">
        <f>SUM(K83:K96)</f>
        <v>0</v>
      </c>
      <c r="L97" s="21"/>
      <c r="M97" s="20">
        <f>SUM(M83:M96)</f>
        <v>190</v>
      </c>
      <c r="N97" s="21">
        <f>SUM(N87:N95)</f>
        <v>0.4631578947368421</v>
      </c>
    </row>
    <row r="98" spans="3:14">
      <c r="C98" s="74"/>
      <c r="D98" s="75"/>
      <c r="E98" s="73" t="s">
        <v>5</v>
      </c>
      <c r="F98" s="73"/>
      <c r="G98" s="73" t="s">
        <v>6</v>
      </c>
      <c r="H98" s="73"/>
      <c r="I98" s="73" t="s">
        <v>7</v>
      </c>
      <c r="J98" s="73"/>
      <c r="K98" s="73" t="s">
        <v>8</v>
      </c>
      <c r="L98" s="73"/>
      <c r="M98" s="73" t="s">
        <v>9</v>
      </c>
      <c r="N98" s="73"/>
    </row>
    <row r="99" spans="3:14">
      <c r="C99" s="55" t="s">
        <v>38</v>
      </c>
      <c r="D99" s="22" t="s">
        <v>370</v>
      </c>
      <c r="E99" s="23">
        <v>161</v>
      </c>
      <c r="F99" s="19">
        <f t="shared" ref="F99:F112" si="36">E99/$E$113</f>
        <v>0.20801033591731266</v>
      </c>
      <c r="G99" s="23"/>
      <c r="H99" s="19" t="e">
        <f t="shared" ref="H99:H112" si="37">G99/$G$113</f>
        <v>#DIV/0!</v>
      </c>
      <c r="I99" s="23"/>
      <c r="J99" s="19" t="e">
        <f t="shared" ref="J99:J112" si="38">I99/$I$113</f>
        <v>#DIV/0!</v>
      </c>
      <c r="K99" s="23"/>
      <c r="L99" s="19" t="e">
        <f t="shared" ref="L99:L112" si="39">K99/$K$113</f>
        <v>#DIV/0!</v>
      </c>
      <c r="M99" s="23">
        <f t="shared" ref="M99:M112" si="40">E99+G99+I99+K99</f>
        <v>161</v>
      </c>
      <c r="N99" s="19">
        <f t="shared" ref="N99:N112" si="41">M99/$M$113</f>
        <v>0.20801033591731266</v>
      </c>
    </row>
    <row r="100" spans="3:14">
      <c r="C100" s="55"/>
      <c r="D100" s="22" t="s">
        <v>371</v>
      </c>
      <c r="E100" s="23">
        <v>14</v>
      </c>
      <c r="F100" s="19">
        <f t="shared" si="36"/>
        <v>1.8087855297157621E-2</v>
      </c>
      <c r="G100" s="23"/>
      <c r="H100" s="19" t="e">
        <f t="shared" si="37"/>
        <v>#DIV/0!</v>
      </c>
      <c r="I100" s="23"/>
      <c r="J100" s="19" t="e">
        <f t="shared" si="38"/>
        <v>#DIV/0!</v>
      </c>
      <c r="K100" s="23"/>
      <c r="L100" s="19" t="e">
        <f t="shared" si="39"/>
        <v>#DIV/0!</v>
      </c>
      <c r="M100" s="23">
        <f t="shared" si="40"/>
        <v>14</v>
      </c>
      <c r="N100" s="19">
        <f t="shared" si="41"/>
        <v>1.8087855297157621E-2</v>
      </c>
    </row>
    <row r="101" spans="3:14">
      <c r="C101" s="55"/>
      <c r="D101" s="22" t="s">
        <v>372</v>
      </c>
      <c r="E101" s="23">
        <v>24</v>
      </c>
      <c r="F101" s="19">
        <f t="shared" si="36"/>
        <v>3.1007751937984496E-2</v>
      </c>
      <c r="G101" s="23"/>
      <c r="H101" s="19" t="e">
        <f t="shared" si="37"/>
        <v>#DIV/0!</v>
      </c>
      <c r="I101" s="23"/>
      <c r="J101" s="19" t="e">
        <f t="shared" si="38"/>
        <v>#DIV/0!</v>
      </c>
      <c r="K101" s="23"/>
      <c r="L101" s="19" t="e">
        <f t="shared" si="39"/>
        <v>#DIV/0!</v>
      </c>
      <c r="M101" s="23">
        <f t="shared" si="40"/>
        <v>24</v>
      </c>
      <c r="N101" s="19">
        <f t="shared" si="41"/>
        <v>3.1007751937984496E-2</v>
      </c>
    </row>
    <row r="102" spans="3:14">
      <c r="C102" s="55"/>
      <c r="D102" s="22" t="s">
        <v>373</v>
      </c>
      <c r="E102" s="23">
        <v>1</v>
      </c>
      <c r="F102" s="19">
        <f t="shared" si="36"/>
        <v>1.2919896640826874E-3</v>
      </c>
      <c r="G102" s="23"/>
      <c r="H102" s="19" t="e">
        <f t="shared" si="37"/>
        <v>#DIV/0!</v>
      </c>
      <c r="I102" s="23"/>
      <c r="J102" s="19" t="e">
        <f t="shared" si="38"/>
        <v>#DIV/0!</v>
      </c>
      <c r="K102" s="23"/>
      <c r="L102" s="19" t="e">
        <f t="shared" si="39"/>
        <v>#DIV/0!</v>
      </c>
      <c r="M102" s="23">
        <f t="shared" si="40"/>
        <v>1</v>
      </c>
      <c r="N102" s="19">
        <f t="shared" si="41"/>
        <v>1.2919896640826874E-3</v>
      </c>
    </row>
    <row r="103" spans="3:14">
      <c r="C103" s="55"/>
      <c r="D103" s="22" t="s">
        <v>374</v>
      </c>
      <c r="E103" s="23">
        <v>45</v>
      </c>
      <c r="F103" s="19">
        <f t="shared" si="36"/>
        <v>5.8139534883720929E-2</v>
      </c>
      <c r="G103" s="23"/>
      <c r="H103" s="19" t="e">
        <f t="shared" si="37"/>
        <v>#DIV/0!</v>
      </c>
      <c r="I103" s="23"/>
      <c r="J103" s="19" t="e">
        <f t="shared" si="38"/>
        <v>#DIV/0!</v>
      </c>
      <c r="K103" s="23"/>
      <c r="L103" s="19" t="e">
        <f t="shared" si="39"/>
        <v>#DIV/0!</v>
      </c>
      <c r="M103" s="23">
        <f t="shared" si="40"/>
        <v>45</v>
      </c>
      <c r="N103" s="19">
        <f t="shared" si="41"/>
        <v>5.8139534883720929E-2</v>
      </c>
    </row>
    <row r="104" spans="3:14">
      <c r="C104" s="55"/>
      <c r="D104" s="22" t="s">
        <v>375</v>
      </c>
      <c r="E104" s="23">
        <v>57</v>
      </c>
      <c r="F104" s="19">
        <f t="shared" si="36"/>
        <v>7.3643410852713184E-2</v>
      </c>
      <c r="G104" s="23"/>
      <c r="H104" s="19" t="e">
        <f t="shared" si="37"/>
        <v>#DIV/0!</v>
      </c>
      <c r="I104" s="23"/>
      <c r="J104" s="19" t="e">
        <f t="shared" si="38"/>
        <v>#DIV/0!</v>
      </c>
      <c r="K104" s="23"/>
      <c r="L104" s="19" t="e">
        <f t="shared" si="39"/>
        <v>#DIV/0!</v>
      </c>
      <c r="M104" s="23">
        <f t="shared" si="40"/>
        <v>57</v>
      </c>
      <c r="N104" s="19">
        <f t="shared" si="41"/>
        <v>7.3643410852713184E-2</v>
      </c>
    </row>
    <row r="105" spans="3:14">
      <c r="C105" s="55"/>
      <c r="D105" s="22" t="s">
        <v>376</v>
      </c>
      <c r="E105" s="23">
        <v>3</v>
      </c>
      <c r="F105" s="19">
        <f t="shared" si="36"/>
        <v>3.875968992248062E-3</v>
      </c>
      <c r="G105" s="23"/>
      <c r="H105" s="19" t="e">
        <f t="shared" si="37"/>
        <v>#DIV/0!</v>
      </c>
      <c r="I105" s="23"/>
      <c r="J105" s="19" t="e">
        <f t="shared" si="38"/>
        <v>#DIV/0!</v>
      </c>
      <c r="K105" s="23"/>
      <c r="L105" s="19" t="e">
        <f t="shared" si="39"/>
        <v>#DIV/0!</v>
      </c>
      <c r="M105" s="23">
        <f t="shared" si="40"/>
        <v>3</v>
      </c>
      <c r="N105" s="19">
        <f t="shared" si="41"/>
        <v>3.875968992248062E-3</v>
      </c>
    </row>
    <row r="106" spans="3:14">
      <c r="C106" s="55"/>
      <c r="D106" s="22" t="s">
        <v>377</v>
      </c>
      <c r="E106" s="23">
        <v>17</v>
      </c>
      <c r="F106" s="19">
        <f t="shared" si="36"/>
        <v>2.1963824289405683E-2</v>
      </c>
      <c r="G106" s="23"/>
      <c r="H106" s="19" t="e">
        <f t="shared" si="37"/>
        <v>#DIV/0!</v>
      </c>
      <c r="I106" s="23"/>
      <c r="J106" s="19" t="e">
        <f t="shared" si="38"/>
        <v>#DIV/0!</v>
      </c>
      <c r="K106" s="23"/>
      <c r="L106" s="19" t="e">
        <f t="shared" si="39"/>
        <v>#DIV/0!</v>
      </c>
      <c r="M106" s="23">
        <f t="shared" si="40"/>
        <v>17</v>
      </c>
      <c r="N106" s="19">
        <f t="shared" si="41"/>
        <v>2.1963824289405683E-2</v>
      </c>
    </row>
    <row r="107" spans="3:14">
      <c r="C107" s="55"/>
      <c r="D107" s="22" t="s">
        <v>378</v>
      </c>
      <c r="E107" s="23">
        <v>38</v>
      </c>
      <c r="F107" s="19">
        <f t="shared" si="36"/>
        <v>4.909560723514212E-2</v>
      </c>
      <c r="G107" s="23"/>
      <c r="H107" s="19" t="e">
        <f t="shared" si="37"/>
        <v>#DIV/0!</v>
      </c>
      <c r="I107" s="23"/>
      <c r="J107" s="19" t="e">
        <f t="shared" si="38"/>
        <v>#DIV/0!</v>
      </c>
      <c r="K107" s="23"/>
      <c r="L107" s="19" t="e">
        <f t="shared" si="39"/>
        <v>#DIV/0!</v>
      </c>
      <c r="M107" s="23">
        <f t="shared" si="40"/>
        <v>38</v>
      </c>
      <c r="N107" s="19">
        <f t="shared" si="41"/>
        <v>4.909560723514212E-2</v>
      </c>
    </row>
    <row r="108" spans="3:14">
      <c r="C108" s="55"/>
      <c r="D108" s="22" t="s">
        <v>379</v>
      </c>
      <c r="E108" s="23">
        <v>8</v>
      </c>
      <c r="F108" s="19">
        <f t="shared" si="36"/>
        <v>1.0335917312661499E-2</v>
      </c>
      <c r="G108" s="23"/>
      <c r="H108" s="19" t="e">
        <f t="shared" si="37"/>
        <v>#DIV/0!</v>
      </c>
      <c r="I108" s="23"/>
      <c r="J108" s="19" t="e">
        <f t="shared" si="38"/>
        <v>#DIV/0!</v>
      </c>
      <c r="K108" s="23"/>
      <c r="L108" s="19" t="e">
        <f t="shared" si="39"/>
        <v>#DIV/0!</v>
      </c>
      <c r="M108" s="23">
        <f t="shared" si="40"/>
        <v>8</v>
      </c>
      <c r="N108" s="19">
        <f t="shared" si="41"/>
        <v>1.0335917312661499E-2</v>
      </c>
    </row>
    <row r="109" spans="3:14">
      <c r="C109" s="55"/>
      <c r="D109" s="22" t="s">
        <v>380</v>
      </c>
      <c r="E109" s="23">
        <v>26</v>
      </c>
      <c r="F109" s="19">
        <f t="shared" si="36"/>
        <v>3.3591731266149873E-2</v>
      </c>
      <c r="G109" s="23"/>
      <c r="H109" s="19" t="e">
        <f t="shared" si="37"/>
        <v>#DIV/0!</v>
      </c>
      <c r="I109" s="23"/>
      <c r="J109" s="19" t="e">
        <f t="shared" si="38"/>
        <v>#DIV/0!</v>
      </c>
      <c r="K109" s="23"/>
      <c r="L109" s="19" t="e">
        <f t="shared" si="39"/>
        <v>#DIV/0!</v>
      </c>
      <c r="M109" s="23">
        <f t="shared" si="40"/>
        <v>26</v>
      </c>
      <c r="N109" s="19">
        <f t="shared" si="41"/>
        <v>3.3591731266149873E-2</v>
      </c>
    </row>
    <row r="110" spans="3:14">
      <c r="C110" s="55"/>
      <c r="D110" s="22" t="s">
        <v>381</v>
      </c>
      <c r="E110" s="23">
        <v>5</v>
      </c>
      <c r="F110" s="19">
        <f t="shared" si="36"/>
        <v>6.4599483204134363E-3</v>
      </c>
      <c r="G110" s="23"/>
      <c r="H110" s="19" t="e">
        <f t="shared" si="37"/>
        <v>#DIV/0!</v>
      </c>
      <c r="I110" s="23"/>
      <c r="J110" s="19" t="e">
        <f t="shared" si="38"/>
        <v>#DIV/0!</v>
      </c>
      <c r="K110" s="23"/>
      <c r="L110" s="19" t="e">
        <f t="shared" si="39"/>
        <v>#DIV/0!</v>
      </c>
      <c r="M110" s="23">
        <f t="shared" si="40"/>
        <v>5</v>
      </c>
      <c r="N110" s="19">
        <f t="shared" si="41"/>
        <v>6.4599483204134363E-3</v>
      </c>
    </row>
    <row r="111" spans="3:14">
      <c r="C111" s="55"/>
      <c r="D111" s="22" t="s">
        <v>382</v>
      </c>
      <c r="E111" s="23">
        <v>4</v>
      </c>
      <c r="F111" s="19">
        <f t="shared" si="36"/>
        <v>5.1679586563307496E-3</v>
      </c>
      <c r="G111" s="23"/>
      <c r="H111" s="19" t="e">
        <f t="shared" si="37"/>
        <v>#DIV/0!</v>
      </c>
      <c r="I111" s="23"/>
      <c r="J111" s="19" t="e">
        <f t="shared" si="38"/>
        <v>#DIV/0!</v>
      </c>
      <c r="K111" s="23"/>
      <c r="L111" s="19" t="e">
        <f t="shared" si="39"/>
        <v>#DIV/0!</v>
      </c>
      <c r="M111" s="23">
        <f t="shared" si="40"/>
        <v>4</v>
      </c>
      <c r="N111" s="19">
        <f t="shared" si="41"/>
        <v>5.1679586563307496E-3</v>
      </c>
    </row>
    <row r="112" spans="3:14">
      <c r="C112" s="55"/>
      <c r="D112" s="22" t="s">
        <v>54</v>
      </c>
      <c r="E112" s="23">
        <v>371</v>
      </c>
      <c r="F112" s="19">
        <f t="shared" si="36"/>
        <v>0.47932816537467698</v>
      </c>
      <c r="G112" s="23"/>
      <c r="H112" s="19" t="e">
        <f t="shared" si="37"/>
        <v>#DIV/0!</v>
      </c>
      <c r="I112" s="23"/>
      <c r="J112" s="19" t="e">
        <f t="shared" si="38"/>
        <v>#DIV/0!</v>
      </c>
      <c r="K112" s="23"/>
      <c r="L112" s="19" t="e">
        <f t="shared" si="39"/>
        <v>#DIV/0!</v>
      </c>
      <c r="M112" s="23">
        <f t="shared" si="40"/>
        <v>371</v>
      </c>
      <c r="N112" s="19">
        <f t="shared" si="41"/>
        <v>0.47932816537467698</v>
      </c>
    </row>
    <row r="113" spans="3:14">
      <c r="C113" s="55"/>
      <c r="D113" s="24" t="s">
        <v>31</v>
      </c>
      <c r="E113" s="20">
        <f>SUM(E99:E112)</f>
        <v>774</v>
      </c>
      <c r="F113" s="21">
        <f>SUM(F99:F102)</f>
        <v>0.25839793281653745</v>
      </c>
      <c r="G113" s="20">
        <f>SUM(G99:G112)</f>
        <v>0</v>
      </c>
      <c r="H113" s="21"/>
      <c r="I113" s="20">
        <f>SUM(I99:I112)</f>
        <v>0</v>
      </c>
      <c r="J113" s="21"/>
      <c r="K113" s="20">
        <f>SUM(K99:K112)</f>
        <v>0</v>
      </c>
      <c r="L113" s="21"/>
      <c r="M113" s="20">
        <f>SUM(M99:M112)</f>
        <v>774</v>
      </c>
      <c r="N113" s="21">
        <f>SUM(N103:N111)</f>
        <v>0.26227390180878551</v>
      </c>
    </row>
    <row r="114" spans="3:14">
      <c r="C114" s="74"/>
      <c r="D114" s="75"/>
      <c r="E114" s="73" t="s">
        <v>5</v>
      </c>
      <c r="F114" s="73"/>
      <c r="G114" s="73" t="s">
        <v>6</v>
      </c>
      <c r="H114" s="73"/>
      <c r="I114" s="73" t="s">
        <v>7</v>
      </c>
      <c r="J114" s="73"/>
      <c r="K114" s="73" t="s">
        <v>8</v>
      </c>
      <c r="L114" s="73"/>
      <c r="M114" s="73" t="s">
        <v>9</v>
      </c>
      <c r="N114" s="73"/>
    </row>
    <row r="115" spans="3:14">
      <c r="C115" s="55" t="s">
        <v>39</v>
      </c>
      <c r="D115" s="22" t="s">
        <v>370</v>
      </c>
      <c r="E115" s="23">
        <v>73</v>
      </c>
      <c r="F115" s="19">
        <f t="shared" ref="F115:F128" si="42">E115/$E$129</f>
        <v>0.22741433021806853</v>
      </c>
      <c r="G115" s="23"/>
      <c r="H115" s="19" t="e">
        <f t="shared" ref="H115:H128" si="43">G115/$G$129</f>
        <v>#DIV/0!</v>
      </c>
      <c r="I115" s="23"/>
      <c r="J115" s="19" t="e">
        <f t="shared" ref="J115:J128" si="44">I115/$I$129</f>
        <v>#DIV/0!</v>
      </c>
      <c r="K115" s="23"/>
      <c r="L115" s="19" t="e">
        <f t="shared" ref="L115:L128" si="45">K115/$K$129</f>
        <v>#DIV/0!</v>
      </c>
      <c r="M115" s="23">
        <f t="shared" ref="M115:M128" si="46">E115+G115+I115+K115</f>
        <v>73</v>
      </c>
      <c r="N115" s="19">
        <f t="shared" ref="N115:N128" si="47">M115/$M$129</f>
        <v>0.22741433021806853</v>
      </c>
    </row>
    <row r="116" spans="3:14">
      <c r="C116" s="55"/>
      <c r="D116" s="22" t="s">
        <v>371</v>
      </c>
      <c r="E116" s="23">
        <v>11</v>
      </c>
      <c r="F116" s="19">
        <f t="shared" si="42"/>
        <v>3.4267912772585667E-2</v>
      </c>
      <c r="G116" s="23"/>
      <c r="H116" s="19" t="e">
        <f t="shared" si="43"/>
        <v>#DIV/0!</v>
      </c>
      <c r="I116" s="23"/>
      <c r="J116" s="19" t="e">
        <f t="shared" si="44"/>
        <v>#DIV/0!</v>
      </c>
      <c r="K116" s="23"/>
      <c r="L116" s="19" t="e">
        <f t="shared" si="45"/>
        <v>#DIV/0!</v>
      </c>
      <c r="M116" s="23">
        <f t="shared" si="46"/>
        <v>11</v>
      </c>
      <c r="N116" s="19">
        <f t="shared" si="47"/>
        <v>3.4267912772585667E-2</v>
      </c>
    </row>
    <row r="117" spans="3:14">
      <c r="C117" s="55"/>
      <c r="D117" s="22" t="s">
        <v>372</v>
      </c>
      <c r="E117" s="23">
        <v>15</v>
      </c>
      <c r="F117" s="19">
        <f t="shared" si="42"/>
        <v>4.6728971962616821E-2</v>
      </c>
      <c r="G117" s="23"/>
      <c r="H117" s="19" t="e">
        <f t="shared" si="43"/>
        <v>#DIV/0!</v>
      </c>
      <c r="I117" s="23"/>
      <c r="J117" s="19" t="e">
        <f t="shared" si="44"/>
        <v>#DIV/0!</v>
      </c>
      <c r="K117" s="23"/>
      <c r="L117" s="19" t="e">
        <f t="shared" si="45"/>
        <v>#DIV/0!</v>
      </c>
      <c r="M117" s="23">
        <f t="shared" si="46"/>
        <v>15</v>
      </c>
      <c r="N117" s="19">
        <f t="shared" si="47"/>
        <v>4.6728971962616821E-2</v>
      </c>
    </row>
    <row r="118" spans="3:14">
      <c r="C118" s="55"/>
      <c r="D118" s="22" t="s">
        <v>373</v>
      </c>
      <c r="E118" s="23">
        <v>2</v>
      </c>
      <c r="F118" s="19">
        <f t="shared" si="42"/>
        <v>6.2305295950155761E-3</v>
      </c>
      <c r="G118" s="23"/>
      <c r="H118" s="19" t="e">
        <f t="shared" si="43"/>
        <v>#DIV/0!</v>
      </c>
      <c r="I118" s="23"/>
      <c r="J118" s="19" t="e">
        <f t="shared" si="44"/>
        <v>#DIV/0!</v>
      </c>
      <c r="K118" s="23"/>
      <c r="L118" s="19" t="e">
        <f t="shared" si="45"/>
        <v>#DIV/0!</v>
      </c>
      <c r="M118" s="23">
        <f t="shared" si="46"/>
        <v>2</v>
      </c>
      <c r="N118" s="19">
        <f t="shared" si="47"/>
        <v>6.2305295950155761E-3</v>
      </c>
    </row>
    <row r="119" spans="3:14">
      <c r="C119" s="55"/>
      <c r="D119" s="22" t="s">
        <v>374</v>
      </c>
      <c r="E119" s="23">
        <v>43</v>
      </c>
      <c r="F119" s="19">
        <f t="shared" si="42"/>
        <v>0.13395638629283488</v>
      </c>
      <c r="G119" s="23"/>
      <c r="H119" s="19" t="e">
        <f t="shared" si="43"/>
        <v>#DIV/0!</v>
      </c>
      <c r="I119" s="23"/>
      <c r="J119" s="19" t="e">
        <f t="shared" si="44"/>
        <v>#DIV/0!</v>
      </c>
      <c r="K119" s="23"/>
      <c r="L119" s="19" t="e">
        <f t="shared" si="45"/>
        <v>#DIV/0!</v>
      </c>
      <c r="M119" s="23">
        <f t="shared" si="46"/>
        <v>43</v>
      </c>
      <c r="N119" s="19">
        <f t="shared" si="47"/>
        <v>0.13395638629283488</v>
      </c>
    </row>
    <row r="120" spans="3:14">
      <c r="C120" s="55"/>
      <c r="D120" s="22" t="s">
        <v>375</v>
      </c>
      <c r="E120" s="23">
        <v>30</v>
      </c>
      <c r="F120" s="19">
        <f t="shared" si="42"/>
        <v>9.3457943925233641E-2</v>
      </c>
      <c r="G120" s="23"/>
      <c r="H120" s="19" t="e">
        <f t="shared" si="43"/>
        <v>#DIV/0!</v>
      </c>
      <c r="I120" s="23"/>
      <c r="J120" s="19" t="e">
        <f t="shared" si="44"/>
        <v>#DIV/0!</v>
      </c>
      <c r="K120" s="23"/>
      <c r="L120" s="19" t="e">
        <f t="shared" si="45"/>
        <v>#DIV/0!</v>
      </c>
      <c r="M120" s="23">
        <f t="shared" si="46"/>
        <v>30</v>
      </c>
      <c r="N120" s="19">
        <f t="shared" si="47"/>
        <v>9.3457943925233641E-2</v>
      </c>
    </row>
    <row r="121" spans="3:14">
      <c r="C121" s="55"/>
      <c r="D121" s="22" t="s">
        <v>376</v>
      </c>
      <c r="E121" s="23">
        <v>1</v>
      </c>
      <c r="F121" s="19">
        <f t="shared" si="42"/>
        <v>3.1152647975077881E-3</v>
      </c>
      <c r="G121" s="23"/>
      <c r="H121" s="19" t="e">
        <f t="shared" si="43"/>
        <v>#DIV/0!</v>
      </c>
      <c r="I121" s="23"/>
      <c r="J121" s="19" t="e">
        <f t="shared" si="44"/>
        <v>#DIV/0!</v>
      </c>
      <c r="K121" s="23"/>
      <c r="L121" s="19" t="e">
        <f t="shared" si="45"/>
        <v>#DIV/0!</v>
      </c>
      <c r="M121" s="23">
        <f t="shared" si="46"/>
        <v>1</v>
      </c>
      <c r="N121" s="19">
        <f t="shared" si="47"/>
        <v>3.1152647975077881E-3</v>
      </c>
    </row>
    <row r="122" spans="3:14">
      <c r="C122" s="55"/>
      <c r="D122" s="22" t="s">
        <v>377</v>
      </c>
      <c r="E122" s="23">
        <v>11</v>
      </c>
      <c r="F122" s="19">
        <f t="shared" si="42"/>
        <v>3.4267912772585667E-2</v>
      </c>
      <c r="G122" s="23"/>
      <c r="H122" s="19" t="e">
        <f t="shared" si="43"/>
        <v>#DIV/0!</v>
      </c>
      <c r="I122" s="23"/>
      <c r="J122" s="19" t="e">
        <f t="shared" si="44"/>
        <v>#DIV/0!</v>
      </c>
      <c r="K122" s="23"/>
      <c r="L122" s="19" t="e">
        <f t="shared" si="45"/>
        <v>#DIV/0!</v>
      </c>
      <c r="M122" s="23">
        <f t="shared" si="46"/>
        <v>11</v>
      </c>
      <c r="N122" s="19">
        <f t="shared" si="47"/>
        <v>3.4267912772585667E-2</v>
      </c>
    </row>
    <row r="123" spans="3:14">
      <c r="C123" s="55"/>
      <c r="D123" s="22" t="s">
        <v>378</v>
      </c>
      <c r="E123" s="23">
        <v>11</v>
      </c>
      <c r="F123" s="19">
        <f t="shared" si="42"/>
        <v>3.4267912772585667E-2</v>
      </c>
      <c r="G123" s="23"/>
      <c r="H123" s="19" t="e">
        <f t="shared" si="43"/>
        <v>#DIV/0!</v>
      </c>
      <c r="I123" s="23"/>
      <c r="J123" s="19" t="e">
        <f t="shared" si="44"/>
        <v>#DIV/0!</v>
      </c>
      <c r="K123" s="23"/>
      <c r="L123" s="19" t="e">
        <f t="shared" si="45"/>
        <v>#DIV/0!</v>
      </c>
      <c r="M123" s="23">
        <f t="shared" si="46"/>
        <v>11</v>
      </c>
      <c r="N123" s="19">
        <f t="shared" si="47"/>
        <v>3.4267912772585667E-2</v>
      </c>
    </row>
    <row r="124" spans="3:14">
      <c r="C124" s="55"/>
      <c r="D124" s="22" t="s">
        <v>379</v>
      </c>
      <c r="E124" s="23">
        <v>6</v>
      </c>
      <c r="F124" s="19">
        <f t="shared" si="42"/>
        <v>1.8691588785046728E-2</v>
      </c>
      <c r="G124" s="23"/>
      <c r="H124" s="19" t="e">
        <f t="shared" si="43"/>
        <v>#DIV/0!</v>
      </c>
      <c r="I124" s="23"/>
      <c r="J124" s="19" t="e">
        <f t="shared" si="44"/>
        <v>#DIV/0!</v>
      </c>
      <c r="K124" s="23"/>
      <c r="L124" s="19" t="e">
        <f t="shared" si="45"/>
        <v>#DIV/0!</v>
      </c>
      <c r="M124" s="23">
        <f t="shared" si="46"/>
        <v>6</v>
      </c>
      <c r="N124" s="19">
        <f t="shared" si="47"/>
        <v>1.8691588785046728E-2</v>
      </c>
    </row>
    <row r="125" spans="3:14">
      <c r="C125" s="55"/>
      <c r="D125" s="22" t="s">
        <v>380</v>
      </c>
      <c r="E125" s="23">
        <v>11</v>
      </c>
      <c r="F125" s="19">
        <f t="shared" si="42"/>
        <v>3.4267912772585667E-2</v>
      </c>
      <c r="G125" s="23"/>
      <c r="H125" s="19" t="e">
        <f t="shared" si="43"/>
        <v>#DIV/0!</v>
      </c>
      <c r="I125" s="23"/>
      <c r="J125" s="19" t="e">
        <f t="shared" si="44"/>
        <v>#DIV/0!</v>
      </c>
      <c r="K125" s="23"/>
      <c r="L125" s="19" t="e">
        <f t="shared" si="45"/>
        <v>#DIV/0!</v>
      </c>
      <c r="M125" s="23">
        <f t="shared" si="46"/>
        <v>11</v>
      </c>
      <c r="N125" s="19">
        <f t="shared" si="47"/>
        <v>3.4267912772585667E-2</v>
      </c>
    </row>
    <row r="126" spans="3:14">
      <c r="C126" s="55"/>
      <c r="D126" s="22" t="s">
        <v>381</v>
      </c>
      <c r="E126" s="23">
        <v>1</v>
      </c>
      <c r="F126" s="19">
        <f t="shared" si="42"/>
        <v>3.1152647975077881E-3</v>
      </c>
      <c r="G126" s="23"/>
      <c r="H126" s="19" t="e">
        <f t="shared" si="43"/>
        <v>#DIV/0!</v>
      </c>
      <c r="I126" s="23"/>
      <c r="J126" s="19" t="e">
        <f t="shared" si="44"/>
        <v>#DIV/0!</v>
      </c>
      <c r="K126" s="23"/>
      <c r="L126" s="19" t="e">
        <f t="shared" si="45"/>
        <v>#DIV/0!</v>
      </c>
      <c r="M126" s="23">
        <f t="shared" si="46"/>
        <v>1</v>
      </c>
      <c r="N126" s="19">
        <f t="shared" si="47"/>
        <v>3.1152647975077881E-3</v>
      </c>
    </row>
    <row r="127" spans="3:14">
      <c r="C127" s="55"/>
      <c r="D127" s="22" t="s">
        <v>382</v>
      </c>
      <c r="E127" s="23">
        <v>3</v>
      </c>
      <c r="F127" s="19">
        <f t="shared" si="42"/>
        <v>9.3457943925233638E-3</v>
      </c>
      <c r="G127" s="23"/>
      <c r="H127" s="19" t="e">
        <f t="shared" si="43"/>
        <v>#DIV/0!</v>
      </c>
      <c r="I127" s="23"/>
      <c r="J127" s="19" t="e">
        <f t="shared" si="44"/>
        <v>#DIV/0!</v>
      </c>
      <c r="K127" s="23"/>
      <c r="L127" s="19" t="e">
        <f t="shared" si="45"/>
        <v>#DIV/0!</v>
      </c>
      <c r="M127" s="23">
        <f t="shared" si="46"/>
        <v>3</v>
      </c>
      <c r="N127" s="19">
        <f t="shared" si="47"/>
        <v>9.3457943925233638E-3</v>
      </c>
    </row>
    <row r="128" spans="3:14">
      <c r="C128" s="55"/>
      <c r="D128" s="22" t="s">
        <v>54</v>
      </c>
      <c r="E128" s="23">
        <v>103</v>
      </c>
      <c r="F128" s="19">
        <f t="shared" si="42"/>
        <v>0.32087227414330216</v>
      </c>
      <c r="G128" s="23"/>
      <c r="H128" s="19" t="e">
        <f t="shared" si="43"/>
        <v>#DIV/0!</v>
      </c>
      <c r="I128" s="23"/>
      <c r="J128" s="19" t="e">
        <f t="shared" si="44"/>
        <v>#DIV/0!</v>
      </c>
      <c r="K128" s="23"/>
      <c r="L128" s="19" t="e">
        <f t="shared" si="45"/>
        <v>#DIV/0!</v>
      </c>
      <c r="M128" s="23">
        <f t="shared" si="46"/>
        <v>103</v>
      </c>
      <c r="N128" s="19">
        <f t="shared" si="47"/>
        <v>0.32087227414330216</v>
      </c>
    </row>
    <row r="129" spans="3:14">
      <c r="C129" s="55"/>
      <c r="D129" s="24" t="s">
        <v>31</v>
      </c>
      <c r="E129" s="20">
        <f>SUM(E115:E128)</f>
        <v>321</v>
      </c>
      <c r="F129" s="21">
        <f>SUM(F115:F118)</f>
        <v>0.31464174454828658</v>
      </c>
      <c r="G129" s="20">
        <f>SUM(G115:G128)</f>
        <v>0</v>
      </c>
      <c r="H129" s="21"/>
      <c r="I129" s="20">
        <f>SUM(I115:I128)</f>
        <v>0</v>
      </c>
      <c r="J129" s="21"/>
      <c r="K129" s="20">
        <f>SUM(K115:K128)</f>
        <v>0</v>
      </c>
      <c r="L129" s="21"/>
      <c r="M129" s="20">
        <f>SUM(M115:M128)</f>
        <v>321</v>
      </c>
      <c r="N129" s="21">
        <f>SUM(N119:N127)</f>
        <v>0.3644859813084112</v>
      </c>
    </row>
    <row r="130" spans="3:14">
      <c r="C130" s="74"/>
      <c r="D130" s="75"/>
      <c r="E130" s="73" t="s">
        <v>5</v>
      </c>
      <c r="F130" s="73"/>
      <c r="G130" s="73" t="s">
        <v>6</v>
      </c>
      <c r="H130" s="73"/>
      <c r="I130" s="73" t="s">
        <v>7</v>
      </c>
      <c r="J130" s="73"/>
      <c r="K130" s="73" t="s">
        <v>8</v>
      </c>
      <c r="L130" s="73"/>
      <c r="M130" s="73" t="s">
        <v>9</v>
      </c>
      <c r="N130" s="73"/>
    </row>
    <row r="131" spans="3:14">
      <c r="C131" s="55" t="s">
        <v>40</v>
      </c>
      <c r="D131" s="22" t="s">
        <v>370</v>
      </c>
      <c r="E131" s="23">
        <v>65</v>
      </c>
      <c r="F131" s="19">
        <f>E131/$E$145</f>
        <v>0.25</v>
      </c>
      <c r="G131" s="23"/>
      <c r="H131" s="19" t="e">
        <f>G131/$G$145</f>
        <v>#DIV/0!</v>
      </c>
      <c r="I131" s="23"/>
      <c r="J131" s="19" t="e">
        <f>I131/$I$145</f>
        <v>#DIV/0!</v>
      </c>
      <c r="K131" s="23"/>
      <c r="L131" s="19" t="e">
        <f>K131/$K$145</f>
        <v>#DIV/0!</v>
      </c>
      <c r="M131" s="23">
        <f t="shared" ref="M131:M144" si="48">E131+G131+I131+K131</f>
        <v>65</v>
      </c>
      <c r="N131" s="19">
        <f>M131/$M$145</f>
        <v>0.25</v>
      </c>
    </row>
    <row r="132" spans="3:14">
      <c r="C132" s="55"/>
      <c r="D132" s="22" t="s">
        <v>371</v>
      </c>
      <c r="E132" s="23">
        <v>4</v>
      </c>
      <c r="F132" s="19">
        <f>E132/$E$145</f>
        <v>1.5384615384615385E-2</v>
      </c>
      <c r="G132" s="23"/>
      <c r="H132" s="19" t="e">
        <f>G132/$G$145</f>
        <v>#DIV/0!</v>
      </c>
      <c r="I132" s="23"/>
      <c r="J132" s="19" t="e">
        <f>I132/$I$145</f>
        <v>#DIV/0!</v>
      </c>
      <c r="K132" s="23"/>
      <c r="L132" s="19" t="e">
        <f>K132/$K$145</f>
        <v>#DIV/0!</v>
      </c>
      <c r="M132" s="23">
        <f t="shared" si="48"/>
        <v>4</v>
      </c>
      <c r="N132" s="19">
        <f>M132/$M$145</f>
        <v>1.5384615384615385E-2</v>
      </c>
    </row>
    <row r="133" spans="3:14">
      <c r="C133" s="55"/>
      <c r="D133" s="22" t="s">
        <v>372</v>
      </c>
      <c r="E133" s="23">
        <v>9</v>
      </c>
      <c r="F133" s="19">
        <f>E1177/$E$145</f>
        <v>0</v>
      </c>
      <c r="G133" s="23"/>
      <c r="H133" s="19" t="e">
        <f>G1177/$G$145</f>
        <v>#DIV/0!</v>
      </c>
      <c r="I133" s="23"/>
      <c r="J133" s="19" t="e">
        <f>I1177/$I$145</f>
        <v>#DIV/0!</v>
      </c>
      <c r="K133" s="23"/>
      <c r="L133" s="19" t="e">
        <f>K1177/$K$145</f>
        <v>#DIV/0!</v>
      </c>
      <c r="M133" s="23">
        <f t="shared" si="48"/>
        <v>9</v>
      </c>
      <c r="N133" s="19">
        <f>M1177/$M$145</f>
        <v>0</v>
      </c>
    </row>
    <row r="134" spans="3:14">
      <c r="C134" s="55"/>
      <c r="D134" s="22" t="s">
        <v>373</v>
      </c>
      <c r="E134" s="23">
        <v>1</v>
      </c>
      <c r="F134" s="19">
        <f t="shared" ref="F134:F144" si="49">E134/$E$145</f>
        <v>3.8461538461538464E-3</v>
      </c>
      <c r="G134" s="23"/>
      <c r="H134" s="19" t="e">
        <f t="shared" ref="H134:H144" si="50">G134/$G$145</f>
        <v>#DIV/0!</v>
      </c>
      <c r="I134" s="23"/>
      <c r="J134" s="19" t="e">
        <f t="shared" ref="J134:J144" si="51">I134/$I$145</f>
        <v>#DIV/0!</v>
      </c>
      <c r="K134" s="23"/>
      <c r="L134" s="19" t="e">
        <f t="shared" ref="L134:L144" si="52">K134/$K$145</f>
        <v>#DIV/0!</v>
      </c>
      <c r="M134" s="23">
        <f t="shared" si="48"/>
        <v>1</v>
      </c>
      <c r="N134" s="19">
        <f t="shared" ref="N134:N144" si="53">M134/$M$145</f>
        <v>3.8461538461538464E-3</v>
      </c>
    </row>
    <row r="135" spans="3:14">
      <c r="C135" s="55"/>
      <c r="D135" s="22" t="s">
        <v>374</v>
      </c>
      <c r="E135" s="23">
        <v>29</v>
      </c>
      <c r="F135" s="19">
        <f t="shared" si="49"/>
        <v>0.11153846153846154</v>
      </c>
      <c r="G135" s="23"/>
      <c r="H135" s="19" t="e">
        <f t="shared" si="50"/>
        <v>#DIV/0!</v>
      </c>
      <c r="I135" s="23"/>
      <c r="J135" s="19" t="e">
        <f t="shared" si="51"/>
        <v>#DIV/0!</v>
      </c>
      <c r="K135" s="23"/>
      <c r="L135" s="19" t="e">
        <f t="shared" si="52"/>
        <v>#DIV/0!</v>
      </c>
      <c r="M135" s="23">
        <f t="shared" si="48"/>
        <v>29</v>
      </c>
      <c r="N135" s="19">
        <f t="shared" si="53"/>
        <v>0.11153846153846154</v>
      </c>
    </row>
    <row r="136" spans="3:14">
      <c r="C136" s="55"/>
      <c r="D136" s="22" t="s">
        <v>375</v>
      </c>
      <c r="E136" s="23">
        <v>19</v>
      </c>
      <c r="F136" s="19">
        <f t="shared" si="49"/>
        <v>7.3076923076923081E-2</v>
      </c>
      <c r="G136" s="23"/>
      <c r="H136" s="19" t="e">
        <f t="shared" si="50"/>
        <v>#DIV/0!</v>
      </c>
      <c r="I136" s="23"/>
      <c r="J136" s="19" t="e">
        <f t="shared" si="51"/>
        <v>#DIV/0!</v>
      </c>
      <c r="K136" s="23"/>
      <c r="L136" s="19" t="e">
        <f t="shared" si="52"/>
        <v>#DIV/0!</v>
      </c>
      <c r="M136" s="23">
        <f t="shared" si="48"/>
        <v>19</v>
      </c>
      <c r="N136" s="19">
        <f t="shared" si="53"/>
        <v>7.3076923076923081E-2</v>
      </c>
    </row>
    <row r="137" spans="3:14">
      <c r="C137" s="55"/>
      <c r="D137" s="22" t="s">
        <v>376</v>
      </c>
      <c r="E137" s="23">
        <v>1</v>
      </c>
      <c r="F137" s="19">
        <f t="shared" si="49"/>
        <v>3.8461538461538464E-3</v>
      </c>
      <c r="G137" s="23"/>
      <c r="H137" s="19" t="e">
        <f t="shared" si="50"/>
        <v>#DIV/0!</v>
      </c>
      <c r="I137" s="23"/>
      <c r="J137" s="19" t="e">
        <f t="shared" si="51"/>
        <v>#DIV/0!</v>
      </c>
      <c r="K137" s="23"/>
      <c r="L137" s="19" t="e">
        <f t="shared" si="52"/>
        <v>#DIV/0!</v>
      </c>
      <c r="M137" s="23">
        <f t="shared" si="48"/>
        <v>1</v>
      </c>
      <c r="N137" s="19">
        <f t="shared" si="53"/>
        <v>3.8461538461538464E-3</v>
      </c>
    </row>
    <row r="138" spans="3:14">
      <c r="C138" s="55"/>
      <c r="D138" s="22" t="s">
        <v>377</v>
      </c>
      <c r="E138" s="23">
        <v>13</v>
      </c>
      <c r="F138" s="19">
        <f t="shared" si="49"/>
        <v>0.05</v>
      </c>
      <c r="G138" s="23"/>
      <c r="H138" s="19" t="e">
        <f t="shared" si="50"/>
        <v>#DIV/0!</v>
      </c>
      <c r="I138" s="23"/>
      <c r="J138" s="19" t="e">
        <f t="shared" si="51"/>
        <v>#DIV/0!</v>
      </c>
      <c r="K138" s="23"/>
      <c r="L138" s="19" t="e">
        <f t="shared" si="52"/>
        <v>#DIV/0!</v>
      </c>
      <c r="M138" s="23">
        <f t="shared" si="48"/>
        <v>13</v>
      </c>
      <c r="N138" s="19">
        <f t="shared" si="53"/>
        <v>0.05</v>
      </c>
    </row>
    <row r="139" spans="3:14">
      <c r="C139" s="55"/>
      <c r="D139" s="22" t="s">
        <v>378</v>
      </c>
      <c r="E139" s="23">
        <v>13</v>
      </c>
      <c r="F139" s="19">
        <f t="shared" si="49"/>
        <v>0.05</v>
      </c>
      <c r="G139" s="23"/>
      <c r="H139" s="19" t="e">
        <f t="shared" si="50"/>
        <v>#DIV/0!</v>
      </c>
      <c r="I139" s="23"/>
      <c r="J139" s="19" t="e">
        <f t="shared" si="51"/>
        <v>#DIV/0!</v>
      </c>
      <c r="K139" s="23"/>
      <c r="L139" s="19" t="e">
        <f t="shared" si="52"/>
        <v>#DIV/0!</v>
      </c>
      <c r="M139" s="23">
        <f t="shared" si="48"/>
        <v>13</v>
      </c>
      <c r="N139" s="19">
        <f t="shared" si="53"/>
        <v>0.05</v>
      </c>
    </row>
    <row r="140" spans="3:14">
      <c r="C140" s="55"/>
      <c r="D140" s="22" t="s">
        <v>379</v>
      </c>
      <c r="E140" s="23">
        <v>5</v>
      </c>
      <c r="F140" s="19">
        <f t="shared" si="49"/>
        <v>1.9230769230769232E-2</v>
      </c>
      <c r="G140" s="23"/>
      <c r="H140" s="19" t="e">
        <f t="shared" si="50"/>
        <v>#DIV/0!</v>
      </c>
      <c r="I140" s="23"/>
      <c r="J140" s="19" t="e">
        <f t="shared" si="51"/>
        <v>#DIV/0!</v>
      </c>
      <c r="K140" s="23"/>
      <c r="L140" s="19" t="e">
        <f t="shared" si="52"/>
        <v>#DIV/0!</v>
      </c>
      <c r="M140" s="23">
        <f t="shared" si="48"/>
        <v>5</v>
      </c>
      <c r="N140" s="19">
        <f t="shared" si="53"/>
        <v>1.9230769230769232E-2</v>
      </c>
    </row>
    <row r="141" spans="3:14">
      <c r="C141" s="55"/>
      <c r="D141" s="22" t="s">
        <v>380</v>
      </c>
      <c r="E141" s="23">
        <v>5</v>
      </c>
      <c r="F141" s="19">
        <f t="shared" si="49"/>
        <v>1.9230769230769232E-2</v>
      </c>
      <c r="G141" s="23"/>
      <c r="H141" s="19" t="e">
        <f t="shared" si="50"/>
        <v>#DIV/0!</v>
      </c>
      <c r="I141" s="23"/>
      <c r="J141" s="19" t="e">
        <f t="shared" si="51"/>
        <v>#DIV/0!</v>
      </c>
      <c r="K141" s="23"/>
      <c r="L141" s="19" t="e">
        <f t="shared" si="52"/>
        <v>#DIV/0!</v>
      </c>
      <c r="M141" s="23">
        <f t="shared" si="48"/>
        <v>5</v>
      </c>
      <c r="N141" s="19">
        <f t="shared" si="53"/>
        <v>1.9230769230769232E-2</v>
      </c>
    </row>
    <row r="142" spans="3:14">
      <c r="C142" s="55"/>
      <c r="D142" s="22" t="s">
        <v>381</v>
      </c>
      <c r="E142" s="23">
        <v>2</v>
      </c>
      <c r="F142" s="19">
        <f t="shared" si="49"/>
        <v>7.6923076923076927E-3</v>
      </c>
      <c r="G142" s="23"/>
      <c r="H142" s="19" t="e">
        <f t="shared" si="50"/>
        <v>#DIV/0!</v>
      </c>
      <c r="I142" s="23"/>
      <c r="J142" s="19" t="e">
        <f t="shared" si="51"/>
        <v>#DIV/0!</v>
      </c>
      <c r="K142" s="23"/>
      <c r="L142" s="19" t="e">
        <f t="shared" si="52"/>
        <v>#DIV/0!</v>
      </c>
      <c r="M142" s="23">
        <f t="shared" si="48"/>
        <v>2</v>
      </c>
      <c r="N142" s="19">
        <f t="shared" si="53"/>
        <v>7.6923076923076927E-3</v>
      </c>
    </row>
    <row r="143" spans="3:14">
      <c r="C143" s="55"/>
      <c r="D143" s="22" t="s">
        <v>382</v>
      </c>
      <c r="E143" s="23">
        <v>4</v>
      </c>
      <c r="F143" s="19">
        <f t="shared" si="49"/>
        <v>1.5384615384615385E-2</v>
      </c>
      <c r="G143" s="23"/>
      <c r="H143" s="19" t="e">
        <f t="shared" si="50"/>
        <v>#DIV/0!</v>
      </c>
      <c r="I143" s="23"/>
      <c r="J143" s="19" t="e">
        <f t="shared" si="51"/>
        <v>#DIV/0!</v>
      </c>
      <c r="K143" s="23"/>
      <c r="L143" s="19" t="e">
        <f t="shared" si="52"/>
        <v>#DIV/0!</v>
      </c>
      <c r="M143" s="23">
        <f t="shared" si="48"/>
        <v>4</v>
      </c>
      <c r="N143" s="19">
        <f t="shared" si="53"/>
        <v>1.5384615384615385E-2</v>
      </c>
    </row>
    <row r="144" spans="3:14">
      <c r="C144" s="55"/>
      <c r="D144" s="22" t="s">
        <v>54</v>
      </c>
      <c r="E144" s="23">
        <v>90</v>
      </c>
      <c r="F144" s="19">
        <f t="shared" si="49"/>
        <v>0.34615384615384615</v>
      </c>
      <c r="G144" s="23"/>
      <c r="H144" s="19" t="e">
        <f t="shared" si="50"/>
        <v>#DIV/0!</v>
      </c>
      <c r="I144" s="23"/>
      <c r="J144" s="19" t="e">
        <f t="shared" si="51"/>
        <v>#DIV/0!</v>
      </c>
      <c r="K144" s="23"/>
      <c r="L144" s="19" t="e">
        <f t="shared" si="52"/>
        <v>#DIV/0!</v>
      </c>
      <c r="M144" s="23">
        <f t="shared" si="48"/>
        <v>90</v>
      </c>
      <c r="N144" s="19">
        <f t="shared" si="53"/>
        <v>0.34615384615384615</v>
      </c>
    </row>
    <row r="145" spans="3:14">
      <c r="C145" s="55"/>
      <c r="D145" s="24" t="s">
        <v>31</v>
      </c>
      <c r="E145" s="20">
        <f>SUM(E131:E144)</f>
        <v>260</v>
      </c>
      <c r="F145" s="21">
        <f>SUM(F131:F134)</f>
        <v>0.26923076923076922</v>
      </c>
      <c r="G145" s="20">
        <f>SUM(G131:G144)</f>
        <v>0</v>
      </c>
      <c r="H145" s="21"/>
      <c r="I145" s="20">
        <f>SUM(I131:I144)</f>
        <v>0</v>
      </c>
      <c r="J145" s="21"/>
      <c r="K145" s="20">
        <f>SUM(K131:K144)</f>
        <v>0</v>
      </c>
      <c r="L145" s="21"/>
      <c r="M145" s="20">
        <f>SUM(M131:M144)</f>
        <v>260</v>
      </c>
      <c r="N145" s="21">
        <f>SUM(N135:N143)</f>
        <v>0.34999999999999992</v>
      </c>
    </row>
    <row r="146" spans="3:14">
      <c r="C146" s="74"/>
      <c r="D146" s="75"/>
      <c r="E146" s="73" t="s">
        <v>5</v>
      </c>
      <c r="F146" s="73"/>
      <c r="G146" s="73" t="s">
        <v>6</v>
      </c>
      <c r="H146" s="73"/>
      <c r="I146" s="73" t="s">
        <v>7</v>
      </c>
      <c r="J146" s="73"/>
      <c r="K146" s="73" t="s">
        <v>8</v>
      </c>
      <c r="L146" s="73"/>
      <c r="M146" s="73" t="s">
        <v>9</v>
      </c>
      <c r="N146" s="73"/>
    </row>
    <row r="147" spans="3:14">
      <c r="C147" s="55" t="s">
        <v>41</v>
      </c>
      <c r="D147" s="22" t="s">
        <v>370</v>
      </c>
      <c r="E147" s="23">
        <v>28</v>
      </c>
      <c r="F147" s="19">
        <f t="shared" ref="F147:F160" si="54">E147/$E$161</f>
        <v>0.23931623931623933</v>
      </c>
      <c r="G147" s="23"/>
      <c r="H147" s="19" t="e">
        <f t="shared" ref="H147:H160" si="55">G147/$G$161</f>
        <v>#DIV/0!</v>
      </c>
      <c r="I147" s="23"/>
      <c r="J147" s="19" t="e">
        <f t="shared" ref="J147:J160" si="56">I147/$I$161</f>
        <v>#DIV/0!</v>
      </c>
      <c r="K147" s="23"/>
      <c r="L147" s="19" t="e">
        <f t="shared" ref="L147:L160" si="57">K147/$K$161</f>
        <v>#DIV/0!</v>
      </c>
      <c r="M147" s="23">
        <f t="shared" ref="M147:M160" si="58">E147+G147+I147+K147</f>
        <v>28</v>
      </c>
      <c r="N147" s="19">
        <f t="shared" ref="N147:N160" si="59">M147/$M$161</f>
        <v>0.23931623931623933</v>
      </c>
    </row>
    <row r="148" spans="3:14">
      <c r="C148" s="55"/>
      <c r="D148" s="22" t="s">
        <v>371</v>
      </c>
      <c r="E148" s="23">
        <v>3</v>
      </c>
      <c r="F148" s="19">
        <f t="shared" si="54"/>
        <v>2.564102564102564E-2</v>
      </c>
      <c r="G148" s="23"/>
      <c r="H148" s="19" t="e">
        <f t="shared" si="55"/>
        <v>#DIV/0!</v>
      </c>
      <c r="I148" s="23"/>
      <c r="J148" s="19" t="e">
        <f t="shared" si="56"/>
        <v>#DIV/0!</v>
      </c>
      <c r="K148" s="23"/>
      <c r="L148" s="19" t="e">
        <f t="shared" si="57"/>
        <v>#DIV/0!</v>
      </c>
      <c r="M148" s="23">
        <f t="shared" si="58"/>
        <v>3</v>
      </c>
      <c r="N148" s="19">
        <f t="shared" si="59"/>
        <v>2.564102564102564E-2</v>
      </c>
    </row>
    <row r="149" spans="3:14">
      <c r="C149" s="55"/>
      <c r="D149" s="22" t="s">
        <v>372</v>
      </c>
      <c r="E149" s="23">
        <v>3</v>
      </c>
      <c r="F149" s="19">
        <f t="shared" si="54"/>
        <v>2.564102564102564E-2</v>
      </c>
      <c r="G149" s="23"/>
      <c r="H149" s="19" t="e">
        <f t="shared" si="55"/>
        <v>#DIV/0!</v>
      </c>
      <c r="I149" s="23"/>
      <c r="J149" s="19" t="e">
        <f t="shared" si="56"/>
        <v>#DIV/0!</v>
      </c>
      <c r="K149" s="23"/>
      <c r="L149" s="19" t="e">
        <f t="shared" si="57"/>
        <v>#DIV/0!</v>
      </c>
      <c r="M149" s="23">
        <f t="shared" si="58"/>
        <v>3</v>
      </c>
      <c r="N149" s="19">
        <f t="shared" si="59"/>
        <v>2.564102564102564E-2</v>
      </c>
    </row>
    <row r="150" spans="3:14">
      <c r="C150" s="55"/>
      <c r="D150" s="22" t="s">
        <v>373</v>
      </c>
      <c r="E150" s="23">
        <v>1</v>
      </c>
      <c r="F150" s="19">
        <f t="shared" si="54"/>
        <v>8.5470085470085479E-3</v>
      </c>
      <c r="G150" s="23"/>
      <c r="H150" s="19" t="e">
        <f t="shared" si="55"/>
        <v>#DIV/0!</v>
      </c>
      <c r="I150" s="23"/>
      <c r="J150" s="19" t="e">
        <f t="shared" si="56"/>
        <v>#DIV/0!</v>
      </c>
      <c r="K150" s="23"/>
      <c r="L150" s="19" t="e">
        <f t="shared" si="57"/>
        <v>#DIV/0!</v>
      </c>
      <c r="M150" s="23">
        <f t="shared" si="58"/>
        <v>1</v>
      </c>
      <c r="N150" s="19">
        <f t="shared" si="59"/>
        <v>8.5470085470085479E-3</v>
      </c>
    </row>
    <row r="151" spans="3:14">
      <c r="C151" s="55"/>
      <c r="D151" s="22" t="s">
        <v>374</v>
      </c>
      <c r="E151" s="23">
        <v>12</v>
      </c>
      <c r="F151" s="19">
        <f t="shared" si="54"/>
        <v>0.10256410256410256</v>
      </c>
      <c r="G151" s="23"/>
      <c r="H151" s="19" t="e">
        <f t="shared" si="55"/>
        <v>#DIV/0!</v>
      </c>
      <c r="I151" s="23"/>
      <c r="J151" s="19" t="e">
        <f t="shared" si="56"/>
        <v>#DIV/0!</v>
      </c>
      <c r="K151" s="23"/>
      <c r="L151" s="19" t="e">
        <f t="shared" si="57"/>
        <v>#DIV/0!</v>
      </c>
      <c r="M151" s="23">
        <f t="shared" si="58"/>
        <v>12</v>
      </c>
      <c r="N151" s="19">
        <f t="shared" si="59"/>
        <v>0.10256410256410256</v>
      </c>
    </row>
    <row r="152" spans="3:14">
      <c r="C152" s="55"/>
      <c r="D152" s="22" t="s">
        <v>375</v>
      </c>
      <c r="E152" s="23">
        <v>11</v>
      </c>
      <c r="F152" s="19">
        <f t="shared" si="54"/>
        <v>9.4017094017094016E-2</v>
      </c>
      <c r="G152" s="23"/>
      <c r="H152" s="19" t="e">
        <f t="shared" si="55"/>
        <v>#DIV/0!</v>
      </c>
      <c r="I152" s="23"/>
      <c r="J152" s="19" t="e">
        <f t="shared" si="56"/>
        <v>#DIV/0!</v>
      </c>
      <c r="K152" s="23"/>
      <c r="L152" s="19" t="e">
        <f t="shared" si="57"/>
        <v>#DIV/0!</v>
      </c>
      <c r="M152" s="23">
        <f t="shared" si="58"/>
        <v>11</v>
      </c>
      <c r="N152" s="19">
        <f t="shared" si="59"/>
        <v>9.4017094017094016E-2</v>
      </c>
    </row>
    <row r="153" spans="3:14">
      <c r="C153" s="55"/>
      <c r="D153" s="22" t="s">
        <v>376</v>
      </c>
      <c r="E153" s="23">
        <v>1</v>
      </c>
      <c r="F153" s="19">
        <f t="shared" si="54"/>
        <v>8.5470085470085479E-3</v>
      </c>
      <c r="G153" s="23"/>
      <c r="H153" s="19" t="e">
        <f t="shared" si="55"/>
        <v>#DIV/0!</v>
      </c>
      <c r="I153" s="23"/>
      <c r="J153" s="19" t="e">
        <f t="shared" si="56"/>
        <v>#DIV/0!</v>
      </c>
      <c r="K153" s="23"/>
      <c r="L153" s="19" t="e">
        <f t="shared" si="57"/>
        <v>#DIV/0!</v>
      </c>
      <c r="M153" s="23">
        <f t="shared" si="58"/>
        <v>1</v>
      </c>
      <c r="N153" s="19">
        <f t="shared" si="59"/>
        <v>8.5470085470085479E-3</v>
      </c>
    </row>
    <row r="154" spans="3:14">
      <c r="C154" s="55"/>
      <c r="D154" s="22" t="s">
        <v>377</v>
      </c>
      <c r="E154" s="23">
        <v>13</v>
      </c>
      <c r="F154" s="19">
        <f t="shared" si="54"/>
        <v>0.1111111111111111</v>
      </c>
      <c r="G154" s="23"/>
      <c r="H154" s="19" t="e">
        <f t="shared" si="55"/>
        <v>#DIV/0!</v>
      </c>
      <c r="I154" s="23"/>
      <c r="J154" s="19" t="e">
        <f t="shared" si="56"/>
        <v>#DIV/0!</v>
      </c>
      <c r="K154" s="23"/>
      <c r="L154" s="19" t="e">
        <f t="shared" si="57"/>
        <v>#DIV/0!</v>
      </c>
      <c r="M154" s="23">
        <f t="shared" si="58"/>
        <v>13</v>
      </c>
      <c r="N154" s="19">
        <f t="shared" si="59"/>
        <v>0.1111111111111111</v>
      </c>
    </row>
    <row r="155" spans="3:14">
      <c r="C155" s="55"/>
      <c r="D155" s="22" t="s">
        <v>378</v>
      </c>
      <c r="E155" s="23">
        <v>7</v>
      </c>
      <c r="F155" s="19">
        <f t="shared" si="54"/>
        <v>5.9829059829059832E-2</v>
      </c>
      <c r="G155" s="23"/>
      <c r="H155" s="19" t="e">
        <f t="shared" si="55"/>
        <v>#DIV/0!</v>
      </c>
      <c r="I155" s="23"/>
      <c r="J155" s="19" t="e">
        <f t="shared" si="56"/>
        <v>#DIV/0!</v>
      </c>
      <c r="K155" s="23"/>
      <c r="L155" s="19" t="e">
        <f t="shared" si="57"/>
        <v>#DIV/0!</v>
      </c>
      <c r="M155" s="23">
        <f t="shared" si="58"/>
        <v>7</v>
      </c>
      <c r="N155" s="19">
        <f t="shared" si="59"/>
        <v>5.9829059829059832E-2</v>
      </c>
    </row>
    <row r="156" spans="3:14">
      <c r="C156" s="55"/>
      <c r="D156" s="22" t="s">
        <v>379</v>
      </c>
      <c r="E156" s="23">
        <v>3</v>
      </c>
      <c r="F156" s="19">
        <f t="shared" si="54"/>
        <v>2.564102564102564E-2</v>
      </c>
      <c r="G156" s="23"/>
      <c r="H156" s="19" t="e">
        <f t="shared" si="55"/>
        <v>#DIV/0!</v>
      </c>
      <c r="I156" s="23"/>
      <c r="J156" s="19" t="e">
        <f t="shared" si="56"/>
        <v>#DIV/0!</v>
      </c>
      <c r="K156" s="23"/>
      <c r="L156" s="19" t="e">
        <f t="shared" si="57"/>
        <v>#DIV/0!</v>
      </c>
      <c r="M156" s="23">
        <f t="shared" si="58"/>
        <v>3</v>
      </c>
      <c r="N156" s="19">
        <f t="shared" si="59"/>
        <v>2.564102564102564E-2</v>
      </c>
    </row>
    <row r="157" spans="3:14">
      <c r="C157" s="55"/>
      <c r="D157" s="22" t="s">
        <v>380</v>
      </c>
      <c r="E157" s="23">
        <v>2</v>
      </c>
      <c r="F157" s="19">
        <f t="shared" si="54"/>
        <v>1.7094017094017096E-2</v>
      </c>
      <c r="G157" s="23"/>
      <c r="H157" s="19" t="e">
        <f t="shared" si="55"/>
        <v>#DIV/0!</v>
      </c>
      <c r="I157" s="23"/>
      <c r="J157" s="19" t="e">
        <f t="shared" si="56"/>
        <v>#DIV/0!</v>
      </c>
      <c r="K157" s="23"/>
      <c r="L157" s="19" t="e">
        <f t="shared" si="57"/>
        <v>#DIV/0!</v>
      </c>
      <c r="M157" s="23">
        <f t="shared" si="58"/>
        <v>2</v>
      </c>
      <c r="N157" s="19">
        <f t="shared" si="59"/>
        <v>1.7094017094017096E-2</v>
      </c>
    </row>
    <row r="158" spans="3:14">
      <c r="C158" s="55"/>
      <c r="D158" s="22" t="s">
        <v>381</v>
      </c>
      <c r="E158" s="23">
        <v>1</v>
      </c>
      <c r="F158" s="19">
        <f t="shared" si="54"/>
        <v>8.5470085470085479E-3</v>
      </c>
      <c r="G158" s="23"/>
      <c r="H158" s="19" t="e">
        <f t="shared" si="55"/>
        <v>#DIV/0!</v>
      </c>
      <c r="I158" s="23"/>
      <c r="J158" s="19" t="e">
        <f t="shared" si="56"/>
        <v>#DIV/0!</v>
      </c>
      <c r="K158" s="23"/>
      <c r="L158" s="19" t="e">
        <f t="shared" si="57"/>
        <v>#DIV/0!</v>
      </c>
      <c r="M158" s="23">
        <f t="shared" si="58"/>
        <v>1</v>
      </c>
      <c r="N158" s="19">
        <f t="shared" si="59"/>
        <v>8.5470085470085479E-3</v>
      </c>
    </row>
    <row r="159" spans="3:14">
      <c r="C159" s="55"/>
      <c r="D159" s="22" t="s">
        <v>382</v>
      </c>
      <c r="E159" s="23">
        <v>1</v>
      </c>
      <c r="F159" s="19">
        <f t="shared" si="54"/>
        <v>8.5470085470085479E-3</v>
      </c>
      <c r="G159" s="23"/>
      <c r="H159" s="19" t="e">
        <f t="shared" si="55"/>
        <v>#DIV/0!</v>
      </c>
      <c r="I159" s="23"/>
      <c r="J159" s="19" t="e">
        <f t="shared" si="56"/>
        <v>#DIV/0!</v>
      </c>
      <c r="K159" s="23"/>
      <c r="L159" s="19" t="e">
        <f t="shared" si="57"/>
        <v>#DIV/0!</v>
      </c>
      <c r="M159" s="23">
        <f t="shared" si="58"/>
        <v>1</v>
      </c>
      <c r="N159" s="19">
        <f t="shared" si="59"/>
        <v>8.5470085470085479E-3</v>
      </c>
    </row>
    <row r="160" spans="3:14">
      <c r="C160" s="55"/>
      <c r="D160" s="22" t="s">
        <v>54</v>
      </c>
      <c r="E160" s="23">
        <v>31</v>
      </c>
      <c r="F160" s="19">
        <f t="shared" si="54"/>
        <v>0.26495726495726496</v>
      </c>
      <c r="G160" s="23"/>
      <c r="H160" s="19" t="e">
        <f t="shared" si="55"/>
        <v>#DIV/0!</v>
      </c>
      <c r="I160" s="23"/>
      <c r="J160" s="19" t="e">
        <f t="shared" si="56"/>
        <v>#DIV/0!</v>
      </c>
      <c r="K160" s="23"/>
      <c r="L160" s="19" t="e">
        <f t="shared" si="57"/>
        <v>#DIV/0!</v>
      </c>
      <c r="M160" s="23">
        <f t="shared" si="58"/>
        <v>31</v>
      </c>
      <c r="N160" s="19">
        <f t="shared" si="59"/>
        <v>0.26495726495726496</v>
      </c>
    </row>
    <row r="161" spans="3:14">
      <c r="C161" s="55"/>
      <c r="D161" s="24" t="s">
        <v>31</v>
      </c>
      <c r="E161" s="20">
        <f>SUM(E147:E160)</f>
        <v>117</v>
      </c>
      <c r="F161" s="21">
        <f>SUM(F147:F150)</f>
        <v>0.29914529914529919</v>
      </c>
      <c r="G161" s="20">
        <f>SUM(G147:G160)</f>
        <v>0</v>
      </c>
      <c r="H161" s="21"/>
      <c r="I161" s="20">
        <f>SUM(I147:I160)</f>
        <v>0</v>
      </c>
      <c r="J161" s="21"/>
      <c r="K161" s="20">
        <f>SUM(K147:K160)</f>
        <v>0</v>
      </c>
      <c r="L161" s="21"/>
      <c r="M161" s="20">
        <f>SUM(M147:M160)</f>
        <v>117</v>
      </c>
      <c r="N161" s="21">
        <f>SUM(N151:N159)</f>
        <v>0.43589743589743596</v>
      </c>
    </row>
    <row r="162" spans="3:14">
      <c r="C162" s="74"/>
      <c r="D162" s="75"/>
      <c r="E162" s="73" t="s">
        <v>5</v>
      </c>
      <c r="F162" s="73"/>
      <c r="G162" s="73" t="s">
        <v>6</v>
      </c>
      <c r="H162" s="73"/>
      <c r="I162" s="73" t="s">
        <v>7</v>
      </c>
      <c r="J162" s="73"/>
      <c r="K162" s="73" t="s">
        <v>8</v>
      </c>
      <c r="L162" s="73"/>
      <c r="M162" s="73" t="s">
        <v>9</v>
      </c>
      <c r="N162" s="73"/>
    </row>
    <row r="163" spans="3:14">
      <c r="C163" s="55" t="s">
        <v>42</v>
      </c>
      <c r="D163" s="22" t="s">
        <v>370</v>
      </c>
      <c r="E163" s="23">
        <v>37</v>
      </c>
      <c r="F163" s="19">
        <f t="shared" ref="F163:F176" si="60">E163/$E$177</f>
        <v>0.15226337448559671</v>
      </c>
      <c r="G163" s="23"/>
      <c r="H163" s="19" t="e">
        <f t="shared" ref="H163:H176" si="61">G163/$G$177</f>
        <v>#DIV/0!</v>
      </c>
      <c r="I163" s="23"/>
      <c r="J163" s="19" t="e">
        <f t="shared" ref="J163:J176" si="62">I163/$I$177</f>
        <v>#DIV/0!</v>
      </c>
      <c r="K163" s="23"/>
      <c r="L163" s="19" t="e">
        <f t="shared" ref="L163:L176" si="63">K163/$K$177</f>
        <v>#DIV/0!</v>
      </c>
      <c r="M163" s="23">
        <f t="shared" ref="M163:M176" si="64">E163+G163+I163+K163</f>
        <v>37</v>
      </c>
      <c r="N163" s="19">
        <f t="shared" ref="N163:N176" si="65">M163/$M$177</f>
        <v>0.15226337448559671</v>
      </c>
    </row>
    <row r="164" spans="3:14">
      <c r="C164" s="55"/>
      <c r="D164" s="22" t="s">
        <v>371</v>
      </c>
      <c r="E164" s="23">
        <v>5</v>
      </c>
      <c r="F164" s="19">
        <f t="shared" si="60"/>
        <v>2.0576131687242798E-2</v>
      </c>
      <c r="G164" s="23"/>
      <c r="H164" s="19" t="e">
        <f t="shared" si="61"/>
        <v>#DIV/0!</v>
      </c>
      <c r="I164" s="23"/>
      <c r="J164" s="19" t="e">
        <f t="shared" si="62"/>
        <v>#DIV/0!</v>
      </c>
      <c r="K164" s="23"/>
      <c r="L164" s="19" t="e">
        <f t="shared" si="63"/>
        <v>#DIV/0!</v>
      </c>
      <c r="M164" s="23">
        <f t="shared" si="64"/>
        <v>5</v>
      </c>
      <c r="N164" s="19">
        <f t="shared" si="65"/>
        <v>2.0576131687242798E-2</v>
      </c>
    </row>
    <row r="165" spans="3:14">
      <c r="C165" s="55"/>
      <c r="D165" s="22" t="s">
        <v>372</v>
      </c>
      <c r="E165" s="23">
        <v>17</v>
      </c>
      <c r="F165" s="19">
        <f t="shared" si="60"/>
        <v>6.9958847736625515E-2</v>
      </c>
      <c r="G165" s="23"/>
      <c r="H165" s="19" t="e">
        <f t="shared" si="61"/>
        <v>#DIV/0!</v>
      </c>
      <c r="I165" s="23"/>
      <c r="J165" s="19" t="e">
        <f t="shared" si="62"/>
        <v>#DIV/0!</v>
      </c>
      <c r="K165" s="23"/>
      <c r="L165" s="19" t="e">
        <f t="shared" si="63"/>
        <v>#DIV/0!</v>
      </c>
      <c r="M165" s="23">
        <f t="shared" si="64"/>
        <v>17</v>
      </c>
      <c r="N165" s="19">
        <f t="shared" si="65"/>
        <v>6.9958847736625515E-2</v>
      </c>
    </row>
    <row r="166" spans="3:14">
      <c r="C166" s="55"/>
      <c r="D166" s="22" t="s">
        <v>373</v>
      </c>
      <c r="E166" s="23">
        <v>1</v>
      </c>
      <c r="F166" s="19">
        <f t="shared" si="60"/>
        <v>4.11522633744856E-3</v>
      </c>
      <c r="G166" s="23"/>
      <c r="H166" s="19" t="e">
        <f t="shared" si="61"/>
        <v>#DIV/0!</v>
      </c>
      <c r="I166" s="23"/>
      <c r="J166" s="19" t="e">
        <f t="shared" si="62"/>
        <v>#DIV/0!</v>
      </c>
      <c r="K166" s="23"/>
      <c r="L166" s="19" t="e">
        <f t="shared" si="63"/>
        <v>#DIV/0!</v>
      </c>
      <c r="M166" s="23">
        <f t="shared" si="64"/>
        <v>1</v>
      </c>
      <c r="N166" s="19">
        <f t="shared" si="65"/>
        <v>4.11522633744856E-3</v>
      </c>
    </row>
    <row r="167" spans="3:14">
      <c r="C167" s="55"/>
      <c r="D167" s="22" t="s">
        <v>374</v>
      </c>
      <c r="E167" s="23">
        <v>29</v>
      </c>
      <c r="F167" s="19">
        <f t="shared" si="60"/>
        <v>0.11934156378600823</v>
      </c>
      <c r="G167" s="23"/>
      <c r="H167" s="19" t="e">
        <f t="shared" si="61"/>
        <v>#DIV/0!</v>
      </c>
      <c r="I167" s="23"/>
      <c r="J167" s="19" t="e">
        <f t="shared" si="62"/>
        <v>#DIV/0!</v>
      </c>
      <c r="K167" s="23"/>
      <c r="L167" s="19" t="e">
        <f t="shared" si="63"/>
        <v>#DIV/0!</v>
      </c>
      <c r="M167" s="23">
        <f t="shared" si="64"/>
        <v>29</v>
      </c>
      <c r="N167" s="19">
        <f t="shared" si="65"/>
        <v>0.11934156378600823</v>
      </c>
    </row>
    <row r="168" spans="3:14">
      <c r="C168" s="55"/>
      <c r="D168" s="22" t="s">
        <v>375</v>
      </c>
      <c r="E168" s="23">
        <v>23</v>
      </c>
      <c r="F168" s="19">
        <f t="shared" si="60"/>
        <v>9.4650205761316872E-2</v>
      </c>
      <c r="G168" s="23"/>
      <c r="H168" s="19" t="e">
        <f t="shared" si="61"/>
        <v>#DIV/0!</v>
      </c>
      <c r="I168" s="23"/>
      <c r="J168" s="19" t="e">
        <f t="shared" si="62"/>
        <v>#DIV/0!</v>
      </c>
      <c r="K168" s="23"/>
      <c r="L168" s="19" t="e">
        <f t="shared" si="63"/>
        <v>#DIV/0!</v>
      </c>
      <c r="M168" s="23">
        <f t="shared" si="64"/>
        <v>23</v>
      </c>
      <c r="N168" s="19">
        <f t="shared" si="65"/>
        <v>9.4650205761316872E-2</v>
      </c>
    </row>
    <row r="169" spans="3:14">
      <c r="C169" s="55"/>
      <c r="D169" s="22" t="s">
        <v>376</v>
      </c>
      <c r="E169" s="23">
        <v>2</v>
      </c>
      <c r="F169" s="19">
        <f t="shared" si="60"/>
        <v>8.23045267489712E-3</v>
      </c>
      <c r="G169" s="23"/>
      <c r="H169" s="19" t="e">
        <f t="shared" si="61"/>
        <v>#DIV/0!</v>
      </c>
      <c r="I169" s="23"/>
      <c r="J169" s="19" t="e">
        <f t="shared" si="62"/>
        <v>#DIV/0!</v>
      </c>
      <c r="K169" s="23"/>
      <c r="L169" s="19" t="e">
        <f t="shared" si="63"/>
        <v>#DIV/0!</v>
      </c>
      <c r="M169" s="23">
        <f t="shared" si="64"/>
        <v>2</v>
      </c>
      <c r="N169" s="19">
        <f t="shared" si="65"/>
        <v>8.23045267489712E-3</v>
      </c>
    </row>
    <row r="170" spans="3:14">
      <c r="C170" s="55"/>
      <c r="D170" s="22" t="s">
        <v>377</v>
      </c>
      <c r="E170" s="23">
        <v>12</v>
      </c>
      <c r="F170" s="19">
        <f t="shared" si="60"/>
        <v>4.9382716049382713E-2</v>
      </c>
      <c r="G170" s="23"/>
      <c r="H170" s="19" t="e">
        <f t="shared" si="61"/>
        <v>#DIV/0!</v>
      </c>
      <c r="I170" s="23"/>
      <c r="J170" s="19" t="e">
        <f t="shared" si="62"/>
        <v>#DIV/0!</v>
      </c>
      <c r="K170" s="23"/>
      <c r="L170" s="19" t="e">
        <f t="shared" si="63"/>
        <v>#DIV/0!</v>
      </c>
      <c r="M170" s="23">
        <f t="shared" si="64"/>
        <v>12</v>
      </c>
      <c r="N170" s="19">
        <f t="shared" si="65"/>
        <v>4.9382716049382713E-2</v>
      </c>
    </row>
    <row r="171" spans="3:14">
      <c r="C171" s="55"/>
      <c r="D171" s="22" t="s">
        <v>378</v>
      </c>
      <c r="E171" s="23">
        <v>19</v>
      </c>
      <c r="F171" s="19">
        <f t="shared" si="60"/>
        <v>7.8189300411522639E-2</v>
      </c>
      <c r="G171" s="23"/>
      <c r="H171" s="19" t="e">
        <f t="shared" si="61"/>
        <v>#DIV/0!</v>
      </c>
      <c r="I171" s="23"/>
      <c r="J171" s="19" t="e">
        <f t="shared" si="62"/>
        <v>#DIV/0!</v>
      </c>
      <c r="K171" s="23"/>
      <c r="L171" s="19" t="e">
        <f t="shared" si="63"/>
        <v>#DIV/0!</v>
      </c>
      <c r="M171" s="23">
        <f t="shared" si="64"/>
        <v>19</v>
      </c>
      <c r="N171" s="19">
        <f t="shared" si="65"/>
        <v>7.8189300411522639E-2</v>
      </c>
    </row>
    <row r="172" spans="3:14">
      <c r="C172" s="55"/>
      <c r="D172" s="22" t="s">
        <v>379</v>
      </c>
      <c r="E172" s="23">
        <v>4</v>
      </c>
      <c r="F172" s="19">
        <f t="shared" si="60"/>
        <v>1.646090534979424E-2</v>
      </c>
      <c r="G172" s="23"/>
      <c r="H172" s="19" t="e">
        <f t="shared" si="61"/>
        <v>#DIV/0!</v>
      </c>
      <c r="I172" s="23"/>
      <c r="J172" s="19" t="e">
        <f t="shared" si="62"/>
        <v>#DIV/0!</v>
      </c>
      <c r="K172" s="23"/>
      <c r="L172" s="19" t="e">
        <f t="shared" si="63"/>
        <v>#DIV/0!</v>
      </c>
      <c r="M172" s="23">
        <f t="shared" si="64"/>
        <v>4</v>
      </c>
      <c r="N172" s="19">
        <f t="shared" si="65"/>
        <v>1.646090534979424E-2</v>
      </c>
    </row>
    <row r="173" spans="3:14">
      <c r="C173" s="55"/>
      <c r="D173" s="22" t="s">
        <v>380</v>
      </c>
      <c r="E173" s="23">
        <v>9</v>
      </c>
      <c r="F173" s="19">
        <f t="shared" si="60"/>
        <v>3.7037037037037035E-2</v>
      </c>
      <c r="G173" s="23"/>
      <c r="H173" s="19" t="e">
        <f t="shared" si="61"/>
        <v>#DIV/0!</v>
      </c>
      <c r="I173" s="23"/>
      <c r="J173" s="19" t="e">
        <f t="shared" si="62"/>
        <v>#DIV/0!</v>
      </c>
      <c r="K173" s="23"/>
      <c r="L173" s="19" t="e">
        <f t="shared" si="63"/>
        <v>#DIV/0!</v>
      </c>
      <c r="M173" s="23">
        <f t="shared" si="64"/>
        <v>9</v>
      </c>
      <c r="N173" s="19">
        <f t="shared" si="65"/>
        <v>3.7037037037037035E-2</v>
      </c>
    </row>
    <row r="174" spans="3:14">
      <c r="C174" s="55"/>
      <c r="D174" s="22" t="s">
        <v>381</v>
      </c>
      <c r="E174" s="23">
        <v>1</v>
      </c>
      <c r="F174" s="19">
        <f t="shared" si="60"/>
        <v>4.11522633744856E-3</v>
      </c>
      <c r="G174" s="23"/>
      <c r="H174" s="19" t="e">
        <f t="shared" si="61"/>
        <v>#DIV/0!</v>
      </c>
      <c r="I174" s="23"/>
      <c r="J174" s="19" t="e">
        <f t="shared" si="62"/>
        <v>#DIV/0!</v>
      </c>
      <c r="K174" s="23"/>
      <c r="L174" s="19" t="e">
        <f t="shared" si="63"/>
        <v>#DIV/0!</v>
      </c>
      <c r="M174" s="23">
        <f t="shared" si="64"/>
        <v>1</v>
      </c>
      <c r="N174" s="19">
        <f t="shared" si="65"/>
        <v>4.11522633744856E-3</v>
      </c>
    </row>
    <row r="175" spans="3:14">
      <c r="C175" s="55"/>
      <c r="D175" s="22" t="s">
        <v>382</v>
      </c>
      <c r="E175" s="23">
        <v>4</v>
      </c>
      <c r="F175" s="19">
        <f t="shared" si="60"/>
        <v>1.646090534979424E-2</v>
      </c>
      <c r="G175" s="23"/>
      <c r="H175" s="19" t="e">
        <f t="shared" si="61"/>
        <v>#DIV/0!</v>
      </c>
      <c r="I175" s="23"/>
      <c r="J175" s="19" t="e">
        <f t="shared" si="62"/>
        <v>#DIV/0!</v>
      </c>
      <c r="K175" s="23"/>
      <c r="L175" s="19" t="e">
        <f t="shared" si="63"/>
        <v>#DIV/0!</v>
      </c>
      <c r="M175" s="23">
        <f t="shared" si="64"/>
        <v>4</v>
      </c>
      <c r="N175" s="19">
        <f t="shared" si="65"/>
        <v>1.646090534979424E-2</v>
      </c>
    </row>
    <row r="176" spans="3:14">
      <c r="C176" s="55"/>
      <c r="D176" s="22" t="s">
        <v>54</v>
      </c>
      <c r="E176" s="23">
        <v>80</v>
      </c>
      <c r="F176" s="19">
        <f t="shared" si="60"/>
        <v>0.32921810699588477</v>
      </c>
      <c r="G176" s="23"/>
      <c r="H176" s="19" t="e">
        <f t="shared" si="61"/>
        <v>#DIV/0!</v>
      </c>
      <c r="I176" s="23"/>
      <c r="J176" s="19" t="e">
        <f t="shared" si="62"/>
        <v>#DIV/0!</v>
      </c>
      <c r="K176" s="23"/>
      <c r="L176" s="19" t="e">
        <f t="shared" si="63"/>
        <v>#DIV/0!</v>
      </c>
      <c r="M176" s="23">
        <f t="shared" si="64"/>
        <v>80</v>
      </c>
      <c r="N176" s="19">
        <f t="shared" si="65"/>
        <v>0.32921810699588477</v>
      </c>
    </row>
    <row r="177" spans="3:14">
      <c r="C177" s="55"/>
      <c r="D177" s="24" t="s">
        <v>31</v>
      </c>
      <c r="E177" s="20">
        <f>SUM(E163:E176)</f>
        <v>243</v>
      </c>
      <c r="F177" s="21">
        <f>SUM(F163:F166)</f>
        <v>0.24691358024691359</v>
      </c>
      <c r="G177" s="20">
        <f>SUM(G163:G176)</f>
        <v>0</v>
      </c>
      <c r="H177" s="21"/>
      <c r="I177" s="20">
        <f>SUM(I163:I176)</f>
        <v>0</v>
      </c>
      <c r="J177" s="21"/>
      <c r="K177" s="20">
        <f>SUM(K163:K176)</f>
        <v>0</v>
      </c>
      <c r="L177" s="21"/>
      <c r="M177" s="20">
        <f>SUM(M163:M176)</f>
        <v>243</v>
      </c>
      <c r="N177" s="21">
        <f>SUM(N167:N175)</f>
        <v>0.42386831275720155</v>
      </c>
    </row>
    <row r="178" spans="3:14">
      <c r="C178" s="74"/>
      <c r="D178" s="75"/>
      <c r="E178" s="73" t="s">
        <v>5</v>
      </c>
      <c r="F178" s="73"/>
      <c r="G178" s="73" t="s">
        <v>6</v>
      </c>
      <c r="H178" s="73"/>
      <c r="I178" s="73" t="s">
        <v>7</v>
      </c>
      <c r="J178" s="73"/>
      <c r="K178" s="73" t="s">
        <v>8</v>
      </c>
      <c r="L178" s="73"/>
      <c r="M178" s="73" t="s">
        <v>9</v>
      </c>
      <c r="N178" s="73"/>
    </row>
    <row r="179" spans="3:14">
      <c r="C179" s="55" t="s">
        <v>43</v>
      </c>
      <c r="D179" s="22" t="s">
        <v>370</v>
      </c>
      <c r="E179" s="23">
        <v>137</v>
      </c>
      <c r="F179" s="19">
        <f t="shared" ref="F179:F192" si="66">E179/$E$193</f>
        <v>0.19883889695210449</v>
      </c>
      <c r="G179" s="23"/>
      <c r="H179" s="19" t="e">
        <f t="shared" ref="H179:H192" si="67">G179/$G$193</f>
        <v>#DIV/0!</v>
      </c>
      <c r="I179" s="23"/>
      <c r="J179" s="19" t="e">
        <f t="shared" ref="J179:J192" si="68">I179/$I$193</f>
        <v>#DIV/0!</v>
      </c>
      <c r="K179" s="23"/>
      <c r="L179" s="19" t="e">
        <f t="shared" ref="L179:L192" si="69">K179/$K$193</f>
        <v>#DIV/0!</v>
      </c>
      <c r="M179" s="23">
        <f t="shared" ref="M179:M192" si="70">E179+G179+I179+K179</f>
        <v>137</v>
      </c>
      <c r="N179" s="19">
        <f t="shared" ref="N179:N192" si="71">M179/$M$193</f>
        <v>0.19883889695210449</v>
      </c>
    </row>
    <row r="180" spans="3:14">
      <c r="C180" s="55"/>
      <c r="D180" s="22" t="s">
        <v>371</v>
      </c>
      <c r="E180" s="23">
        <v>7</v>
      </c>
      <c r="F180" s="19">
        <f t="shared" si="66"/>
        <v>1.0159651669085631E-2</v>
      </c>
      <c r="G180" s="23"/>
      <c r="H180" s="19" t="e">
        <f t="shared" si="67"/>
        <v>#DIV/0!</v>
      </c>
      <c r="I180" s="23"/>
      <c r="J180" s="19" t="e">
        <f t="shared" si="68"/>
        <v>#DIV/0!</v>
      </c>
      <c r="K180" s="23"/>
      <c r="L180" s="19" t="e">
        <f t="shared" si="69"/>
        <v>#DIV/0!</v>
      </c>
      <c r="M180" s="23">
        <f t="shared" si="70"/>
        <v>7</v>
      </c>
      <c r="N180" s="19">
        <f t="shared" si="71"/>
        <v>1.0159651669085631E-2</v>
      </c>
    </row>
    <row r="181" spans="3:14">
      <c r="C181" s="55"/>
      <c r="D181" s="22" t="s">
        <v>372</v>
      </c>
      <c r="E181" s="23">
        <v>33</v>
      </c>
      <c r="F181" s="19">
        <f t="shared" si="66"/>
        <v>4.7895500725689405E-2</v>
      </c>
      <c r="G181" s="23"/>
      <c r="H181" s="19" t="e">
        <f t="shared" si="67"/>
        <v>#DIV/0!</v>
      </c>
      <c r="I181" s="23"/>
      <c r="J181" s="19" t="e">
        <f t="shared" si="68"/>
        <v>#DIV/0!</v>
      </c>
      <c r="K181" s="23"/>
      <c r="L181" s="19" t="e">
        <f t="shared" si="69"/>
        <v>#DIV/0!</v>
      </c>
      <c r="M181" s="23">
        <f t="shared" si="70"/>
        <v>33</v>
      </c>
      <c r="N181" s="19">
        <f t="shared" si="71"/>
        <v>4.7895500725689405E-2</v>
      </c>
    </row>
    <row r="182" spans="3:14">
      <c r="C182" s="55"/>
      <c r="D182" s="22" t="s">
        <v>373</v>
      </c>
      <c r="E182" s="23">
        <v>3</v>
      </c>
      <c r="F182" s="19">
        <f t="shared" si="66"/>
        <v>4.3541364296081275E-3</v>
      </c>
      <c r="G182" s="23"/>
      <c r="H182" s="19" t="e">
        <f t="shared" si="67"/>
        <v>#DIV/0!</v>
      </c>
      <c r="I182" s="23"/>
      <c r="J182" s="19" t="e">
        <f t="shared" si="68"/>
        <v>#DIV/0!</v>
      </c>
      <c r="K182" s="23"/>
      <c r="L182" s="19" t="e">
        <f t="shared" si="69"/>
        <v>#DIV/0!</v>
      </c>
      <c r="M182" s="23">
        <f t="shared" si="70"/>
        <v>3</v>
      </c>
      <c r="N182" s="19">
        <f t="shared" si="71"/>
        <v>4.3541364296081275E-3</v>
      </c>
    </row>
    <row r="183" spans="3:14">
      <c r="C183" s="55"/>
      <c r="D183" s="22" t="s">
        <v>374</v>
      </c>
      <c r="E183" s="23">
        <v>94</v>
      </c>
      <c r="F183" s="19">
        <f t="shared" si="66"/>
        <v>0.13642960812772134</v>
      </c>
      <c r="G183" s="23"/>
      <c r="H183" s="19" t="e">
        <f t="shared" si="67"/>
        <v>#DIV/0!</v>
      </c>
      <c r="I183" s="23"/>
      <c r="J183" s="19" t="e">
        <f t="shared" si="68"/>
        <v>#DIV/0!</v>
      </c>
      <c r="K183" s="23"/>
      <c r="L183" s="19" t="e">
        <f t="shared" si="69"/>
        <v>#DIV/0!</v>
      </c>
      <c r="M183" s="23">
        <f t="shared" si="70"/>
        <v>94</v>
      </c>
      <c r="N183" s="19">
        <f t="shared" si="71"/>
        <v>0.13642960812772134</v>
      </c>
    </row>
    <row r="184" spans="3:14">
      <c r="C184" s="55"/>
      <c r="D184" s="22" t="s">
        <v>375</v>
      </c>
      <c r="E184" s="23">
        <v>61</v>
      </c>
      <c r="F184" s="19">
        <f t="shared" si="66"/>
        <v>8.8534107402031936E-2</v>
      </c>
      <c r="G184" s="23"/>
      <c r="H184" s="19" t="e">
        <f t="shared" si="67"/>
        <v>#DIV/0!</v>
      </c>
      <c r="I184" s="23"/>
      <c r="J184" s="19" t="e">
        <f t="shared" si="68"/>
        <v>#DIV/0!</v>
      </c>
      <c r="K184" s="23"/>
      <c r="L184" s="19" t="e">
        <f t="shared" si="69"/>
        <v>#DIV/0!</v>
      </c>
      <c r="M184" s="23">
        <f t="shared" si="70"/>
        <v>61</v>
      </c>
      <c r="N184" s="19">
        <f>M184/$M$193</f>
        <v>8.8534107402031936E-2</v>
      </c>
    </row>
    <row r="185" spans="3:14">
      <c r="C185" s="55"/>
      <c r="D185" s="22" t="s">
        <v>376</v>
      </c>
      <c r="E185" s="23">
        <v>7</v>
      </c>
      <c r="F185" s="19">
        <f t="shared" si="66"/>
        <v>1.0159651669085631E-2</v>
      </c>
      <c r="G185" s="23"/>
      <c r="H185" s="19" t="e">
        <f t="shared" si="67"/>
        <v>#DIV/0!</v>
      </c>
      <c r="I185" s="23"/>
      <c r="J185" s="19" t="e">
        <f t="shared" si="68"/>
        <v>#DIV/0!</v>
      </c>
      <c r="K185" s="23"/>
      <c r="L185" s="19" t="e">
        <f t="shared" si="69"/>
        <v>#DIV/0!</v>
      </c>
      <c r="M185" s="23">
        <f t="shared" si="70"/>
        <v>7</v>
      </c>
      <c r="N185" s="19">
        <f t="shared" si="71"/>
        <v>1.0159651669085631E-2</v>
      </c>
    </row>
    <row r="186" spans="3:14">
      <c r="C186" s="55"/>
      <c r="D186" s="22" t="s">
        <v>377</v>
      </c>
      <c r="E186" s="23">
        <v>32</v>
      </c>
      <c r="F186" s="19">
        <f t="shared" si="66"/>
        <v>4.6444121915820029E-2</v>
      </c>
      <c r="G186" s="23"/>
      <c r="H186" s="19" t="e">
        <f t="shared" si="67"/>
        <v>#DIV/0!</v>
      </c>
      <c r="I186" s="23"/>
      <c r="J186" s="19" t="e">
        <f t="shared" si="68"/>
        <v>#DIV/0!</v>
      </c>
      <c r="K186" s="23"/>
      <c r="L186" s="19" t="e">
        <f t="shared" si="69"/>
        <v>#DIV/0!</v>
      </c>
      <c r="M186" s="23">
        <f t="shared" si="70"/>
        <v>32</v>
      </c>
      <c r="N186" s="19">
        <f t="shared" si="71"/>
        <v>4.6444121915820029E-2</v>
      </c>
    </row>
    <row r="187" spans="3:14">
      <c r="C187" s="55"/>
      <c r="D187" s="22" t="s">
        <v>378</v>
      </c>
      <c r="E187" s="23">
        <v>40</v>
      </c>
      <c r="F187" s="19">
        <f t="shared" si="66"/>
        <v>5.8055152394775038E-2</v>
      </c>
      <c r="G187" s="23"/>
      <c r="H187" s="19" t="e">
        <f t="shared" si="67"/>
        <v>#DIV/0!</v>
      </c>
      <c r="I187" s="23"/>
      <c r="J187" s="19" t="e">
        <f t="shared" si="68"/>
        <v>#DIV/0!</v>
      </c>
      <c r="K187" s="23"/>
      <c r="L187" s="19" t="e">
        <f t="shared" si="69"/>
        <v>#DIV/0!</v>
      </c>
      <c r="M187" s="23">
        <f t="shared" si="70"/>
        <v>40</v>
      </c>
      <c r="N187" s="19">
        <f t="shared" si="71"/>
        <v>5.8055152394775038E-2</v>
      </c>
    </row>
    <row r="188" spans="3:14">
      <c r="C188" s="55"/>
      <c r="D188" s="22" t="s">
        <v>379</v>
      </c>
      <c r="E188" s="23">
        <v>20</v>
      </c>
      <c r="F188" s="19">
        <f t="shared" si="66"/>
        <v>2.9027576197387519E-2</v>
      </c>
      <c r="G188" s="23"/>
      <c r="H188" s="19" t="e">
        <f t="shared" si="67"/>
        <v>#DIV/0!</v>
      </c>
      <c r="I188" s="23"/>
      <c r="J188" s="19" t="e">
        <f t="shared" si="68"/>
        <v>#DIV/0!</v>
      </c>
      <c r="K188" s="23"/>
      <c r="L188" s="19" t="e">
        <f t="shared" si="69"/>
        <v>#DIV/0!</v>
      </c>
      <c r="M188" s="23">
        <f t="shared" si="70"/>
        <v>20</v>
      </c>
      <c r="N188" s="19">
        <f t="shared" si="71"/>
        <v>2.9027576197387519E-2</v>
      </c>
    </row>
    <row r="189" spans="3:14">
      <c r="C189" s="55"/>
      <c r="D189" s="22" t="s">
        <v>380</v>
      </c>
      <c r="E189" s="23">
        <v>27</v>
      </c>
      <c r="F189" s="19">
        <f t="shared" si="66"/>
        <v>3.9187227866473148E-2</v>
      </c>
      <c r="G189" s="23"/>
      <c r="H189" s="19" t="e">
        <f t="shared" si="67"/>
        <v>#DIV/0!</v>
      </c>
      <c r="I189" s="23"/>
      <c r="J189" s="19" t="e">
        <f t="shared" si="68"/>
        <v>#DIV/0!</v>
      </c>
      <c r="K189" s="23"/>
      <c r="L189" s="19" t="e">
        <f t="shared" si="69"/>
        <v>#DIV/0!</v>
      </c>
      <c r="M189" s="23">
        <f t="shared" si="70"/>
        <v>27</v>
      </c>
      <c r="N189" s="19">
        <f t="shared" si="71"/>
        <v>3.9187227866473148E-2</v>
      </c>
    </row>
    <row r="190" spans="3:14">
      <c r="C190" s="55"/>
      <c r="D190" s="22" t="s">
        <v>381</v>
      </c>
      <c r="E190" s="23">
        <v>2</v>
      </c>
      <c r="F190" s="19">
        <f t="shared" si="66"/>
        <v>2.9027576197387518E-3</v>
      </c>
      <c r="G190" s="23"/>
      <c r="H190" s="19" t="e">
        <f t="shared" si="67"/>
        <v>#DIV/0!</v>
      </c>
      <c r="I190" s="23"/>
      <c r="J190" s="19" t="e">
        <f t="shared" si="68"/>
        <v>#DIV/0!</v>
      </c>
      <c r="K190" s="23"/>
      <c r="L190" s="19" t="e">
        <f t="shared" si="69"/>
        <v>#DIV/0!</v>
      </c>
      <c r="M190" s="23">
        <f t="shared" si="70"/>
        <v>2</v>
      </c>
      <c r="N190" s="19">
        <f t="shared" si="71"/>
        <v>2.9027576197387518E-3</v>
      </c>
    </row>
    <row r="191" spans="3:14">
      <c r="C191" s="55"/>
      <c r="D191" s="22" t="s">
        <v>382</v>
      </c>
      <c r="E191" s="23">
        <v>7</v>
      </c>
      <c r="F191" s="19">
        <f t="shared" si="66"/>
        <v>1.0159651669085631E-2</v>
      </c>
      <c r="G191" s="23"/>
      <c r="H191" s="19" t="e">
        <f t="shared" si="67"/>
        <v>#DIV/0!</v>
      </c>
      <c r="I191" s="23"/>
      <c r="J191" s="19" t="e">
        <f t="shared" si="68"/>
        <v>#DIV/0!</v>
      </c>
      <c r="K191" s="23"/>
      <c r="L191" s="19" t="e">
        <f t="shared" si="69"/>
        <v>#DIV/0!</v>
      </c>
      <c r="M191" s="23">
        <f t="shared" si="70"/>
        <v>7</v>
      </c>
      <c r="N191" s="19">
        <f t="shared" si="71"/>
        <v>1.0159651669085631E-2</v>
      </c>
    </row>
    <row r="192" spans="3:14">
      <c r="C192" s="55"/>
      <c r="D192" s="22" t="s">
        <v>54</v>
      </c>
      <c r="E192" s="23">
        <v>219</v>
      </c>
      <c r="F192" s="19">
        <f t="shared" si="66"/>
        <v>0.31785195936139332</v>
      </c>
      <c r="G192" s="23"/>
      <c r="H192" s="19" t="e">
        <f t="shared" si="67"/>
        <v>#DIV/0!</v>
      </c>
      <c r="I192" s="23"/>
      <c r="J192" s="19" t="e">
        <f t="shared" si="68"/>
        <v>#DIV/0!</v>
      </c>
      <c r="K192" s="23"/>
      <c r="L192" s="19" t="e">
        <f t="shared" si="69"/>
        <v>#DIV/0!</v>
      </c>
      <c r="M192" s="23">
        <f t="shared" si="70"/>
        <v>219</v>
      </c>
      <c r="N192" s="19">
        <f t="shared" si="71"/>
        <v>0.31785195936139332</v>
      </c>
    </row>
    <row r="193" spans="3:14">
      <c r="C193" s="55"/>
      <c r="D193" s="24" t="s">
        <v>31</v>
      </c>
      <c r="E193" s="20">
        <f>SUM(E179:E192)</f>
        <v>689</v>
      </c>
      <c r="F193" s="21">
        <f>SUM(F179:F182)</f>
        <v>0.26124818577648767</v>
      </c>
      <c r="G193" s="20">
        <f>SUM(G179:G192)</f>
        <v>0</v>
      </c>
      <c r="H193" s="21"/>
      <c r="I193" s="20">
        <f>SUM(I179:I192)</f>
        <v>0</v>
      </c>
      <c r="J193" s="21"/>
      <c r="K193" s="20">
        <f>SUM(K179:K192)</f>
        <v>0</v>
      </c>
      <c r="L193" s="21"/>
      <c r="M193" s="20">
        <f>SUM(M179:M192)</f>
        <v>689</v>
      </c>
      <c r="N193" s="21">
        <f>SUM(N183:N191)</f>
        <v>0.42089985486211901</v>
      </c>
    </row>
    <row r="194" spans="3:14">
      <c r="C194" s="74"/>
      <c r="D194" s="75"/>
      <c r="E194" s="73" t="s">
        <v>5</v>
      </c>
      <c r="F194" s="73"/>
      <c r="G194" s="73" t="s">
        <v>6</v>
      </c>
      <c r="H194" s="73"/>
      <c r="I194" s="73" t="s">
        <v>7</v>
      </c>
      <c r="J194" s="73"/>
      <c r="K194" s="73" t="s">
        <v>8</v>
      </c>
      <c r="L194" s="73"/>
      <c r="M194" s="73" t="s">
        <v>9</v>
      </c>
      <c r="N194" s="73"/>
    </row>
    <row r="195" spans="3:14">
      <c r="C195" s="55" t="s">
        <v>44</v>
      </c>
      <c r="D195" s="22" t="s">
        <v>370</v>
      </c>
      <c r="E195" s="23">
        <v>84</v>
      </c>
      <c r="F195" s="19">
        <f t="shared" ref="F195:F208" si="72">E195/$E$209</f>
        <v>0.21105527638190955</v>
      </c>
      <c r="G195" s="23"/>
      <c r="H195" s="19" t="e">
        <f t="shared" ref="H195:H208" si="73">G195/$G$209</f>
        <v>#DIV/0!</v>
      </c>
      <c r="I195" s="23"/>
      <c r="J195" s="19" t="e">
        <f t="shared" ref="J195:J208" si="74">I195/$I$209</f>
        <v>#DIV/0!</v>
      </c>
      <c r="K195" s="23"/>
      <c r="L195" s="19" t="e">
        <f t="shared" ref="L195:L208" si="75">K195/$K$209</f>
        <v>#DIV/0!</v>
      </c>
      <c r="M195" s="23">
        <f t="shared" ref="M195:M208" si="76">E195+G195+I195+K195</f>
        <v>84</v>
      </c>
      <c r="N195" s="19">
        <f t="shared" ref="N195:N208" si="77">M195/$M$209</f>
        <v>0.21105527638190955</v>
      </c>
    </row>
    <row r="196" spans="3:14">
      <c r="C196" s="55"/>
      <c r="D196" s="22" t="s">
        <v>371</v>
      </c>
      <c r="E196" s="23">
        <v>8</v>
      </c>
      <c r="F196" s="19">
        <f t="shared" si="72"/>
        <v>2.0100502512562814E-2</v>
      </c>
      <c r="G196" s="23"/>
      <c r="H196" s="19" t="e">
        <f t="shared" si="73"/>
        <v>#DIV/0!</v>
      </c>
      <c r="I196" s="23"/>
      <c r="J196" s="19" t="e">
        <f t="shared" si="74"/>
        <v>#DIV/0!</v>
      </c>
      <c r="K196" s="23"/>
      <c r="L196" s="19" t="e">
        <f t="shared" si="75"/>
        <v>#DIV/0!</v>
      </c>
      <c r="M196" s="23">
        <f t="shared" si="76"/>
        <v>8</v>
      </c>
      <c r="N196" s="19">
        <f t="shared" si="77"/>
        <v>2.0100502512562814E-2</v>
      </c>
    </row>
    <row r="197" spans="3:14">
      <c r="C197" s="55"/>
      <c r="D197" s="22" t="s">
        <v>372</v>
      </c>
      <c r="E197" s="23">
        <v>20</v>
      </c>
      <c r="F197" s="19">
        <f t="shared" si="72"/>
        <v>5.0251256281407038E-2</v>
      </c>
      <c r="G197" s="23"/>
      <c r="H197" s="19" t="e">
        <f t="shared" si="73"/>
        <v>#DIV/0!</v>
      </c>
      <c r="I197" s="23"/>
      <c r="J197" s="19" t="e">
        <f t="shared" si="74"/>
        <v>#DIV/0!</v>
      </c>
      <c r="K197" s="23"/>
      <c r="L197" s="19" t="e">
        <f t="shared" si="75"/>
        <v>#DIV/0!</v>
      </c>
      <c r="M197" s="23">
        <f t="shared" si="76"/>
        <v>20</v>
      </c>
      <c r="N197" s="19">
        <f t="shared" si="77"/>
        <v>5.0251256281407038E-2</v>
      </c>
    </row>
    <row r="198" spans="3:14">
      <c r="C198" s="55"/>
      <c r="D198" s="22" t="s">
        <v>373</v>
      </c>
      <c r="E198" s="23">
        <v>1</v>
      </c>
      <c r="F198" s="19">
        <f t="shared" si="72"/>
        <v>2.5125628140703518E-3</v>
      </c>
      <c r="G198" s="23"/>
      <c r="H198" s="19" t="e">
        <f t="shared" si="73"/>
        <v>#DIV/0!</v>
      </c>
      <c r="I198" s="23"/>
      <c r="J198" s="19" t="e">
        <f t="shared" si="74"/>
        <v>#DIV/0!</v>
      </c>
      <c r="K198" s="23"/>
      <c r="L198" s="19" t="e">
        <f t="shared" si="75"/>
        <v>#DIV/0!</v>
      </c>
      <c r="M198" s="23">
        <f t="shared" si="76"/>
        <v>1</v>
      </c>
      <c r="N198" s="19">
        <f t="shared" si="77"/>
        <v>2.5125628140703518E-3</v>
      </c>
    </row>
    <row r="199" spans="3:14">
      <c r="C199" s="55"/>
      <c r="D199" s="22" t="s">
        <v>374</v>
      </c>
      <c r="E199" s="23">
        <v>40</v>
      </c>
      <c r="F199" s="19">
        <f t="shared" si="72"/>
        <v>0.10050251256281408</v>
      </c>
      <c r="G199" s="23"/>
      <c r="H199" s="19" t="e">
        <f t="shared" si="73"/>
        <v>#DIV/0!</v>
      </c>
      <c r="I199" s="23"/>
      <c r="J199" s="19" t="e">
        <f t="shared" si="74"/>
        <v>#DIV/0!</v>
      </c>
      <c r="K199" s="23"/>
      <c r="L199" s="19" t="e">
        <f t="shared" si="75"/>
        <v>#DIV/0!</v>
      </c>
      <c r="M199" s="23">
        <f t="shared" si="76"/>
        <v>40</v>
      </c>
      <c r="N199" s="19">
        <f t="shared" si="77"/>
        <v>0.10050251256281408</v>
      </c>
    </row>
    <row r="200" spans="3:14">
      <c r="C200" s="55"/>
      <c r="D200" s="22" t="s">
        <v>375</v>
      </c>
      <c r="E200" s="23">
        <v>49</v>
      </c>
      <c r="F200" s="19">
        <f t="shared" si="72"/>
        <v>0.12311557788944724</v>
      </c>
      <c r="G200" s="23"/>
      <c r="H200" s="19" t="e">
        <f t="shared" si="73"/>
        <v>#DIV/0!</v>
      </c>
      <c r="I200" s="23"/>
      <c r="J200" s="19" t="e">
        <f t="shared" si="74"/>
        <v>#DIV/0!</v>
      </c>
      <c r="K200" s="23"/>
      <c r="L200" s="19" t="e">
        <f t="shared" si="75"/>
        <v>#DIV/0!</v>
      </c>
      <c r="M200" s="23">
        <f t="shared" si="76"/>
        <v>49</v>
      </c>
      <c r="N200" s="19">
        <f t="shared" si="77"/>
        <v>0.12311557788944724</v>
      </c>
    </row>
    <row r="201" spans="3:14">
      <c r="C201" s="55"/>
      <c r="D201" s="22" t="s">
        <v>376</v>
      </c>
      <c r="E201" s="23">
        <v>4</v>
      </c>
      <c r="F201" s="19">
        <f t="shared" si="72"/>
        <v>1.0050251256281407E-2</v>
      </c>
      <c r="G201" s="23"/>
      <c r="H201" s="19" t="e">
        <f t="shared" si="73"/>
        <v>#DIV/0!</v>
      </c>
      <c r="I201" s="23"/>
      <c r="J201" s="19" t="e">
        <f t="shared" si="74"/>
        <v>#DIV/0!</v>
      </c>
      <c r="K201" s="23"/>
      <c r="L201" s="19" t="e">
        <f t="shared" si="75"/>
        <v>#DIV/0!</v>
      </c>
      <c r="M201" s="23">
        <f t="shared" si="76"/>
        <v>4</v>
      </c>
      <c r="N201" s="19">
        <f t="shared" si="77"/>
        <v>1.0050251256281407E-2</v>
      </c>
    </row>
    <row r="202" spans="3:14">
      <c r="C202" s="55"/>
      <c r="D202" s="22" t="s">
        <v>377</v>
      </c>
      <c r="E202" s="23">
        <v>22</v>
      </c>
      <c r="F202" s="19">
        <f t="shared" si="72"/>
        <v>5.5276381909547742E-2</v>
      </c>
      <c r="G202" s="23"/>
      <c r="H202" s="19" t="e">
        <f t="shared" si="73"/>
        <v>#DIV/0!</v>
      </c>
      <c r="I202" s="23"/>
      <c r="J202" s="19" t="e">
        <f t="shared" si="74"/>
        <v>#DIV/0!</v>
      </c>
      <c r="K202" s="23"/>
      <c r="L202" s="19" t="e">
        <f t="shared" si="75"/>
        <v>#DIV/0!</v>
      </c>
      <c r="M202" s="23">
        <f t="shared" si="76"/>
        <v>22</v>
      </c>
      <c r="N202" s="19">
        <f t="shared" si="77"/>
        <v>5.5276381909547742E-2</v>
      </c>
    </row>
    <row r="203" spans="3:14">
      <c r="C203" s="55"/>
      <c r="D203" s="22" t="s">
        <v>378</v>
      </c>
      <c r="E203" s="23">
        <v>19</v>
      </c>
      <c r="F203" s="19">
        <f t="shared" si="72"/>
        <v>4.7738693467336682E-2</v>
      </c>
      <c r="G203" s="23"/>
      <c r="H203" s="19" t="e">
        <f t="shared" si="73"/>
        <v>#DIV/0!</v>
      </c>
      <c r="I203" s="23"/>
      <c r="J203" s="19" t="e">
        <f t="shared" si="74"/>
        <v>#DIV/0!</v>
      </c>
      <c r="K203" s="23"/>
      <c r="L203" s="19" t="e">
        <f t="shared" si="75"/>
        <v>#DIV/0!</v>
      </c>
      <c r="M203" s="23">
        <f t="shared" si="76"/>
        <v>19</v>
      </c>
      <c r="N203" s="19">
        <f>M203/$M$209</f>
        <v>4.7738693467336682E-2</v>
      </c>
    </row>
    <row r="204" spans="3:14">
      <c r="C204" s="55"/>
      <c r="D204" s="22" t="s">
        <v>379</v>
      </c>
      <c r="E204" s="23">
        <v>11</v>
      </c>
      <c r="F204" s="19">
        <f t="shared" si="72"/>
        <v>2.7638190954773871E-2</v>
      </c>
      <c r="G204" s="23"/>
      <c r="H204" s="19" t="e">
        <f t="shared" si="73"/>
        <v>#DIV/0!</v>
      </c>
      <c r="I204" s="23"/>
      <c r="J204" s="19" t="e">
        <f t="shared" si="74"/>
        <v>#DIV/0!</v>
      </c>
      <c r="K204" s="23"/>
      <c r="L204" s="19" t="e">
        <f t="shared" si="75"/>
        <v>#DIV/0!</v>
      </c>
      <c r="M204" s="23">
        <f t="shared" si="76"/>
        <v>11</v>
      </c>
      <c r="N204" s="19">
        <f>M204/$M$209</f>
        <v>2.7638190954773871E-2</v>
      </c>
    </row>
    <row r="205" spans="3:14">
      <c r="C205" s="55"/>
      <c r="D205" s="22" t="s">
        <v>380</v>
      </c>
      <c r="E205" s="23">
        <v>17</v>
      </c>
      <c r="F205" s="19">
        <f t="shared" si="72"/>
        <v>4.2713567839195977E-2</v>
      </c>
      <c r="G205" s="23"/>
      <c r="H205" s="19" t="e">
        <f t="shared" si="73"/>
        <v>#DIV/0!</v>
      </c>
      <c r="I205" s="23"/>
      <c r="J205" s="19" t="e">
        <f t="shared" si="74"/>
        <v>#DIV/0!</v>
      </c>
      <c r="K205" s="23"/>
      <c r="L205" s="19" t="e">
        <f t="shared" si="75"/>
        <v>#DIV/0!</v>
      </c>
      <c r="M205" s="23">
        <f t="shared" si="76"/>
        <v>17</v>
      </c>
      <c r="N205" s="19">
        <f t="shared" si="77"/>
        <v>4.2713567839195977E-2</v>
      </c>
    </row>
    <row r="206" spans="3:14">
      <c r="C206" s="55"/>
      <c r="D206" s="22" t="s">
        <v>381</v>
      </c>
      <c r="E206" s="23">
        <v>1</v>
      </c>
      <c r="F206" s="19">
        <f t="shared" si="72"/>
        <v>2.5125628140703518E-3</v>
      </c>
      <c r="G206" s="23"/>
      <c r="H206" s="19" t="e">
        <f t="shared" si="73"/>
        <v>#DIV/0!</v>
      </c>
      <c r="I206" s="23"/>
      <c r="J206" s="19" t="e">
        <f t="shared" si="74"/>
        <v>#DIV/0!</v>
      </c>
      <c r="K206" s="23"/>
      <c r="L206" s="19" t="e">
        <f t="shared" si="75"/>
        <v>#DIV/0!</v>
      </c>
      <c r="M206" s="23">
        <f t="shared" si="76"/>
        <v>1</v>
      </c>
      <c r="N206" s="19">
        <f t="shared" si="77"/>
        <v>2.5125628140703518E-3</v>
      </c>
    </row>
    <row r="207" spans="3:14">
      <c r="C207" s="55"/>
      <c r="D207" s="22" t="s">
        <v>382</v>
      </c>
      <c r="E207" s="23">
        <v>5</v>
      </c>
      <c r="F207" s="19">
        <f t="shared" si="72"/>
        <v>1.2562814070351759E-2</v>
      </c>
      <c r="G207" s="23"/>
      <c r="H207" s="19" t="e">
        <f t="shared" si="73"/>
        <v>#DIV/0!</v>
      </c>
      <c r="I207" s="23"/>
      <c r="J207" s="19" t="e">
        <f t="shared" si="74"/>
        <v>#DIV/0!</v>
      </c>
      <c r="K207" s="23"/>
      <c r="L207" s="19" t="e">
        <f t="shared" si="75"/>
        <v>#DIV/0!</v>
      </c>
      <c r="M207" s="23">
        <f t="shared" si="76"/>
        <v>5</v>
      </c>
      <c r="N207" s="19">
        <f t="shared" si="77"/>
        <v>1.2562814070351759E-2</v>
      </c>
    </row>
    <row r="208" spans="3:14">
      <c r="C208" s="55"/>
      <c r="D208" s="22" t="s">
        <v>54</v>
      </c>
      <c r="E208" s="23">
        <v>117</v>
      </c>
      <c r="F208" s="19">
        <f t="shared" si="72"/>
        <v>0.29396984924623115</v>
      </c>
      <c r="G208" s="23"/>
      <c r="H208" s="19" t="e">
        <f t="shared" si="73"/>
        <v>#DIV/0!</v>
      </c>
      <c r="I208" s="23"/>
      <c r="J208" s="19" t="e">
        <f t="shared" si="74"/>
        <v>#DIV/0!</v>
      </c>
      <c r="K208" s="23"/>
      <c r="L208" s="19" t="e">
        <f t="shared" si="75"/>
        <v>#DIV/0!</v>
      </c>
      <c r="M208" s="23">
        <f t="shared" si="76"/>
        <v>117</v>
      </c>
      <c r="N208" s="19">
        <f t="shared" si="77"/>
        <v>0.29396984924623115</v>
      </c>
    </row>
    <row r="209" spans="3:14">
      <c r="C209" s="55"/>
      <c r="D209" s="24" t="s">
        <v>31</v>
      </c>
      <c r="E209" s="20">
        <f>SUM(E195:E208)</f>
        <v>398</v>
      </c>
      <c r="F209" s="21">
        <f>SUM(F195:F198)</f>
        <v>0.28391959798994976</v>
      </c>
      <c r="G209" s="20">
        <f>SUM(G195:G208)</f>
        <v>0</v>
      </c>
      <c r="H209" s="21"/>
      <c r="I209" s="20">
        <f>SUM(I195:I208)</f>
        <v>0</v>
      </c>
      <c r="J209" s="21"/>
      <c r="K209" s="20">
        <f>SUM(K195:K208)</f>
        <v>0</v>
      </c>
      <c r="L209" s="21"/>
      <c r="M209" s="20">
        <f>SUM(M195:M208)</f>
        <v>398</v>
      </c>
      <c r="N209" s="21">
        <f>SUM(N199:N207)</f>
        <v>0.42211055276381915</v>
      </c>
    </row>
    <row r="210" spans="3:14">
      <c r="C210" s="74"/>
      <c r="D210" s="75"/>
      <c r="E210" s="73" t="s">
        <v>5</v>
      </c>
      <c r="F210" s="73"/>
      <c r="G210" s="73" t="s">
        <v>6</v>
      </c>
      <c r="H210" s="73"/>
      <c r="I210" s="73" t="s">
        <v>7</v>
      </c>
      <c r="J210" s="73"/>
      <c r="K210" s="73" t="s">
        <v>8</v>
      </c>
      <c r="L210" s="73"/>
      <c r="M210" s="73" t="s">
        <v>9</v>
      </c>
      <c r="N210" s="73"/>
    </row>
    <row r="211" spans="3:14">
      <c r="C211" s="55" t="s">
        <v>45</v>
      </c>
      <c r="D211" s="22" t="s">
        <v>370</v>
      </c>
      <c r="E211" s="23">
        <v>203</v>
      </c>
      <c r="F211" s="19">
        <f t="shared" ref="F211:F224" si="78">E211/$E$225</f>
        <v>0.3099236641221374</v>
      </c>
      <c r="G211" s="23"/>
      <c r="H211" s="19" t="e">
        <f t="shared" ref="H211:H224" si="79">G211/$G$225</f>
        <v>#DIV/0!</v>
      </c>
      <c r="I211" s="23"/>
      <c r="J211" s="19" t="e">
        <f t="shared" ref="J211:J224" si="80">I211/$I$225</f>
        <v>#DIV/0!</v>
      </c>
      <c r="K211" s="23"/>
      <c r="L211" s="19" t="e">
        <f t="shared" ref="L211:L224" si="81">K211/$K$225</f>
        <v>#DIV/0!</v>
      </c>
      <c r="M211" s="23">
        <f t="shared" ref="M211:M224" si="82">E211+G211+I211+K211</f>
        <v>203</v>
      </c>
      <c r="N211" s="19">
        <f t="shared" ref="N211:N224" si="83">M211/$M$225</f>
        <v>0.3099236641221374</v>
      </c>
    </row>
    <row r="212" spans="3:14">
      <c r="C212" s="55"/>
      <c r="D212" s="22" t="s">
        <v>371</v>
      </c>
      <c r="E212" s="23">
        <v>27</v>
      </c>
      <c r="F212" s="19">
        <f t="shared" si="78"/>
        <v>4.1221374045801527E-2</v>
      </c>
      <c r="G212" s="23"/>
      <c r="H212" s="19" t="e">
        <f t="shared" si="79"/>
        <v>#DIV/0!</v>
      </c>
      <c r="I212" s="23"/>
      <c r="J212" s="19" t="e">
        <f t="shared" si="80"/>
        <v>#DIV/0!</v>
      </c>
      <c r="K212" s="23"/>
      <c r="L212" s="19" t="e">
        <f t="shared" si="81"/>
        <v>#DIV/0!</v>
      </c>
      <c r="M212" s="23">
        <f t="shared" si="82"/>
        <v>27</v>
      </c>
      <c r="N212" s="19">
        <f t="shared" si="83"/>
        <v>4.1221374045801527E-2</v>
      </c>
    </row>
    <row r="213" spans="3:14">
      <c r="C213" s="55"/>
      <c r="D213" s="22" t="s">
        <v>372</v>
      </c>
      <c r="E213" s="23">
        <v>44</v>
      </c>
      <c r="F213" s="19">
        <f t="shared" si="78"/>
        <v>6.7175572519083973E-2</v>
      </c>
      <c r="G213" s="23"/>
      <c r="H213" s="19" t="e">
        <f t="shared" si="79"/>
        <v>#DIV/0!</v>
      </c>
      <c r="I213" s="23"/>
      <c r="J213" s="19" t="e">
        <f t="shared" si="80"/>
        <v>#DIV/0!</v>
      </c>
      <c r="K213" s="23"/>
      <c r="L213" s="19" t="e">
        <f t="shared" si="81"/>
        <v>#DIV/0!</v>
      </c>
      <c r="M213" s="23">
        <f t="shared" si="82"/>
        <v>44</v>
      </c>
      <c r="N213" s="19">
        <f t="shared" si="83"/>
        <v>6.7175572519083973E-2</v>
      </c>
    </row>
    <row r="214" spans="3:14">
      <c r="C214" s="55"/>
      <c r="D214" s="22" t="s">
        <v>373</v>
      </c>
      <c r="E214" s="23">
        <v>4</v>
      </c>
      <c r="F214" s="19">
        <f t="shared" si="78"/>
        <v>6.1068702290076335E-3</v>
      </c>
      <c r="G214" s="23"/>
      <c r="H214" s="19" t="e">
        <f t="shared" si="79"/>
        <v>#DIV/0!</v>
      </c>
      <c r="I214" s="23"/>
      <c r="J214" s="19" t="e">
        <f t="shared" si="80"/>
        <v>#DIV/0!</v>
      </c>
      <c r="K214" s="23"/>
      <c r="L214" s="19" t="e">
        <f t="shared" si="81"/>
        <v>#DIV/0!</v>
      </c>
      <c r="M214" s="23">
        <f t="shared" si="82"/>
        <v>4</v>
      </c>
      <c r="N214" s="19">
        <f t="shared" si="83"/>
        <v>6.1068702290076335E-3</v>
      </c>
    </row>
    <row r="215" spans="3:14">
      <c r="C215" s="55"/>
      <c r="D215" s="22" t="s">
        <v>374</v>
      </c>
      <c r="E215" s="23">
        <v>52</v>
      </c>
      <c r="F215" s="19">
        <f t="shared" si="78"/>
        <v>7.9389312977099238E-2</v>
      </c>
      <c r="G215" s="23"/>
      <c r="H215" s="19" t="e">
        <f t="shared" si="79"/>
        <v>#DIV/0!</v>
      </c>
      <c r="I215" s="23"/>
      <c r="J215" s="19" t="e">
        <f t="shared" si="80"/>
        <v>#DIV/0!</v>
      </c>
      <c r="K215" s="23"/>
      <c r="L215" s="19" t="e">
        <f t="shared" si="81"/>
        <v>#DIV/0!</v>
      </c>
      <c r="M215" s="23">
        <f t="shared" si="82"/>
        <v>52</v>
      </c>
      <c r="N215" s="19">
        <f t="shared" si="83"/>
        <v>7.9389312977099238E-2</v>
      </c>
    </row>
    <row r="216" spans="3:14">
      <c r="C216" s="55"/>
      <c r="D216" s="22" t="s">
        <v>375</v>
      </c>
      <c r="E216" s="23">
        <v>41</v>
      </c>
      <c r="F216" s="19">
        <f t="shared" si="78"/>
        <v>6.2595419847328249E-2</v>
      </c>
      <c r="G216" s="23"/>
      <c r="H216" s="19" t="e">
        <f t="shared" si="79"/>
        <v>#DIV/0!</v>
      </c>
      <c r="I216" s="23"/>
      <c r="J216" s="19" t="e">
        <f t="shared" si="80"/>
        <v>#DIV/0!</v>
      </c>
      <c r="K216" s="23"/>
      <c r="L216" s="19" t="e">
        <f t="shared" si="81"/>
        <v>#DIV/0!</v>
      </c>
      <c r="M216" s="23">
        <f t="shared" si="82"/>
        <v>41</v>
      </c>
      <c r="N216" s="19">
        <f t="shared" si="83"/>
        <v>6.2595419847328249E-2</v>
      </c>
    </row>
    <row r="217" spans="3:14">
      <c r="C217" s="55"/>
      <c r="D217" s="22" t="s">
        <v>376</v>
      </c>
      <c r="E217" s="23">
        <v>10</v>
      </c>
      <c r="F217" s="19">
        <f t="shared" si="78"/>
        <v>1.5267175572519083E-2</v>
      </c>
      <c r="G217" s="23"/>
      <c r="H217" s="19" t="e">
        <f t="shared" si="79"/>
        <v>#DIV/0!</v>
      </c>
      <c r="I217" s="23"/>
      <c r="J217" s="19" t="e">
        <f t="shared" si="80"/>
        <v>#DIV/0!</v>
      </c>
      <c r="K217" s="23"/>
      <c r="L217" s="19" t="e">
        <f t="shared" si="81"/>
        <v>#DIV/0!</v>
      </c>
      <c r="M217" s="23">
        <f t="shared" si="82"/>
        <v>10</v>
      </c>
      <c r="N217" s="19">
        <f t="shared" si="83"/>
        <v>1.5267175572519083E-2</v>
      </c>
    </row>
    <row r="218" spans="3:14">
      <c r="C218" s="55"/>
      <c r="D218" s="22" t="s">
        <v>377</v>
      </c>
      <c r="E218" s="23">
        <v>48</v>
      </c>
      <c r="F218" s="19">
        <f t="shared" si="78"/>
        <v>7.3282442748091606E-2</v>
      </c>
      <c r="G218" s="23"/>
      <c r="H218" s="19" t="e">
        <f t="shared" si="79"/>
        <v>#DIV/0!</v>
      </c>
      <c r="I218" s="23"/>
      <c r="J218" s="19" t="e">
        <f t="shared" si="80"/>
        <v>#DIV/0!</v>
      </c>
      <c r="K218" s="23"/>
      <c r="L218" s="19" t="e">
        <f t="shared" si="81"/>
        <v>#DIV/0!</v>
      </c>
      <c r="M218" s="23">
        <f t="shared" si="82"/>
        <v>48</v>
      </c>
      <c r="N218" s="19">
        <f t="shared" si="83"/>
        <v>7.3282442748091606E-2</v>
      </c>
    </row>
    <row r="219" spans="3:14">
      <c r="C219" s="55"/>
      <c r="D219" s="22" t="s">
        <v>378</v>
      </c>
      <c r="E219" s="23">
        <v>35</v>
      </c>
      <c r="F219" s="19">
        <f t="shared" si="78"/>
        <v>5.3435114503816793E-2</v>
      </c>
      <c r="G219" s="23"/>
      <c r="H219" s="19" t="e">
        <f t="shared" si="79"/>
        <v>#DIV/0!</v>
      </c>
      <c r="I219" s="23"/>
      <c r="J219" s="19" t="e">
        <f t="shared" si="80"/>
        <v>#DIV/0!</v>
      </c>
      <c r="K219" s="23"/>
      <c r="L219" s="19" t="e">
        <f t="shared" si="81"/>
        <v>#DIV/0!</v>
      </c>
      <c r="M219" s="23">
        <f t="shared" si="82"/>
        <v>35</v>
      </c>
      <c r="N219" s="19">
        <f t="shared" si="83"/>
        <v>5.3435114503816793E-2</v>
      </c>
    </row>
    <row r="220" spans="3:14">
      <c r="C220" s="55"/>
      <c r="D220" s="22" t="s">
        <v>379</v>
      </c>
      <c r="E220" s="23">
        <v>16</v>
      </c>
      <c r="F220" s="19">
        <f t="shared" si="78"/>
        <v>2.4427480916030534E-2</v>
      </c>
      <c r="G220" s="23"/>
      <c r="H220" s="19" t="e">
        <f t="shared" si="79"/>
        <v>#DIV/0!</v>
      </c>
      <c r="I220" s="23"/>
      <c r="J220" s="19" t="e">
        <f t="shared" si="80"/>
        <v>#DIV/0!</v>
      </c>
      <c r="K220" s="23"/>
      <c r="L220" s="19" t="e">
        <f t="shared" si="81"/>
        <v>#DIV/0!</v>
      </c>
      <c r="M220" s="23">
        <f t="shared" si="82"/>
        <v>16</v>
      </c>
      <c r="N220" s="19">
        <f t="shared" si="83"/>
        <v>2.4427480916030534E-2</v>
      </c>
    </row>
    <row r="221" spans="3:14">
      <c r="C221" s="55"/>
      <c r="D221" s="22" t="s">
        <v>380</v>
      </c>
      <c r="E221" s="23">
        <v>28</v>
      </c>
      <c r="F221" s="19">
        <f t="shared" si="78"/>
        <v>4.2748091603053436E-2</v>
      </c>
      <c r="G221" s="23"/>
      <c r="H221" s="19" t="e">
        <f t="shared" si="79"/>
        <v>#DIV/0!</v>
      </c>
      <c r="I221" s="23"/>
      <c r="J221" s="19" t="e">
        <f t="shared" si="80"/>
        <v>#DIV/0!</v>
      </c>
      <c r="K221" s="23"/>
      <c r="L221" s="19" t="e">
        <f t="shared" si="81"/>
        <v>#DIV/0!</v>
      </c>
      <c r="M221" s="23">
        <f t="shared" si="82"/>
        <v>28</v>
      </c>
      <c r="N221" s="19">
        <f t="shared" si="83"/>
        <v>4.2748091603053436E-2</v>
      </c>
    </row>
    <row r="222" spans="3:14">
      <c r="C222" s="55"/>
      <c r="D222" s="22" t="s">
        <v>381</v>
      </c>
      <c r="E222" s="23">
        <v>8</v>
      </c>
      <c r="F222" s="19">
        <f t="shared" si="78"/>
        <v>1.2213740458015267E-2</v>
      </c>
      <c r="G222" s="23"/>
      <c r="H222" s="19" t="e">
        <f t="shared" si="79"/>
        <v>#DIV/0!</v>
      </c>
      <c r="I222" s="23"/>
      <c r="J222" s="19" t="e">
        <f t="shared" si="80"/>
        <v>#DIV/0!</v>
      </c>
      <c r="K222" s="23"/>
      <c r="L222" s="19" t="e">
        <f t="shared" si="81"/>
        <v>#DIV/0!</v>
      </c>
      <c r="M222" s="23">
        <f t="shared" si="82"/>
        <v>8</v>
      </c>
      <c r="N222" s="19">
        <f t="shared" si="83"/>
        <v>1.2213740458015267E-2</v>
      </c>
    </row>
    <row r="223" spans="3:14">
      <c r="C223" s="55"/>
      <c r="D223" s="22" t="s">
        <v>382</v>
      </c>
      <c r="E223" s="23">
        <v>15</v>
      </c>
      <c r="F223" s="19">
        <f t="shared" si="78"/>
        <v>2.2900763358778626E-2</v>
      </c>
      <c r="G223" s="23"/>
      <c r="H223" s="19" t="e">
        <f t="shared" si="79"/>
        <v>#DIV/0!</v>
      </c>
      <c r="I223" s="23"/>
      <c r="J223" s="19" t="e">
        <f t="shared" si="80"/>
        <v>#DIV/0!</v>
      </c>
      <c r="K223" s="23"/>
      <c r="L223" s="19" t="e">
        <f t="shared" si="81"/>
        <v>#DIV/0!</v>
      </c>
      <c r="M223" s="23">
        <f t="shared" si="82"/>
        <v>15</v>
      </c>
      <c r="N223" s="19">
        <f t="shared" si="83"/>
        <v>2.2900763358778626E-2</v>
      </c>
    </row>
    <row r="224" spans="3:14">
      <c r="C224" s="55"/>
      <c r="D224" s="22" t="s">
        <v>54</v>
      </c>
      <c r="E224" s="23">
        <v>124</v>
      </c>
      <c r="F224" s="19">
        <f t="shared" si="78"/>
        <v>0.18931297709923664</v>
      </c>
      <c r="G224" s="23"/>
      <c r="H224" s="19" t="e">
        <f t="shared" si="79"/>
        <v>#DIV/0!</v>
      </c>
      <c r="I224" s="23"/>
      <c r="J224" s="19" t="e">
        <f t="shared" si="80"/>
        <v>#DIV/0!</v>
      </c>
      <c r="K224" s="23"/>
      <c r="L224" s="19" t="e">
        <f t="shared" si="81"/>
        <v>#DIV/0!</v>
      </c>
      <c r="M224" s="23">
        <f t="shared" si="82"/>
        <v>124</v>
      </c>
      <c r="N224" s="19">
        <f t="shared" si="83"/>
        <v>0.18931297709923664</v>
      </c>
    </row>
    <row r="225" spans="3:14">
      <c r="C225" s="55"/>
      <c r="D225" s="24" t="s">
        <v>31</v>
      </c>
      <c r="E225" s="20">
        <f>SUM(E211:E224)</f>
        <v>655</v>
      </c>
      <c r="F225" s="21">
        <f>SUM(F211:F214)</f>
        <v>0.4244274809160305</v>
      </c>
      <c r="G225" s="20">
        <f>SUM(G211:G224)</f>
        <v>0</v>
      </c>
      <c r="H225" s="21"/>
      <c r="I225" s="20">
        <f>SUM(I211:I224)</f>
        <v>0</v>
      </c>
      <c r="J225" s="21"/>
      <c r="K225" s="20">
        <f>SUM(K211:K224)</f>
        <v>0</v>
      </c>
      <c r="L225" s="21"/>
      <c r="M225" s="20">
        <f>SUM(M211:M224)</f>
        <v>655</v>
      </c>
      <c r="N225" s="21">
        <f>SUM(N215:N223)</f>
        <v>0.38625954198473278</v>
      </c>
    </row>
  </sheetData>
  <mergeCells count="98">
    <mergeCell ref="M210:N210"/>
    <mergeCell ref="C211:C225"/>
    <mergeCell ref="C195:C209"/>
    <mergeCell ref="C210:D210"/>
    <mergeCell ref="E210:F210"/>
    <mergeCell ref="G210:H210"/>
    <mergeCell ref="I210:J210"/>
    <mergeCell ref="K210:L210"/>
    <mergeCell ref="M178:N178"/>
    <mergeCell ref="C179:C193"/>
    <mergeCell ref="C194:D194"/>
    <mergeCell ref="E194:F194"/>
    <mergeCell ref="G194:H194"/>
    <mergeCell ref="I194:J194"/>
    <mergeCell ref="K194:L194"/>
    <mergeCell ref="M194:N194"/>
    <mergeCell ref="K178:L178"/>
    <mergeCell ref="C163:C177"/>
    <mergeCell ref="C178:D178"/>
    <mergeCell ref="E178:F178"/>
    <mergeCell ref="G178:H178"/>
    <mergeCell ref="I178:J178"/>
    <mergeCell ref="M146:N146"/>
    <mergeCell ref="C147:C161"/>
    <mergeCell ref="C162:D162"/>
    <mergeCell ref="E162:F162"/>
    <mergeCell ref="G162:H162"/>
    <mergeCell ref="I162:J162"/>
    <mergeCell ref="K162:L162"/>
    <mergeCell ref="M162:N162"/>
    <mergeCell ref="K146:L146"/>
    <mergeCell ref="C131:C145"/>
    <mergeCell ref="C146:D146"/>
    <mergeCell ref="E146:F146"/>
    <mergeCell ref="G146:H146"/>
    <mergeCell ref="I146:J146"/>
    <mergeCell ref="M114:N114"/>
    <mergeCell ref="C115:C129"/>
    <mergeCell ref="C130:D130"/>
    <mergeCell ref="E130:F130"/>
    <mergeCell ref="G130:H130"/>
    <mergeCell ref="I130:J130"/>
    <mergeCell ref="K130:L130"/>
    <mergeCell ref="M130:N130"/>
    <mergeCell ref="K114:L114"/>
    <mergeCell ref="C99:C113"/>
    <mergeCell ref="C114:D114"/>
    <mergeCell ref="E114:F114"/>
    <mergeCell ref="G114:H114"/>
    <mergeCell ref="I114:J114"/>
    <mergeCell ref="M82:N82"/>
    <mergeCell ref="C83:C97"/>
    <mergeCell ref="C98:D98"/>
    <mergeCell ref="E98:F98"/>
    <mergeCell ref="G98:H98"/>
    <mergeCell ref="I98:J98"/>
    <mergeCell ref="K98:L98"/>
    <mergeCell ref="M98:N98"/>
    <mergeCell ref="K82:L82"/>
    <mergeCell ref="C67:C81"/>
    <mergeCell ref="C82:D82"/>
    <mergeCell ref="E82:F82"/>
    <mergeCell ref="G82:H82"/>
    <mergeCell ref="I82:J82"/>
    <mergeCell ref="M50:N50"/>
    <mergeCell ref="C51:C65"/>
    <mergeCell ref="C66:D66"/>
    <mergeCell ref="E66:F66"/>
    <mergeCell ref="G66:H66"/>
    <mergeCell ref="I66:J66"/>
    <mergeCell ref="K66:L66"/>
    <mergeCell ref="M66:N66"/>
    <mergeCell ref="K50:L50"/>
    <mergeCell ref="C35:C49"/>
    <mergeCell ref="C50:D50"/>
    <mergeCell ref="E50:F50"/>
    <mergeCell ref="G50:H50"/>
    <mergeCell ref="I50:J50"/>
    <mergeCell ref="M18:N18"/>
    <mergeCell ref="C19:C33"/>
    <mergeCell ref="C34:D34"/>
    <mergeCell ref="E34:F34"/>
    <mergeCell ref="G34:H34"/>
    <mergeCell ref="I34:J34"/>
    <mergeCell ref="K34:L34"/>
    <mergeCell ref="M34:N34"/>
    <mergeCell ref="K18:L18"/>
    <mergeCell ref="C3:C17"/>
    <mergeCell ref="C18:D18"/>
    <mergeCell ref="E18:F18"/>
    <mergeCell ref="G18:H18"/>
    <mergeCell ref="I18:J18"/>
    <mergeCell ref="M2:N2"/>
    <mergeCell ref="C2:D2"/>
    <mergeCell ref="E2:F2"/>
    <mergeCell ref="G2:H2"/>
    <mergeCell ref="I2:J2"/>
    <mergeCell ref="K2:L2"/>
  </mergeCells>
  <phoneticPr fontId="3"/>
  <conditionalFormatting sqref="E3:E16">
    <cfRule type="top10" dxfId="139" priority="154" stopIfTrue="1" rank="1"/>
  </conditionalFormatting>
  <conditionalFormatting sqref="F3:F16">
    <cfRule type="top10" dxfId="138" priority="153" stopIfTrue="1" rank="1"/>
  </conditionalFormatting>
  <conditionalFormatting sqref="G3:G16">
    <cfRule type="top10" dxfId="137" priority="152" stopIfTrue="1" rank="1"/>
  </conditionalFormatting>
  <conditionalFormatting sqref="H3:H16">
    <cfRule type="top10" dxfId="136" priority="151" stopIfTrue="1" rank="1"/>
  </conditionalFormatting>
  <conditionalFormatting sqref="I3:I16">
    <cfRule type="top10" dxfId="135" priority="150" stopIfTrue="1" rank="1"/>
  </conditionalFormatting>
  <conditionalFormatting sqref="J3:J16">
    <cfRule type="top10" dxfId="134" priority="149" stopIfTrue="1" rank="1"/>
  </conditionalFormatting>
  <conditionalFormatting sqref="K3:K16">
    <cfRule type="top10" dxfId="133" priority="148" stopIfTrue="1" rank="1"/>
  </conditionalFormatting>
  <conditionalFormatting sqref="L3:L16">
    <cfRule type="top10" dxfId="132" priority="147" stopIfTrue="1" rank="1"/>
  </conditionalFormatting>
  <conditionalFormatting sqref="M3:M16">
    <cfRule type="top10" dxfId="131" priority="145" stopIfTrue="1" rank="1"/>
    <cfRule type="top10" priority="146" stopIfTrue="1" rank="1"/>
  </conditionalFormatting>
  <conditionalFormatting sqref="N3:N16">
    <cfRule type="top10" dxfId="130" priority="144" stopIfTrue="1" rank="1"/>
  </conditionalFormatting>
  <conditionalFormatting sqref="E19:E32">
    <cfRule type="top10" dxfId="129" priority="143" stopIfTrue="1" rank="1"/>
  </conditionalFormatting>
  <conditionalFormatting sqref="F19:F32">
    <cfRule type="top10" dxfId="128" priority="142" stopIfTrue="1" rank="1"/>
  </conditionalFormatting>
  <conditionalFormatting sqref="G19:G32">
    <cfRule type="top10" dxfId="127" priority="141" stopIfTrue="1" rank="1"/>
  </conditionalFormatting>
  <conditionalFormatting sqref="H19:H32">
    <cfRule type="top10" dxfId="126" priority="140" stopIfTrue="1" rank="1"/>
  </conditionalFormatting>
  <conditionalFormatting sqref="I19:I32">
    <cfRule type="top10" dxfId="125" priority="139" stopIfTrue="1" rank="1"/>
  </conditionalFormatting>
  <conditionalFormatting sqref="J19:J32">
    <cfRule type="top10" dxfId="124" priority="138" stopIfTrue="1" rank="1"/>
  </conditionalFormatting>
  <conditionalFormatting sqref="K19:K32">
    <cfRule type="top10" dxfId="123" priority="137" stopIfTrue="1" rank="1"/>
  </conditionalFormatting>
  <conditionalFormatting sqref="L19:L32">
    <cfRule type="top10" dxfId="122" priority="136" stopIfTrue="1" rank="1"/>
  </conditionalFormatting>
  <conditionalFormatting sqref="N19:N32">
    <cfRule type="top10" dxfId="121" priority="135" stopIfTrue="1" rank="1"/>
  </conditionalFormatting>
  <conditionalFormatting sqref="M19:M32">
    <cfRule type="top10" dxfId="120" priority="133" stopIfTrue="1" rank="1"/>
    <cfRule type="top10" priority="134" stopIfTrue="1" rank="1"/>
  </conditionalFormatting>
  <conditionalFormatting sqref="E35:E48">
    <cfRule type="top10" dxfId="119" priority="132" stopIfTrue="1" rank="1"/>
  </conditionalFormatting>
  <conditionalFormatting sqref="F35:F48">
    <cfRule type="top10" dxfId="118" priority="131" stopIfTrue="1" rank="1"/>
  </conditionalFormatting>
  <conditionalFormatting sqref="G35:G48">
    <cfRule type="top10" dxfId="117" priority="130" stopIfTrue="1" rank="1"/>
  </conditionalFormatting>
  <conditionalFormatting sqref="H35:H48">
    <cfRule type="top10" dxfId="116" priority="129" stopIfTrue="1" rank="1"/>
  </conditionalFormatting>
  <conditionalFormatting sqref="I35:I48">
    <cfRule type="top10" dxfId="115" priority="128" stopIfTrue="1" rank="1"/>
  </conditionalFormatting>
  <conditionalFormatting sqref="J35:J48">
    <cfRule type="top10" dxfId="114" priority="127" stopIfTrue="1" rank="1"/>
  </conditionalFormatting>
  <conditionalFormatting sqref="K35:K48">
    <cfRule type="top10" dxfId="113" priority="126" stopIfTrue="1" rank="1"/>
  </conditionalFormatting>
  <conditionalFormatting sqref="L35:L48">
    <cfRule type="top10" dxfId="112" priority="125" stopIfTrue="1" rank="1"/>
  </conditionalFormatting>
  <conditionalFormatting sqref="N35:N48">
    <cfRule type="top10" dxfId="111" priority="124" stopIfTrue="1" rank="1"/>
  </conditionalFormatting>
  <conditionalFormatting sqref="M35:M48">
    <cfRule type="top10" dxfId="110" priority="122" stopIfTrue="1" rank="1"/>
    <cfRule type="top10" priority="123" stopIfTrue="1" rank="1"/>
  </conditionalFormatting>
  <conditionalFormatting sqref="E51:E64">
    <cfRule type="top10" dxfId="109" priority="121" stopIfTrue="1" rank="1"/>
  </conditionalFormatting>
  <conditionalFormatting sqref="F51:F64">
    <cfRule type="top10" dxfId="108" priority="120" stopIfTrue="1" rank="1"/>
  </conditionalFormatting>
  <conditionalFormatting sqref="G51:G64">
    <cfRule type="top10" dxfId="107" priority="119" stopIfTrue="1" rank="1"/>
  </conditionalFormatting>
  <conditionalFormatting sqref="H51:H64">
    <cfRule type="top10" dxfId="106" priority="118" stopIfTrue="1" rank="1"/>
  </conditionalFormatting>
  <conditionalFormatting sqref="I51:I64">
    <cfRule type="top10" dxfId="105" priority="117" stopIfTrue="1" rank="1"/>
  </conditionalFormatting>
  <conditionalFormatting sqref="J51:J64">
    <cfRule type="top10" dxfId="104" priority="116" stopIfTrue="1" rank="1"/>
  </conditionalFormatting>
  <conditionalFormatting sqref="K51:K64">
    <cfRule type="top10" dxfId="103" priority="115" stopIfTrue="1" rank="1"/>
  </conditionalFormatting>
  <conditionalFormatting sqref="L51:L64">
    <cfRule type="top10" dxfId="102" priority="114" stopIfTrue="1" rank="1"/>
  </conditionalFormatting>
  <conditionalFormatting sqref="N51:N64">
    <cfRule type="top10" dxfId="101" priority="113" stopIfTrue="1" rank="1"/>
  </conditionalFormatting>
  <conditionalFormatting sqref="M51:M64">
    <cfRule type="top10" dxfId="100" priority="111" stopIfTrue="1" rank="1"/>
    <cfRule type="top10" priority="112" stopIfTrue="1" rank="1"/>
  </conditionalFormatting>
  <conditionalFormatting sqref="E67:E80">
    <cfRule type="top10" dxfId="99" priority="110" stopIfTrue="1" rank="1"/>
  </conditionalFormatting>
  <conditionalFormatting sqref="F67:F80">
    <cfRule type="top10" dxfId="98" priority="109" stopIfTrue="1" rank="1"/>
  </conditionalFormatting>
  <conditionalFormatting sqref="G67:G80">
    <cfRule type="top10" dxfId="97" priority="108" stopIfTrue="1" rank="1"/>
  </conditionalFormatting>
  <conditionalFormatting sqref="H67:H80">
    <cfRule type="top10" dxfId="96" priority="107" stopIfTrue="1" rank="1"/>
  </conditionalFormatting>
  <conditionalFormatting sqref="I67:I80">
    <cfRule type="top10" dxfId="95" priority="106" stopIfTrue="1" rank="1"/>
  </conditionalFormatting>
  <conditionalFormatting sqref="J67:J80">
    <cfRule type="top10" dxfId="94" priority="105" stopIfTrue="1" rank="1"/>
  </conditionalFormatting>
  <conditionalFormatting sqref="K67:K80">
    <cfRule type="top10" dxfId="93" priority="104" stopIfTrue="1" rank="1"/>
  </conditionalFormatting>
  <conditionalFormatting sqref="L67:L80">
    <cfRule type="top10" dxfId="92" priority="103" stopIfTrue="1" rank="1"/>
  </conditionalFormatting>
  <conditionalFormatting sqref="N67:N80">
    <cfRule type="top10" dxfId="91" priority="102" stopIfTrue="1" rank="1"/>
  </conditionalFormatting>
  <conditionalFormatting sqref="M67:M80">
    <cfRule type="top10" dxfId="90" priority="100" stopIfTrue="1" rank="1"/>
    <cfRule type="top10" priority="101" stopIfTrue="1" rank="1"/>
  </conditionalFormatting>
  <conditionalFormatting sqref="E83:E96">
    <cfRule type="top10" dxfId="89" priority="99" stopIfTrue="1" rank="1"/>
  </conditionalFormatting>
  <conditionalFormatting sqref="F83:F96">
    <cfRule type="top10" dxfId="88" priority="98" stopIfTrue="1" rank="1"/>
  </conditionalFormatting>
  <conditionalFormatting sqref="G83:G96">
    <cfRule type="top10" dxfId="87" priority="97" stopIfTrue="1" rank="1"/>
  </conditionalFormatting>
  <conditionalFormatting sqref="H83:H96">
    <cfRule type="top10" dxfId="86" priority="96" stopIfTrue="1" rank="1"/>
  </conditionalFormatting>
  <conditionalFormatting sqref="I83:I96">
    <cfRule type="top10" dxfId="85" priority="95" stopIfTrue="1" rank="1"/>
  </conditionalFormatting>
  <conditionalFormatting sqref="J83:J96">
    <cfRule type="top10" dxfId="84" priority="94" stopIfTrue="1" rank="1"/>
  </conditionalFormatting>
  <conditionalFormatting sqref="K83:K96">
    <cfRule type="top10" dxfId="83" priority="93" stopIfTrue="1" rank="1"/>
  </conditionalFormatting>
  <conditionalFormatting sqref="L83:L96">
    <cfRule type="top10" dxfId="82" priority="92" stopIfTrue="1" rank="1"/>
  </conditionalFormatting>
  <conditionalFormatting sqref="N83:N96">
    <cfRule type="top10" dxfId="81" priority="91" stopIfTrue="1" rank="1"/>
  </conditionalFormatting>
  <conditionalFormatting sqref="M83:M96">
    <cfRule type="top10" dxfId="80" priority="89" stopIfTrue="1" rank="1"/>
    <cfRule type="top10" priority="90" stopIfTrue="1" rank="1"/>
  </conditionalFormatting>
  <conditionalFormatting sqref="E99:E112">
    <cfRule type="top10" dxfId="79" priority="88" stopIfTrue="1" rank="1"/>
  </conditionalFormatting>
  <conditionalFormatting sqref="F99:F112">
    <cfRule type="top10" dxfId="78" priority="87" stopIfTrue="1" rank="1"/>
  </conditionalFormatting>
  <conditionalFormatting sqref="G99:G112">
    <cfRule type="top10" dxfId="77" priority="86" stopIfTrue="1" rank="1"/>
  </conditionalFormatting>
  <conditionalFormatting sqref="H99:H112">
    <cfRule type="top10" dxfId="76" priority="85" stopIfTrue="1" rank="1"/>
  </conditionalFormatting>
  <conditionalFormatting sqref="I99:I112">
    <cfRule type="top10" dxfId="75" priority="84" stopIfTrue="1" rank="1"/>
  </conditionalFormatting>
  <conditionalFormatting sqref="J99:J112">
    <cfRule type="top10" dxfId="74" priority="83" stopIfTrue="1" rank="1"/>
  </conditionalFormatting>
  <conditionalFormatting sqref="K99:K112">
    <cfRule type="top10" dxfId="73" priority="82" stopIfTrue="1" rank="1"/>
  </conditionalFormatting>
  <conditionalFormatting sqref="L99:L112">
    <cfRule type="top10" dxfId="72" priority="81" stopIfTrue="1" rank="1"/>
  </conditionalFormatting>
  <conditionalFormatting sqref="N99:N112">
    <cfRule type="top10" dxfId="71" priority="80" stopIfTrue="1" rank="1"/>
  </conditionalFormatting>
  <conditionalFormatting sqref="M99:M112">
    <cfRule type="top10" dxfId="70" priority="78" stopIfTrue="1" rank="1"/>
    <cfRule type="top10" priority="79" stopIfTrue="1" rank="1"/>
  </conditionalFormatting>
  <conditionalFormatting sqref="E115:E128">
    <cfRule type="top10" dxfId="69" priority="77" stopIfTrue="1" rank="1"/>
  </conditionalFormatting>
  <conditionalFormatting sqref="F115:F128">
    <cfRule type="top10" dxfId="68" priority="76" stopIfTrue="1" rank="1"/>
  </conditionalFormatting>
  <conditionalFormatting sqref="G115:G128">
    <cfRule type="top10" dxfId="67" priority="75" stopIfTrue="1" rank="1"/>
  </conditionalFormatting>
  <conditionalFormatting sqref="H115:H128">
    <cfRule type="top10" dxfId="66" priority="74" stopIfTrue="1" rank="1"/>
  </conditionalFormatting>
  <conditionalFormatting sqref="I115:I128">
    <cfRule type="top10" dxfId="65" priority="73" stopIfTrue="1" rank="1"/>
  </conditionalFormatting>
  <conditionalFormatting sqref="J115:J128">
    <cfRule type="top10" dxfId="64" priority="72" stopIfTrue="1" rank="1"/>
  </conditionalFormatting>
  <conditionalFormatting sqref="K115:K128">
    <cfRule type="top10" dxfId="63" priority="71" stopIfTrue="1" rank="1"/>
  </conditionalFormatting>
  <conditionalFormatting sqref="L115:L128">
    <cfRule type="top10" dxfId="62" priority="70" stopIfTrue="1" rank="1"/>
  </conditionalFormatting>
  <conditionalFormatting sqref="N115:N128">
    <cfRule type="top10" dxfId="61" priority="69" stopIfTrue="1" rank="1"/>
  </conditionalFormatting>
  <conditionalFormatting sqref="M115:M128">
    <cfRule type="top10" dxfId="60" priority="67" stopIfTrue="1" rank="1"/>
    <cfRule type="top10" priority="68" stopIfTrue="1" rank="1"/>
  </conditionalFormatting>
  <conditionalFormatting sqref="E131:E144">
    <cfRule type="top10" dxfId="59" priority="66" stopIfTrue="1" rank="1"/>
  </conditionalFormatting>
  <conditionalFormatting sqref="F131:F144">
    <cfRule type="top10" dxfId="58" priority="65" stopIfTrue="1" rank="1"/>
  </conditionalFormatting>
  <conditionalFormatting sqref="G131:G144">
    <cfRule type="top10" dxfId="57" priority="64" stopIfTrue="1" rank="1"/>
  </conditionalFormatting>
  <conditionalFormatting sqref="H131:H144">
    <cfRule type="top10" dxfId="56" priority="63" stopIfTrue="1" rank="1"/>
  </conditionalFormatting>
  <conditionalFormatting sqref="I131:I144">
    <cfRule type="top10" dxfId="55" priority="62" stopIfTrue="1" rank="1"/>
  </conditionalFormatting>
  <conditionalFormatting sqref="J131:J144">
    <cfRule type="top10" dxfId="54" priority="61" stopIfTrue="1" rank="1"/>
  </conditionalFormatting>
  <conditionalFormatting sqref="K131:K144">
    <cfRule type="top10" dxfId="53" priority="60" stopIfTrue="1" rank="1"/>
  </conditionalFormatting>
  <conditionalFormatting sqref="L131:L144">
    <cfRule type="top10" dxfId="52" priority="59" stopIfTrue="1" rank="1"/>
  </conditionalFormatting>
  <conditionalFormatting sqref="N131:N144">
    <cfRule type="top10" dxfId="51" priority="58" stopIfTrue="1" rank="1"/>
  </conditionalFormatting>
  <conditionalFormatting sqref="M131:M144">
    <cfRule type="top10" dxfId="50" priority="56" stopIfTrue="1" rank="1"/>
    <cfRule type="top10" priority="57" stopIfTrue="1" rank="1"/>
  </conditionalFormatting>
  <conditionalFormatting sqref="E147:E160">
    <cfRule type="top10" dxfId="49" priority="55" stopIfTrue="1" rank="1"/>
  </conditionalFormatting>
  <conditionalFormatting sqref="F147:F160">
    <cfRule type="top10" dxfId="48" priority="54" stopIfTrue="1" rank="1"/>
  </conditionalFormatting>
  <conditionalFormatting sqref="G147:G160">
    <cfRule type="top10" dxfId="47" priority="53" stopIfTrue="1" rank="1"/>
  </conditionalFormatting>
  <conditionalFormatting sqref="H147:H160">
    <cfRule type="top10" dxfId="46" priority="52" stopIfTrue="1" rank="1"/>
  </conditionalFormatting>
  <conditionalFormatting sqref="I147:I160">
    <cfRule type="top10" dxfId="45" priority="51" stopIfTrue="1" rank="1"/>
  </conditionalFormatting>
  <conditionalFormatting sqref="J147:J160">
    <cfRule type="top10" dxfId="44" priority="50" stopIfTrue="1" rank="1"/>
  </conditionalFormatting>
  <conditionalFormatting sqref="K147:K160">
    <cfRule type="top10" dxfId="43" priority="49" stopIfTrue="1" rank="1"/>
  </conditionalFormatting>
  <conditionalFormatting sqref="L147:L160">
    <cfRule type="top10" dxfId="42" priority="48" stopIfTrue="1" rank="1"/>
  </conditionalFormatting>
  <conditionalFormatting sqref="N147:N160">
    <cfRule type="top10" dxfId="41" priority="47" stopIfTrue="1" rank="1"/>
  </conditionalFormatting>
  <conditionalFormatting sqref="M147:M160">
    <cfRule type="top10" dxfId="40" priority="45" stopIfTrue="1" rank="1"/>
    <cfRule type="top10" priority="46" stopIfTrue="1" rank="1"/>
  </conditionalFormatting>
  <conditionalFormatting sqref="E163:E176">
    <cfRule type="top10" dxfId="39" priority="44" stopIfTrue="1" rank="1"/>
  </conditionalFormatting>
  <conditionalFormatting sqref="F163:F176">
    <cfRule type="top10" dxfId="38" priority="43" stopIfTrue="1" rank="1"/>
  </conditionalFormatting>
  <conditionalFormatting sqref="G163:G176">
    <cfRule type="top10" dxfId="37" priority="42" stopIfTrue="1" rank="1"/>
  </conditionalFormatting>
  <conditionalFormatting sqref="H163:H176">
    <cfRule type="top10" dxfId="36" priority="41" stopIfTrue="1" rank="1"/>
  </conditionalFormatting>
  <conditionalFormatting sqref="I163:I176">
    <cfRule type="top10" dxfId="35" priority="40" stopIfTrue="1" rank="1"/>
  </conditionalFormatting>
  <conditionalFormatting sqref="J163:J176">
    <cfRule type="top10" dxfId="34" priority="39" stopIfTrue="1" rank="1"/>
  </conditionalFormatting>
  <conditionalFormatting sqref="K163:K176">
    <cfRule type="top10" dxfId="33" priority="38" stopIfTrue="1" rank="1"/>
  </conditionalFormatting>
  <conditionalFormatting sqref="L163:L176">
    <cfRule type="top10" dxfId="32" priority="37" stopIfTrue="1" rank="1"/>
  </conditionalFormatting>
  <conditionalFormatting sqref="N163:N176">
    <cfRule type="top10" dxfId="31" priority="36" stopIfTrue="1" rank="1"/>
  </conditionalFormatting>
  <conditionalFormatting sqref="M163:M176">
    <cfRule type="top10" dxfId="30" priority="34" stopIfTrue="1" rank="1"/>
    <cfRule type="top10" priority="35" stopIfTrue="1" rank="1"/>
  </conditionalFormatting>
  <conditionalFormatting sqref="E179:E192">
    <cfRule type="top10" dxfId="29" priority="33" stopIfTrue="1" rank="1"/>
  </conditionalFormatting>
  <conditionalFormatting sqref="F179:F192">
    <cfRule type="top10" dxfId="28" priority="32" stopIfTrue="1" rank="1"/>
  </conditionalFormatting>
  <conditionalFormatting sqref="G179:G192">
    <cfRule type="top10" dxfId="27" priority="31" stopIfTrue="1" rank="1"/>
  </conditionalFormatting>
  <conditionalFormatting sqref="H179:H192">
    <cfRule type="top10" dxfId="26" priority="30" stopIfTrue="1" rank="1"/>
  </conditionalFormatting>
  <conditionalFormatting sqref="I179:I192">
    <cfRule type="top10" dxfId="25" priority="29" stopIfTrue="1" rank="1"/>
  </conditionalFormatting>
  <conditionalFormatting sqref="J179:J192">
    <cfRule type="top10" dxfId="24" priority="28" stopIfTrue="1" rank="1"/>
  </conditionalFormatting>
  <conditionalFormatting sqref="K179:K192">
    <cfRule type="top10" dxfId="23" priority="27" stopIfTrue="1" rank="1"/>
  </conditionalFormatting>
  <conditionalFormatting sqref="L179:L192">
    <cfRule type="top10" dxfId="22" priority="26" stopIfTrue="1" rank="1"/>
  </conditionalFormatting>
  <conditionalFormatting sqref="N179:N192">
    <cfRule type="top10" dxfId="21" priority="25" stopIfTrue="1" rank="1"/>
  </conditionalFormatting>
  <conditionalFormatting sqref="M179:M192">
    <cfRule type="top10" dxfId="20" priority="23" stopIfTrue="1" rank="1"/>
    <cfRule type="top10" priority="24" stopIfTrue="1" rank="1"/>
  </conditionalFormatting>
  <conditionalFormatting sqref="E195:E208">
    <cfRule type="top10" dxfId="19" priority="22" stopIfTrue="1" rank="1"/>
  </conditionalFormatting>
  <conditionalFormatting sqref="F195:F208">
    <cfRule type="top10" dxfId="18" priority="21" stopIfTrue="1" rank="1"/>
  </conditionalFormatting>
  <conditionalFormatting sqref="G195:G208">
    <cfRule type="top10" dxfId="17" priority="20" stopIfTrue="1" rank="1"/>
  </conditionalFormatting>
  <conditionalFormatting sqref="H195:H208">
    <cfRule type="top10" dxfId="16" priority="19" stopIfTrue="1" rank="1"/>
  </conditionalFormatting>
  <conditionalFormatting sqref="I195:I208">
    <cfRule type="top10" dxfId="15" priority="18" stopIfTrue="1" rank="1"/>
  </conditionalFormatting>
  <conditionalFormatting sqref="J195:J208">
    <cfRule type="top10" dxfId="14" priority="17" stopIfTrue="1" rank="1"/>
  </conditionalFormatting>
  <conditionalFormatting sqref="K195:K208">
    <cfRule type="top10" dxfId="13" priority="16" stopIfTrue="1" rank="1"/>
  </conditionalFormatting>
  <conditionalFormatting sqref="L195:L208">
    <cfRule type="top10" dxfId="12" priority="15" stopIfTrue="1" rank="1"/>
  </conditionalFormatting>
  <conditionalFormatting sqref="N195:N208">
    <cfRule type="top10" dxfId="11" priority="14" stopIfTrue="1" rank="1"/>
  </conditionalFormatting>
  <conditionalFormatting sqref="M195:M208">
    <cfRule type="top10" dxfId="10" priority="12" stopIfTrue="1" rank="1"/>
    <cfRule type="top10" priority="13" stopIfTrue="1" rank="1"/>
  </conditionalFormatting>
  <conditionalFormatting sqref="E211:E224">
    <cfRule type="top10" dxfId="9" priority="11" stopIfTrue="1" rank="1"/>
  </conditionalFormatting>
  <conditionalFormatting sqref="F211:F224">
    <cfRule type="top10" dxfId="8" priority="10" stopIfTrue="1" rank="1"/>
  </conditionalFormatting>
  <conditionalFormatting sqref="G211:G224">
    <cfRule type="top10" dxfId="7" priority="9" stopIfTrue="1" rank="1"/>
  </conditionalFormatting>
  <conditionalFormatting sqref="H211:H224">
    <cfRule type="top10" dxfId="6" priority="8" stopIfTrue="1" rank="1"/>
  </conditionalFormatting>
  <conditionalFormatting sqref="I211:I224">
    <cfRule type="top10" dxfId="5" priority="7" stopIfTrue="1" rank="1"/>
  </conditionalFormatting>
  <conditionalFormatting sqref="J211:J224">
    <cfRule type="top10" dxfId="4" priority="6" stopIfTrue="1" rank="1"/>
  </conditionalFormatting>
  <conditionalFormatting sqref="K211:K224">
    <cfRule type="top10" dxfId="3" priority="5" stopIfTrue="1" rank="1"/>
  </conditionalFormatting>
  <conditionalFormatting sqref="L211:L224">
    <cfRule type="top10" dxfId="2" priority="4" stopIfTrue="1" rank="1"/>
  </conditionalFormatting>
  <conditionalFormatting sqref="N211:N224">
    <cfRule type="top10" dxfId="1" priority="3" stopIfTrue="1" rank="1"/>
  </conditionalFormatting>
  <conditionalFormatting sqref="M211:M224">
    <cfRule type="top10" dxfId="0" priority="1" stopIfTrue="1" rank="1"/>
    <cfRule type="top10" priority="2" stopIfTrue="1" rank="1"/>
  </conditionalFormatting>
  <pageMargins left="0.70866141732283472" right="0.70866141732283472" top="0.74803149606299213" bottom="0.74803149606299213" header="0.31496062992125984" footer="0.31496062992125984"/>
  <pageSetup paperSize="9" scale="76"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225"/>
  <sheetViews>
    <sheetView topLeftCell="C36" zoomScaleNormal="100" workbookViewId="0">
      <selection activeCell="M234" sqref="M234"/>
    </sheetView>
  </sheetViews>
  <sheetFormatPr defaultRowHeight="13.5"/>
  <cols>
    <col min="1" max="2" width="2.625" customWidth="1"/>
    <col min="3" max="3" width="5.625" style="45" customWidth="1"/>
    <col min="4" max="4" width="12.625" customWidth="1"/>
  </cols>
  <sheetData>
    <row r="1" spans="1:14" ht="17.25">
      <c r="A1" s="47" t="s">
        <v>149</v>
      </c>
      <c r="B1" s="47"/>
      <c r="C1" s="48"/>
    </row>
    <row r="2" spans="1:14">
      <c r="C2" s="58"/>
      <c r="D2" s="59"/>
      <c r="E2" s="60" t="s">
        <v>5</v>
      </c>
      <c r="F2" s="60"/>
      <c r="G2" s="60" t="s">
        <v>6</v>
      </c>
      <c r="H2" s="60"/>
      <c r="I2" s="60" t="s">
        <v>7</v>
      </c>
      <c r="J2" s="60"/>
      <c r="K2" s="60" t="s">
        <v>8</v>
      </c>
      <c r="L2" s="60"/>
      <c r="M2" s="60" t="s">
        <v>9</v>
      </c>
      <c r="N2" s="60"/>
    </row>
    <row r="3" spans="1:14">
      <c r="C3" s="55" t="s">
        <v>32</v>
      </c>
      <c r="D3" s="1" t="s">
        <v>225</v>
      </c>
      <c r="E3" s="2">
        <v>1783</v>
      </c>
      <c r="F3" s="3">
        <f>E3/$E$17</f>
        <v>0.29811068383213507</v>
      </c>
      <c r="G3" s="2">
        <v>3</v>
      </c>
      <c r="H3" s="3">
        <f>G3/$G$17</f>
        <v>1.5228426395939087E-2</v>
      </c>
      <c r="I3" s="2">
        <v>73</v>
      </c>
      <c r="J3" s="3">
        <f>I3/$I$17</f>
        <v>8.1930415263748599E-2</v>
      </c>
      <c r="K3" s="2">
        <v>84</v>
      </c>
      <c r="L3" s="3">
        <f>K3/$K$17</f>
        <v>5.2271313005600499E-2</v>
      </c>
      <c r="M3" s="2">
        <f>E3+G3+I3+K3</f>
        <v>1943</v>
      </c>
      <c r="N3" s="3">
        <f>M3/$M$17</f>
        <v>0.22395112955278931</v>
      </c>
    </row>
    <row r="4" spans="1:14">
      <c r="C4" s="55"/>
      <c r="D4" s="1" t="s">
        <v>226</v>
      </c>
      <c r="E4" s="2">
        <v>1357</v>
      </c>
      <c r="F4" s="3">
        <f t="shared" ref="F4:F16" si="0">E4/$E$17</f>
        <v>0.22688513626483867</v>
      </c>
      <c r="G4" s="2">
        <v>8</v>
      </c>
      <c r="H4" s="3">
        <f t="shared" ref="H4:H16" si="1">G4/$G$17</f>
        <v>4.060913705583756E-2</v>
      </c>
      <c r="I4" s="2">
        <v>153</v>
      </c>
      <c r="J4" s="3">
        <f t="shared" ref="J4:J16" si="2">I4/$I$17</f>
        <v>0.17171717171717171</v>
      </c>
      <c r="K4" s="2">
        <v>260</v>
      </c>
      <c r="L4" s="3">
        <f t="shared" ref="L4:L16" si="3">K4/$K$17</f>
        <v>0.16179215930304916</v>
      </c>
      <c r="M4" s="2">
        <f t="shared" ref="M4:M16" si="4">E4+G4+I4+K4</f>
        <v>1778</v>
      </c>
      <c r="N4" s="3">
        <f t="shared" ref="N4:N16" si="5">M4/$M$17</f>
        <v>0.2049331489165514</v>
      </c>
    </row>
    <row r="5" spans="1:14">
      <c r="C5" s="55"/>
      <c r="D5" s="1" t="s">
        <v>227</v>
      </c>
      <c r="E5" s="2">
        <v>1727</v>
      </c>
      <c r="F5" s="3">
        <f t="shared" si="0"/>
        <v>0.28874770105333558</v>
      </c>
      <c r="G5" s="2">
        <v>19</v>
      </c>
      <c r="H5" s="3">
        <f t="shared" si="1"/>
        <v>9.6446700507614211E-2</v>
      </c>
      <c r="I5" s="2">
        <v>293</v>
      </c>
      <c r="J5" s="3">
        <f t="shared" si="2"/>
        <v>0.32884399551066218</v>
      </c>
      <c r="K5" s="2">
        <v>502</v>
      </c>
      <c r="L5" s="3">
        <f t="shared" si="3"/>
        <v>0.31238332296204108</v>
      </c>
      <c r="M5" s="2">
        <f t="shared" si="4"/>
        <v>2541</v>
      </c>
      <c r="N5" s="3">
        <f t="shared" si="5"/>
        <v>0.29287690179806364</v>
      </c>
    </row>
    <row r="6" spans="1:14">
      <c r="C6" s="55"/>
      <c r="D6" s="1" t="s">
        <v>228</v>
      </c>
      <c r="E6" s="2">
        <v>1037</v>
      </c>
      <c r="F6" s="3">
        <f t="shared" si="0"/>
        <v>0.17338237752884134</v>
      </c>
      <c r="G6" s="2">
        <v>33</v>
      </c>
      <c r="H6" s="3">
        <f t="shared" si="1"/>
        <v>0.16751269035532995</v>
      </c>
      <c r="I6" s="2">
        <v>266</v>
      </c>
      <c r="J6" s="3">
        <f t="shared" si="2"/>
        <v>0.29854096520763185</v>
      </c>
      <c r="K6" s="2">
        <v>515</v>
      </c>
      <c r="L6" s="3">
        <f t="shared" si="3"/>
        <v>0.32047293092719353</v>
      </c>
      <c r="M6" s="2">
        <f t="shared" si="4"/>
        <v>1851</v>
      </c>
      <c r="N6" s="3">
        <f t="shared" si="5"/>
        <v>0.21334716459197786</v>
      </c>
    </row>
    <row r="7" spans="1:14">
      <c r="C7" s="55"/>
      <c r="D7" s="1" t="s">
        <v>229</v>
      </c>
      <c r="E7" s="2">
        <v>67</v>
      </c>
      <c r="F7" s="3">
        <f t="shared" si="0"/>
        <v>1.1202140110349441E-2</v>
      </c>
      <c r="G7" s="2">
        <v>133</v>
      </c>
      <c r="H7" s="3">
        <f t="shared" si="1"/>
        <v>0.67512690355329952</v>
      </c>
      <c r="I7" s="2">
        <v>104</v>
      </c>
      <c r="J7" s="3">
        <f t="shared" si="2"/>
        <v>0.11672278338945005</v>
      </c>
      <c r="K7" s="2">
        <v>242</v>
      </c>
      <c r="L7" s="3">
        <f t="shared" si="3"/>
        <v>0.15059116365899192</v>
      </c>
      <c r="M7" s="2">
        <f t="shared" si="4"/>
        <v>546</v>
      </c>
      <c r="N7" s="3">
        <f t="shared" si="5"/>
        <v>6.2932226832641769E-2</v>
      </c>
    </row>
    <row r="8" spans="1:14">
      <c r="C8" s="55"/>
      <c r="D8" s="1" t="s">
        <v>54</v>
      </c>
      <c r="E8" s="2">
        <v>10</v>
      </c>
      <c r="F8" s="3">
        <f t="shared" si="0"/>
        <v>1.6719612104999163E-3</v>
      </c>
      <c r="G8" s="2">
        <v>1</v>
      </c>
      <c r="H8" s="3">
        <f t="shared" si="1"/>
        <v>5.076142131979695E-3</v>
      </c>
      <c r="I8" s="2">
        <v>2</v>
      </c>
      <c r="J8" s="3">
        <f t="shared" si="2"/>
        <v>2.2446689113355782E-3</v>
      </c>
      <c r="K8" s="2">
        <v>4</v>
      </c>
      <c r="L8" s="3">
        <f t="shared" si="3"/>
        <v>2.4891101431238332E-3</v>
      </c>
      <c r="M8" s="2">
        <f t="shared" si="4"/>
        <v>17</v>
      </c>
      <c r="N8" s="3">
        <f t="shared" si="5"/>
        <v>1.9594283079760258E-3</v>
      </c>
    </row>
    <row r="9" spans="1:14" hidden="1">
      <c r="C9" s="55"/>
      <c r="D9" s="1"/>
      <c r="E9" s="2"/>
      <c r="F9" s="3">
        <f t="shared" si="0"/>
        <v>0</v>
      </c>
      <c r="G9" s="2"/>
      <c r="H9" s="3">
        <f t="shared" si="1"/>
        <v>0</v>
      </c>
      <c r="I9" s="2"/>
      <c r="J9" s="3">
        <f t="shared" si="2"/>
        <v>0</v>
      </c>
      <c r="K9" s="2"/>
      <c r="L9" s="3">
        <f t="shared" si="3"/>
        <v>0</v>
      </c>
      <c r="M9" s="2">
        <f t="shared" si="4"/>
        <v>0</v>
      </c>
      <c r="N9" s="3">
        <f t="shared" si="5"/>
        <v>0</v>
      </c>
    </row>
    <row r="10" spans="1:14" hidden="1">
      <c r="C10" s="55"/>
      <c r="D10" s="1"/>
      <c r="E10" s="2"/>
      <c r="F10" s="3">
        <f t="shared" si="0"/>
        <v>0</v>
      </c>
      <c r="G10" s="2"/>
      <c r="H10" s="3">
        <f t="shared" si="1"/>
        <v>0</v>
      </c>
      <c r="I10" s="2"/>
      <c r="J10" s="3">
        <f t="shared" si="2"/>
        <v>0</v>
      </c>
      <c r="K10" s="2"/>
      <c r="L10" s="3">
        <f t="shared" si="3"/>
        <v>0</v>
      </c>
      <c r="M10" s="2">
        <f t="shared" si="4"/>
        <v>0</v>
      </c>
      <c r="N10" s="3">
        <f t="shared" si="5"/>
        <v>0</v>
      </c>
    </row>
    <row r="11" spans="1:14" hidden="1">
      <c r="C11" s="55"/>
      <c r="D11" s="1"/>
      <c r="E11" s="2"/>
      <c r="F11" s="3">
        <f t="shared" si="0"/>
        <v>0</v>
      </c>
      <c r="G11" s="2"/>
      <c r="H11" s="3">
        <f t="shared" si="1"/>
        <v>0</v>
      </c>
      <c r="I11" s="2"/>
      <c r="J11" s="3">
        <f t="shared" si="2"/>
        <v>0</v>
      </c>
      <c r="K11" s="2"/>
      <c r="L11" s="3">
        <f t="shared" si="3"/>
        <v>0</v>
      </c>
      <c r="M11" s="2">
        <f t="shared" si="4"/>
        <v>0</v>
      </c>
      <c r="N11" s="3">
        <f t="shared" si="5"/>
        <v>0</v>
      </c>
    </row>
    <row r="12" spans="1:14" hidden="1">
      <c r="C12" s="55"/>
      <c r="D12" s="1"/>
      <c r="E12" s="2"/>
      <c r="F12" s="3">
        <f t="shared" si="0"/>
        <v>0</v>
      </c>
      <c r="G12" s="2"/>
      <c r="H12" s="3">
        <f t="shared" si="1"/>
        <v>0</v>
      </c>
      <c r="I12" s="2"/>
      <c r="J12" s="3">
        <f t="shared" si="2"/>
        <v>0</v>
      </c>
      <c r="K12" s="2"/>
      <c r="L12" s="3">
        <f t="shared" si="3"/>
        <v>0</v>
      </c>
      <c r="M12" s="2">
        <f t="shared" si="4"/>
        <v>0</v>
      </c>
      <c r="N12" s="3">
        <f t="shared" si="5"/>
        <v>0</v>
      </c>
    </row>
    <row r="13" spans="1:14" hidden="1">
      <c r="C13" s="55"/>
      <c r="D13" s="1"/>
      <c r="E13" s="2"/>
      <c r="F13" s="3">
        <f t="shared" si="0"/>
        <v>0</v>
      </c>
      <c r="G13" s="2"/>
      <c r="H13" s="3">
        <f t="shared" si="1"/>
        <v>0</v>
      </c>
      <c r="I13" s="2"/>
      <c r="J13" s="3">
        <f t="shared" si="2"/>
        <v>0</v>
      </c>
      <c r="K13" s="2"/>
      <c r="L13" s="3">
        <f t="shared" si="3"/>
        <v>0</v>
      </c>
      <c r="M13" s="2">
        <f t="shared" si="4"/>
        <v>0</v>
      </c>
      <c r="N13" s="3">
        <f t="shared" si="5"/>
        <v>0</v>
      </c>
    </row>
    <row r="14" spans="1:14" hidden="1">
      <c r="C14" s="55"/>
      <c r="D14" s="1"/>
      <c r="E14" s="2"/>
      <c r="F14" s="3">
        <f t="shared" si="0"/>
        <v>0</v>
      </c>
      <c r="G14" s="2"/>
      <c r="H14" s="3">
        <f t="shared" si="1"/>
        <v>0</v>
      </c>
      <c r="I14" s="2"/>
      <c r="J14" s="3">
        <f t="shared" si="2"/>
        <v>0</v>
      </c>
      <c r="K14" s="2"/>
      <c r="L14" s="3">
        <f t="shared" si="3"/>
        <v>0</v>
      </c>
      <c r="M14" s="2">
        <f t="shared" si="4"/>
        <v>0</v>
      </c>
      <c r="N14" s="3">
        <f t="shared" si="5"/>
        <v>0</v>
      </c>
    </row>
    <row r="15" spans="1:14" hidden="1">
      <c r="C15" s="55"/>
      <c r="D15" s="1"/>
      <c r="E15" s="2"/>
      <c r="F15" s="3">
        <f t="shared" si="0"/>
        <v>0</v>
      </c>
      <c r="G15" s="2"/>
      <c r="H15" s="3">
        <f t="shared" si="1"/>
        <v>0</v>
      </c>
      <c r="I15" s="2"/>
      <c r="J15" s="3">
        <f t="shared" si="2"/>
        <v>0</v>
      </c>
      <c r="K15" s="2"/>
      <c r="L15" s="3">
        <f t="shared" si="3"/>
        <v>0</v>
      </c>
      <c r="M15" s="2">
        <f t="shared" si="4"/>
        <v>0</v>
      </c>
      <c r="N15" s="3">
        <f t="shared" si="5"/>
        <v>0</v>
      </c>
    </row>
    <row r="16" spans="1:14" hidden="1">
      <c r="C16" s="55"/>
      <c r="D16" s="1"/>
      <c r="E16" s="2"/>
      <c r="F16" s="3">
        <f t="shared" si="0"/>
        <v>0</v>
      </c>
      <c r="G16" s="2"/>
      <c r="H16" s="3">
        <f t="shared" si="1"/>
        <v>0</v>
      </c>
      <c r="I16" s="2"/>
      <c r="J16" s="3">
        <f t="shared" si="2"/>
        <v>0</v>
      </c>
      <c r="K16" s="2"/>
      <c r="L16" s="3">
        <f t="shared" si="3"/>
        <v>0</v>
      </c>
      <c r="M16" s="2">
        <f t="shared" si="4"/>
        <v>0</v>
      </c>
      <c r="N16" s="3">
        <f t="shared" si="5"/>
        <v>0</v>
      </c>
    </row>
    <row r="17" spans="3:14">
      <c r="C17" s="55"/>
      <c r="D17" s="4" t="s">
        <v>31</v>
      </c>
      <c r="E17" s="5">
        <f>SUM(E3:E16)</f>
        <v>5981</v>
      </c>
      <c r="F17" s="6"/>
      <c r="G17" s="5">
        <f>SUM(G3:G16)</f>
        <v>197</v>
      </c>
      <c r="H17" s="6"/>
      <c r="I17" s="5">
        <f>SUM(I3:I16)</f>
        <v>891</v>
      </c>
      <c r="J17" s="6"/>
      <c r="K17" s="5">
        <f>SUM(K3:K16)</f>
        <v>1607</v>
      </c>
      <c r="L17" s="6"/>
      <c r="M17" s="5">
        <f>SUM(M3:M16)</f>
        <v>8676</v>
      </c>
      <c r="N17" s="6"/>
    </row>
    <row r="18" spans="3:14">
      <c r="C18" s="58"/>
      <c r="D18" s="59"/>
      <c r="E18" s="60" t="s">
        <v>5</v>
      </c>
      <c r="F18" s="60"/>
      <c r="G18" s="60" t="s">
        <v>6</v>
      </c>
      <c r="H18" s="60"/>
      <c r="I18" s="60" t="s">
        <v>7</v>
      </c>
      <c r="J18" s="60"/>
      <c r="K18" s="60" t="s">
        <v>8</v>
      </c>
      <c r="L18" s="60"/>
      <c r="M18" s="60" t="s">
        <v>9</v>
      </c>
      <c r="N18" s="60"/>
    </row>
    <row r="19" spans="3:14">
      <c r="C19" s="55" t="s">
        <v>33</v>
      </c>
      <c r="D19" s="1" t="s">
        <v>225</v>
      </c>
      <c r="E19" s="2">
        <v>278</v>
      </c>
      <c r="F19" s="3">
        <f>E19/$E$33</f>
        <v>0.34620174346201743</v>
      </c>
      <c r="G19" s="2">
        <v>0</v>
      </c>
      <c r="H19" s="3">
        <f>G19/$G$33</f>
        <v>0</v>
      </c>
      <c r="I19" s="2">
        <v>0</v>
      </c>
      <c r="J19" s="3">
        <f>I19/$I$33</f>
        <v>0</v>
      </c>
      <c r="K19" s="2">
        <v>2</v>
      </c>
      <c r="L19" s="3">
        <f>K19/$K$33</f>
        <v>1.9230769230769232E-2</v>
      </c>
      <c r="M19" s="2">
        <f t="shared" ref="M19:M32" si="6">E19+G19+I19+K19</f>
        <v>280</v>
      </c>
      <c r="N19" s="3">
        <f>M19/$M$33</f>
        <v>0.29661016949152541</v>
      </c>
    </row>
    <row r="20" spans="3:14">
      <c r="C20" s="55"/>
      <c r="D20" s="1" t="s">
        <v>226</v>
      </c>
      <c r="E20" s="2">
        <v>193</v>
      </c>
      <c r="F20" s="3">
        <f t="shared" ref="F20:F32" si="7">E20/$E$33</f>
        <v>0.24034869240348691</v>
      </c>
      <c r="G20" s="2">
        <v>0</v>
      </c>
      <c r="H20" s="3">
        <f t="shared" ref="H20:H32" si="8">G20/$G$33</f>
        <v>0</v>
      </c>
      <c r="I20" s="2">
        <v>3</v>
      </c>
      <c r="J20" s="3">
        <f t="shared" ref="J20:J32" si="9">I20/$I$33</f>
        <v>0.11538461538461539</v>
      </c>
      <c r="K20" s="2">
        <v>11</v>
      </c>
      <c r="L20" s="3">
        <f t="shared" ref="L20:L32" si="10">K20/$K$33</f>
        <v>0.10576923076923077</v>
      </c>
      <c r="M20" s="2">
        <f t="shared" si="6"/>
        <v>207</v>
      </c>
      <c r="N20" s="3">
        <f t="shared" ref="N20:N32" si="11">M20/$M$33</f>
        <v>0.21927966101694915</v>
      </c>
    </row>
    <row r="21" spans="3:14">
      <c r="C21" s="55"/>
      <c r="D21" s="1" t="s">
        <v>227</v>
      </c>
      <c r="E21" s="2">
        <v>209</v>
      </c>
      <c r="F21" s="3">
        <f t="shared" si="7"/>
        <v>0.26027397260273971</v>
      </c>
      <c r="G21" s="2">
        <v>1</v>
      </c>
      <c r="H21" s="3">
        <f t="shared" si="8"/>
        <v>9.0909090909090912E-2</v>
      </c>
      <c r="I21" s="2">
        <v>15</v>
      </c>
      <c r="J21" s="3">
        <f t="shared" si="9"/>
        <v>0.57692307692307687</v>
      </c>
      <c r="K21" s="2">
        <v>35</v>
      </c>
      <c r="L21" s="3">
        <f t="shared" si="10"/>
        <v>0.33653846153846156</v>
      </c>
      <c r="M21" s="2">
        <f t="shared" si="6"/>
        <v>260</v>
      </c>
      <c r="N21" s="3">
        <f t="shared" si="11"/>
        <v>0.27542372881355931</v>
      </c>
    </row>
    <row r="22" spans="3:14">
      <c r="C22" s="55"/>
      <c r="D22" s="1" t="s">
        <v>228</v>
      </c>
      <c r="E22" s="2">
        <v>113</v>
      </c>
      <c r="F22" s="3">
        <f t="shared" si="7"/>
        <v>0.14072229140722292</v>
      </c>
      <c r="G22" s="2">
        <v>2</v>
      </c>
      <c r="H22" s="3">
        <f t="shared" si="8"/>
        <v>0.18181818181818182</v>
      </c>
      <c r="I22" s="2">
        <v>7</v>
      </c>
      <c r="J22" s="3">
        <f t="shared" si="9"/>
        <v>0.26923076923076922</v>
      </c>
      <c r="K22" s="2">
        <v>42</v>
      </c>
      <c r="L22" s="3">
        <f t="shared" si="10"/>
        <v>0.40384615384615385</v>
      </c>
      <c r="M22" s="2">
        <f t="shared" si="6"/>
        <v>164</v>
      </c>
      <c r="N22" s="3">
        <f t="shared" si="11"/>
        <v>0.17372881355932204</v>
      </c>
    </row>
    <row r="23" spans="3:14">
      <c r="C23" s="55"/>
      <c r="D23" s="1" t="s">
        <v>229</v>
      </c>
      <c r="E23" s="2">
        <v>10</v>
      </c>
      <c r="F23" s="3">
        <f t="shared" si="7"/>
        <v>1.2453300124533001E-2</v>
      </c>
      <c r="G23" s="2">
        <v>8</v>
      </c>
      <c r="H23" s="3">
        <f t="shared" si="8"/>
        <v>0.72727272727272729</v>
      </c>
      <c r="I23" s="2">
        <v>1</v>
      </c>
      <c r="J23" s="3">
        <f t="shared" si="9"/>
        <v>3.8461538461538464E-2</v>
      </c>
      <c r="K23" s="2">
        <v>14</v>
      </c>
      <c r="L23" s="3">
        <f t="shared" si="10"/>
        <v>0.13461538461538461</v>
      </c>
      <c r="M23" s="2">
        <f t="shared" si="6"/>
        <v>33</v>
      </c>
      <c r="N23" s="3">
        <f>M23/$M$33</f>
        <v>3.4957627118644065E-2</v>
      </c>
    </row>
    <row r="24" spans="3:14">
      <c r="C24" s="55"/>
      <c r="D24" s="1" t="s">
        <v>54</v>
      </c>
      <c r="E24" s="2">
        <v>0</v>
      </c>
      <c r="F24" s="3">
        <f t="shared" si="7"/>
        <v>0</v>
      </c>
      <c r="G24" s="2">
        <v>0</v>
      </c>
      <c r="H24" s="3">
        <f t="shared" si="8"/>
        <v>0</v>
      </c>
      <c r="I24" s="2">
        <v>0</v>
      </c>
      <c r="J24" s="3">
        <f t="shared" si="9"/>
        <v>0</v>
      </c>
      <c r="K24" s="2">
        <v>0</v>
      </c>
      <c r="L24" s="3">
        <f t="shared" si="10"/>
        <v>0</v>
      </c>
      <c r="M24" s="2">
        <f t="shared" si="6"/>
        <v>0</v>
      </c>
      <c r="N24" s="3">
        <f t="shared" si="11"/>
        <v>0</v>
      </c>
    </row>
    <row r="25" spans="3:14" hidden="1">
      <c r="C25" s="55"/>
      <c r="D25" s="1"/>
      <c r="E25" s="2"/>
      <c r="F25" s="3">
        <f t="shared" si="7"/>
        <v>0</v>
      </c>
      <c r="G25" s="2"/>
      <c r="H25" s="3">
        <f t="shared" si="8"/>
        <v>0</v>
      </c>
      <c r="I25" s="2"/>
      <c r="J25" s="3">
        <f t="shared" si="9"/>
        <v>0</v>
      </c>
      <c r="K25" s="2"/>
      <c r="L25" s="3">
        <f t="shared" si="10"/>
        <v>0</v>
      </c>
      <c r="M25" s="2">
        <f t="shared" si="6"/>
        <v>0</v>
      </c>
      <c r="N25" s="3">
        <f t="shared" si="11"/>
        <v>0</v>
      </c>
    </row>
    <row r="26" spans="3:14" hidden="1">
      <c r="C26" s="55"/>
      <c r="D26" s="1"/>
      <c r="E26" s="2"/>
      <c r="F26" s="3">
        <f t="shared" si="7"/>
        <v>0</v>
      </c>
      <c r="G26" s="2"/>
      <c r="H26" s="3">
        <f t="shared" si="8"/>
        <v>0</v>
      </c>
      <c r="I26" s="2"/>
      <c r="J26" s="3">
        <f t="shared" si="9"/>
        <v>0</v>
      </c>
      <c r="K26" s="2"/>
      <c r="L26" s="3">
        <f t="shared" si="10"/>
        <v>0</v>
      </c>
      <c r="M26" s="2">
        <f t="shared" si="6"/>
        <v>0</v>
      </c>
      <c r="N26" s="3">
        <f t="shared" si="11"/>
        <v>0</v>
      </c>
    </row>
    <row r="27" spans="3:14" hidden="1">
      <c r="C27" s="55"/>
      <c r="D27" s="1"/>
      <c r="E27" s="2"/>
      <c r="F27" s="3">
        <f t="shared" si="7"/>
        <v>0</v>
      </c>
      <c r="G27" s="2"/>
      <c r="H27" s="3">
        <f t="shared" si="8"/>
        <v>0</v>
      </c>
      <c r="I27" s="2"/>
      <c r="J27" s="3">
        <f t="shared" si="9"/>
        <v>0</v>
      </c>
      <c r="K27" s="2"/>
      <c r="L27" s="3">
        <f t="shared" si="10"/>
        <v>0</v>
      </c>
      <c r="M27" s="2">
        <f t="shared" si="6"/>
        <v>0</v>
      </c>
      <c r="N27" s="3">
        <f t="shared" si="11"/>
        <v>0</v>
      </c>
    </row>
    <row r="28" spans="3:14" hidden="1">
      <c r="C28" s="55"/>
      <c r="D28" s="1"/>
      <c r="E28" s="2"/>
      <c r="F28" s="3">
        <f t="shared" si="7"/>
        <v>0</v>
      </c>
      <c r="G28" s="2"/>
      <c r="H28" s="3">
        <f t="shared" si="8"/>
        <v>0</v>
      </c>
      <c r="I28" s="2"/>
      <c r="J28" s="3">
        <f t="shared" si="9"/>
        <v>0</v>
      </c>
      <c r="K28" s="2"/>
      <c r="L28" s="3">
        <f t="shared" si="10"/>
        <v>0</v>
      </c>
      <c r="M28" s="2">
        <f t="shared" si="6"/>
        <v>0</v>
      </c>
      <c r="N28" s="3">
        <f t="shared" si="11"/>
        <v>0</v>
      </c>
    </row>
    <row r="29" spans="3:14" hidden="1">
      <c r="C29" s="55"/>
      <c r="D29" s="1"/>
      <c r="E29" s="2"/>
      <c r="F29" s="3">
        <f t="shared" si="7"/>
        <v>0</v>
      </c>
      <c r="G29" s="2"/>
      <c r="H29" s="3">
        <f t="shared" si="8"/>
        <v>0</v>
      </c>
      <c r="I29" s="2"/>
      <c r="J29" s="3">
        <f t="shared" si="9"/>
        <v>0</v>
      </c>
      <c r="K29" s="2"/>
      <c r="L29" s="3">
        <f t="shared" si="10"/>
        <v>0</v>
      </c>
      <c r="M29" s="2">
        <f t="shared" si="6"/>
        <v>0</v>
      </c>
      <c r="N29" s="3">
        <f t="shared" si="11"/>
        <v>0</v>
      </c>
    </row>
    <row r="30" spans="3:14" hidden="1">
      <c r="C30" s="55"/>
      <c r="D30" s="1"/>
      <c r="E30" s="2"/>
      <c r="F30" s="3">
        <f t="shared" si="7"/>
        <v>0</v>
      </c>
      <c r="G30" s="2"/>
      <c r="H30" s="3">
        <f t="shared" si="8"/>
        <v>0</v>
      </c>
      <c r="I30" s="2"/>
      <c r="J30" s="3">
        <f t="shared" si="9"/>
        <v>0</v>
      </c>
      <c r="K30" s="2"/>
      <c r="L30" s="3">
        <f t="shared" si="10"/>
        <v>0</v>
      </c>
      <c r="M30" s="2">
        <f t="shared" si="6"/>
        <v>0</v>
      </c>
      <c r="N30" s="3">
        <f t="shared" si="11"/>
        <v>0</v>
      </c>
    </row>
    <row r="31" spans="3:14" hidden="1">
      <c r="C31" s="55"/>
      <c r="D31" s="1"/>
      <c r="E31" s="2"/>
      <c r="F31" s="3">
        <f t="shared" si="7"/>
        <v>0</v>
      </c>
      <c r="G31" s="2"/>
      <c r="H31" s="3">
        <f t="shared" si="8"/>
        <v>0</v>
      </c>
      <c r="I31" s="2"/>
      <c r="J31" s="3">
        <f t="shared" si="9"/>
        <v>0</v>
      </c>
      <c r="K31" s="2"/>
      <c r="L31" s="3">
        <f t="shared" si="10"/>
        <v>0</v>
      </c>
      <c r="M31" s="2">
        <f t="shared" si="6"/>
        <v>0</v>
      </c>
      <c r="N31" s="3">
        <f t="shared" si="11"/>
        <v>0</v>
      </c>
    </row>
    <row r="32" spans="3:14" hidden="1">
      <c r="C32" s="55"/>
      <c r="D32" s="1"/>
      <c r="E32" s="2"/>
      <c r="F32" s="3">
        <f t="shared" si="7"/>
        <v>0</v>
      </c>
      <c r="G32" s="2"/>
      <c r="H32" s="3">
        <f t="shared" si="8"/>
        <v>0</v>
      </c>
      <c r="I32" s="2"/>
      <c r="J32" s="3">
        <f t="shared" si="9"/>
        <v>0</v>
      </c>
      <c r="K32" s="2"/>
      <c r="L32" s="3">
        <f t="shared" si="10"/>
        <v>0</v>
      </c>
      <c r="M32" s="2">
        <f t="shared" si="6"/>
        <v>0</v>
      </c>
      <c r="N32" s="3">
        <f t="shared" si="11"/>
        <v>0</v>
      </c>
    </row>
    <row r="33" spans="3:14">
      <c r="C33" s="55"/>
      <c r="D33" s="4" t="s">
        <v>31</v>
      </c>
      <c r="E33" s="5">
        <f>SUM(E19:E32)</f>
        <v>803</v>
      </c>
      <c r="F33" s="6"/>
      <c r="G33" s="5">
        <f>SUM(G19:G32)</f>
        <v>11</v>
      </c>
      <c r="H33" s="6"/>
      <c r="I33" s="5">
        <f>SUM(I19:I32)</f>
        <v>26</v>
      </c>
      <c r="J33" s="6"/>
      <c r="K33" s="5">
        <f>SUM(K19:K32)</f>
        <v>104</v>
      </c>
      <c r="L33" s="6"/>
      <c r="M33" s="5">
        <f>SUM(M19:M32)</f>
        <v>944</v>
      </c>
      <c r="N33" s="6"/>
    </row>
    <row r="34" spans="3:14">
      <c r="C34" s="58"/>
      <c r="D34" s="59"/>
      <c r="E34" s="60" t="s">
        <v>5</v>
      </c>
      <c r="F34" s="60"/>
      <c r="G34" s="60" t="s">
        <v>6</v>
      </c>
      <c r="H34" s="60"/>
      <c r="I34" s="60" t="s">
        <v>7</v>
      </c>
      <c r="J34" s="60"/>
      <c r="K34" s="60" t="s">
        <v>8</v>
      </c>
      <c r="L34" s="60"/>
      <c r="M34" s="60" t="s">
        <v>9</v>
      </c>
      <c r="N34" s="60"/>
    </row>
    <row r="35" spans="3:14">
      <c r="C35" s="55" t="s">
        <v>34</v>
      </c>
      <c r="D35" s="1" t="s">
        <v>225</v>
      </c>
      <c r="E35" s="2">
        <v>80</v>
      </c>
      <c r="F35" s="3">
        <f>E35/$E$49</f>
        <v>0.3686635944700461</v>
      </c>
      <c r="G35" s="2">
        <v>0</v>
      </c>
      <c r="H35" s="3">
        <f>G35/$G$49</f>
        <v>0</v>
      </c>
      <c r="I35" s="2">
        <v>7</v>
      </c>
      <c r="J35" s="3">
        <f>I35/$I$49</f>
        <v>0.14285714285714285</v>
      </c>
      <c r="K35" s="2">
        <v>2</v>
      </c>
      <c r="L35" s="3">
        <f>K35/$K$49</f>
        <v>2.6315789473684209E-2</v>
      </c>
      <c r="M35" s="2">
        <f t="shared" ref="M35:M48" si="12">E35+G35+I35+K35</f>
        <v>89</v>
      </c>
      <c r="N35" s="3">
        <f t="shared" ref="N35:N48" si="13">M35/$M$49</f>
        <v>0.25722543352601157</v>
      </c>
    </row>
    <row r="36" spans="3:14">
      <c r="C36" s="55"/>
      <c r="D36" s="1" t="s">
        <v>226</v>
      </c>
      <c r="E36" s="2">
        <v>55</v>
      </c>
      <c r="F36" s="3">
        <f t="shared" ref="F36:F48" si="14">E36/$E$49</f>
        <v>0.25345622119815669</v>
      </c>
      <c r="G36" s="2">
        <v>0</v>
      </c>
      <c r="H36" s="3">
        <f t="shared" ref="H36:H48" si="15">G36/$G$49</f>
        <v>0</v>
      </c>
      <c r="I36" s="2">
        <v>12</v>
      </c>
      <c r="J36" s="3">
        <f t="shared" ref="J36:J48" si="16">I36/$I$49</f>
        <v>0.24489795918367346</v>
      </c>
      <c r="K36" s="2">
        <v>10</v>
      </c>
      <c r="L36" s="3">
        <f t="shared" ref="L36:L48" si="17">K36/$K$49</f>
        <v>0.13157894736842105</v>
      </c>
      <c r="M36" s="2">
        <f t="shared" si="12"/>
        <v>77</v>
      </c>
      <c r="N36" s="3">
        <f t="shared" si="13"/>
        <v>0.22254335260115607</v>
      </c>
    </row>
    <row r="37" spans="3:14">
      <c r="C37" s="55"/>
      <c r="D37" s="1" t="s">
        <v>227</v>
      </c>
      <c r="E37" s="2">
        <v>50</v>
      </c>
      <c r="F37" s="3">
        <f t="shared" si="14"/>
        <v>0.2304147465437788</v>
      </c>
      <c r="G37" s="2">
        <v>0</v>
      </c>
      <c r="H37" s="3">
        <f t="shared" si="15"/>
        <v>0</v>
      </c>
      <c r="I37" s="2">
        <v>10</v>
      </c>
      <c r="J37" s="3">
        <f t="shared" si="16"/>
        <v>0.20408163265306123</v>
      </c>
      <c r="K37" s="2">
        <v>24</v>
      </c>
      <c r="L37" s="3">
        <f t="shared" si="17"/>
        <v>0.31578947368421051</v>
      </c>
      <c r="M37" s="2">
        <f t="shared" si="12"/>
        <v>84</v>
      </c>
      <c r="N37" s="3">
        <f t="shared" si="13"/>
        <v>0.24277456647398843</v>
      </c>
    </row>
    <row r="38" spans="3:14">
      <c r="C38" s="55"/>
      <c r="D38" s="1" t="s">
        <v>228</v>
      </c>
      <c r="E38" s="2">
        <v>27</v>
      </c>
      <c r="F38" s="3">
        <f t="shared" si="14"/>
        <v>0.12442396313364056</v>
      </c>
      <c r="G38" s="2">
        <v>1</v>
      </c>
      <c r="H38" s="3">
        <f t="shared" si="15"/>
        <v>0.25</v>
      </c>
      <c r="I38" s="2">
        <v>16</v>
      </c>
      <c r="J38" s="3">
        <f t="shared" si="16"/>
        <v>0.32653061224489793</v>
      </c>
      <c r="K38" s="2">
        <v>28</v>
      </c>
      <c r="L38" s="3">
        <f t="shared" si="17"/>
        <v>0.36842105263157893</v>
      </c>
      <c r="M38" s="2">
        <f t="shared" si="12"/>
        <v>72</v>
      </c>
      <c r="N38" s="3">
        <f t="shared" si="13"/>
        <v>0.20809248554913296</v>
      </c>
    </row>
    <row r="39" spans="3:14">
      <c r="C39" s="55"/>
      <c r="D39" s="1" t="s">
        <v>229</v>
      </c>
      <c r="E39" s="2">
        <v>5</v>
      </c>
      <c r="F39" s="3">
        <f t="shared" si="14"/>
        <v>2.3041474654377881E-2</v>
      </c>
      <c r="G39" s="2">
        <v>3</v>
      </c>
      <c r="H39" s="3">
        <f t="shared" si="15"/>
        <v>0.75</v>
      </c>
      <c r="I39" s="2">
        <v>4</v>
      </c>
      <c r="J39" s="3">
        <f t="shared" si="16"/>
        <v>8.1632653061224483E-2</v>
      </c>
      <c r="K39" s="2">
        <v>12</v>
      </c>
      <c r="L39" s="3">
        <f t="shared" si="17"/>
        <v>0.15789473684210525</v>
      </c>
      <c r="M39" s="2">
        <f t="shared" si="12"/>
        <v>24</v>
      </c>
      <c r="N39" s="3">
        <f t="shared" si="13"/>
        <v>6.9364161849710976E-2</v>
      </c>
    </row>
    <row r="40" spans="3:14">
      <c r="C40" s="55"/>
      <c r="D40" s="1" t="s">
        <v>54</v>
      </c>
      <c r="E40" s="2">
        <v>0</v>
      </c>
      <c r="F40" s="3">
        <f t="shared" si="14"/>
        <v>0</v>
      </c>
      <c r="G40" s="2">
        <v>0</v>
      </c>
      <c r="H40" s="3">
        <f t="shared" si="15"/>
        <v>0</v>
      </c>
      <c r="I40" s="2">
        <v>0</v>
      </c>
      <c r="J40" s="3">
        <f t="shared" si="16"/>
        <v>0</v>
      </c>
      <c r="K40" s="2">
        <v>0</v>
      </c>
      <c r="L40" s="3">
        <f t="shared" si="17"/>
        <v>0</v>
      </c>
      <c r="M40" s="2">
        <f t="shared" si="12"/>
        <v>0</v>
      </c>
      <c r="N40" s="3">
        <f t="shared" si="13"/>
        <v>0</v>
      </c>
    </row>
    <row r="41" spans="3:14" hidden="1">
      <c r="C41" s="55"/>
      <c r="D41" s="1"/>
      <c r="E41" s="2"/>
      <c r="F41" s="3">
        <f t="shared" si="14"/>
        <v>0</v>
      </c>
      <c r="G41" s="2"/>
      <c r="H41" s="3">
        <f t="shared" si="15"/>
        <v>0</v>
      </c>
      <c r="I41" s="2"/>
      <c r="J41" s="3">
        <f t="shared" si="16"/>
        <v>0</v>
      </c>
      <c r="K41" s="2"/>
      <c r="L41" s="3">
        <f t="shared" si="17"/>
        <v>0</v>
      </c>
      <c r="M41" s="2">
        <f t="shared" si="12"/>
        <v>0</v>
      </c>
      <c r="N41" s="3">
        <f t="shared" si="13"/>
        <v>0</v>
      </c>
    </row>
    <row r="42" spans="3:14" hidden="1">
      <c r="C42" s="55"/>
      <c r="D42" s="1"/>
      <c r="E42" s="2"/>
      <c r="F42" s="3">
        <f t="shared" si="14"/>
        <v>0</v>
      </c>
      <c r="G42" s="2"/>
      <c r="H42" s="3">
        <f t="shared" si="15"/>
        <v>0</v>
      </c>
      <c r="I42" s="2"/>
      <c r="J42" s="3">
        <f t="shared" si="16"/>
        <v>0</v>
      </c>
      <c r="K42" s="2"/>
      <c r="L42" s="3">
        <f t="shared" si="17"/>
        <v>0</v>
      </c>
      <c r="M42" s="2">
        <f t="shared" si="12"/>
        <v>0</v>
      </c>
      <c r="N42" s="3">
        <f t="shared" si="13"/>
        <v>0</v>
      </c>
    </row>
    <row r="43" spans="3:14" hidden="1">
      <c r="C43" s="55"/>
      <c r="D43" s="1"/>
      <c r="E43" s="2"/>
      <c r="F43" s="3">
        <f t="shared" si="14"/>
        <v>0</v>
      </c>
      <c r="G43" s="2"/>
      <c r="H43" s="3">
        <f t="shared" si="15"/>
        <v>0</v>
      </c>
      <c r="I43" s="2"/>
      <c r="J43" s="3">
        <f t="shared" si="16"/>
        <v>0</v>
      </c>
      <c r="K43" s="2"/>
      <c r="L43" s="3">
        <f t="shared" si="17"/>
        <v>0</v>
      </c>
      <c r="M43" s="2">
        <f t="shared" si="12"/>
        <v>0</v>
      </c>
      <c r="N43" s="3">
        <f t="shared" si="13"/>
        <v>0</v>
      </c>
    </row>
    <row r="44" spans="3:14" hidden="1">
      <c r="C44" s="55"/>
      <c r="D44" s="1"/>
      <c r="E44" s="2"/>
      <c r="F44" s="3">
        <f t="shared" si="14"/>
        <v>0</v>
      </c>
      <c r="G44" s="2"/>
      <c r="H44" s="3">
        <f t="shared" si="15"/>
        <v>0</v>
      </c>
      <c r="I44" s="2"/>
      <c r="J44" s="3">
        <f t="shared" si="16"/>
        <v>0</v>
      </c>
      <c r="K44" s="2"/>
      <c r="L44" s="3">
        <f t="shared" si="17"/>
        <v>0</v>
      </c>
      <c r="M44" s="2">
        <f t="shared" si="12"/>
        <v>0</v>
      </c>
      <c r="N44" s="3">
        <f t="shared" si="13"/>
        <v>0</v>
      </c>
    </row>
    <row r="45" spans="3:14" hidden="1">
      <c r="C45" s="55"/>
      <c r="D45" s="1"/>
      <c r="E45" s="2"/>
      <c r="F45" s="3">
        <f t="shared" si="14"/>
        <v>0</v>
      </c>
      <c r="G45" s="2"/>
      <c r="H45" s="3">
        <f t="shared" si="15"/>
        <v>0</v>
      </c>
      <c r="I45" s="2"/>
      <c r="J45" s="3">
        <f t="shared" si="16"/>
        <v>0</v>
      </c>
      <c r="K45" s="2"/>
      <c r="L45" s="3">
        <f t="shared" si="17"/>
        <v>0</v>
      </c>
      <c r="M45" s="2">
        <f t="shared" si="12"/>
        <v>0</v>
      </c>
      <c r="N45" s="3">
        <f t="shared" si="13"/>
        <v>0</v>
      </c>
    </row>
    <row r="46" spans="3:14" hidden="1">
      <c r="C46" s="55"/>
      <c r="D46" s="1"/>
      <c r="E46" s="2"/>
      <c r="F46" s="3">
        <f t="shared" si="14"/>
        <v>0</v>
      </c>
      <c r="G46" s="2"/>
      <c r="H46" s="3">
        <f t="shared" si="15"/>
        <v>0</v>
      </c>
      <c r="I46" s="2"/>
      <c r="J46" s="3">
        <f t="shared" si="16"/>
        <v>0</v>
      </c>
      <c r="K46" s="2"/>
      <c r="L46" s="3">
        <f t="shared" si="17"/>
        <v>0</v>
      </c>
      <c r="M46" s="2">
        <f t="shared" si="12"/>
        <v>0</v>
      </c>
      <c r="N46" s="3">
        <f t="shared" si="13"/>
        <v>0</v>
      </c>
    </row>
    <row r="47" spans="3:14" hidden="1">
      <c r="C47" s="55"/>
      <c r="D47" s="1"/>
      <c r="E47" s="2"/>
      <c r="F47" s="3">
        <f t="shared" si="14"/>
        <v>0</v>
      </c>
      <c r="G47" s="2"/>
      <c r="H47" s="3">
        <f t="shared" si="15"/>
        <v>0</v>
      </c>
      <c r="I47" s="2"/>
      <c r="J47" s="3">
        <f t="shared" si="16"/>
        <v>0</v>
      </c>
      <c r="K47" s="2"/>
      <c r="L47" s="3">
        <f t="shared" si="17"/>
        <v>0</v>
      </c>
      <c r="M47" s="2">
        <f t="shared" si="12"/>
        <v>0</v>
      </c>
      <c r="N47" s="3">
        <f t="shared" si="13"/>
        <v>0</v>
      </c>
    </row>
    <row r="48" spans="3:14" hidden="1">
      <c r="C48" s="55"/>
      <c r="D48" s="1"/>
      <c r="E48" s="2"/>
      <c r="F48" s="3">
        <f t="shared" si="14"/>
        <v>0</v>
      </c>
      <c r="G48" s="2"/>
      <c r="H48" s="3">
        <f t="shared" si="15"/>
        <v>0</v>
      </c>
      <c r="I48" s="2"/>
      <c r="J48" s="3">
        <f t="shared" si="16"/>
        <v>0</v>
      </c>
      <c r="K48" s="2"/>
      <c r="L48" s="3">
        <f t="shared" si="17"/>
        <v>0</v>
      </c>
      <c r="M48" s="2">
        <f t="shared" si="12"/>
        <v>0</v>
      </c>
      <c r="N48" s="3">
        <f t="shared" si="13"/>
        <v>0</v>
      </c>
    </row>
    <row r="49" spans="3:14">
      <c r="C49" s="55"/>
      <c r="D49" s="4" t="s">
        <v>31</v>
      </c>
      <c r="E49" s="5">
        <f>SUM(E35:E48)</f>
        <v>217</v>
      </c>
      <c r="F49" s="6"/>
      <c r="G49" s="5">
        <f>SUM(G35:G48)</f>
        <v>4</v>
      </c>
      <c r="H49" s="6"/>
      <c r="I49" s="5">
        <f>SUM(I35:I48)</f>
        <v>49</v>
      </c>
      <c r="J49" s="6"/>
      <c r="K49" s="5">
        <f>SUM(K35:K48)</f>
        <v>76</v>
      </c>
      <c r="L49" s="6"/>
      <c r="M49" s="5">
        <f>SUM(M35:M48)</f>
        <v>346</v>
      </c>
      <c r="N49" s="6"/>
    </row>
    <row r="50" spans="3:14">
      <c r="C50" s="58"/>
      <c r="D50" s="59"/>
      <c r="E50" s="60" t="s">
        <v>5</v>
      </c>
      <c r="F50" s="60"/>
      <c r="G50" s="60" t="s">
        <v>6</v>
      </c>
      <c r="H50" s="60"/>
      <c r="I50" s="60" t="s">
        <v>7</v>
      </c>
      <c r="J50" s="60"/>
      <c r="K50" s="60" t="s">
        <v>8</v>
      </c>
      <c r="L50" s="60"/>
      <c r="M50" s="60" t="s">
        <v>9</v>
      </c>
      <c r="N50" s="60"/>
    </row>
    <row r="51" spans="3:14">
      <c r="C51" s="55" t="s">
        <v>35</v>
      </c>
      <c r="D51" s="1" t="s">
        <v>225</v>
      </c>
      <c r="E51" s="2">
        <v>265</v>
      </c>
      <c r="F51" s="3">
        <f>E51/$E$65</f>
        <v>0.27179487179487177</v>
      </c>
      <c r="G51" s="2">
        <v>3</v>
      </c>
      <c r="H51" s="3">
        <f>G51/$G$65</f>
        <v>4.4776119402985072E-2</v>
      </c>
      <c r="I51" s="2">
        <v>22</v>
      </c>
      <c r="J51" s="3">
        <f>I51/$I$65</f>
        <v>7.6923076923076927E-2</v>
      </c>
      <c r="K51" s="2">
        <v>48</v>
      </c>
      <c r="L51" s="3">
        <f>K51/$K$65</f>
        <v>5.6872037914691941E-2</v>
      </c>
      <c r="M51" s="2">
        <f t="shared" ref="M51:M64" si="18">E51+G51+I51+K51</f>
        <v>338</v>
      </c>
      <c r="N51" s="3">
        <f>M51/$M$65</f>
        <v>0.15561694290976058</v>
      </c>
    </row>
    <row r="52" spans="3:14">
      <c r="C52" s="55"/>
      <c r="D52" s="1" t="s">
        <v>226</v>
      </c>
      <c r="E52" s="2">
        <v>221</v>
      </c>
      <c r="F52" s="3">
        <f t="shared" ref="F52:F64" si="19">E52/$E$65</f>
        <v>0.22666666666666666</v>
      </c>
      <c r="G52" s="2">
        <v>4</v>
      </c>
      <c r="H52" s="3">
        <f t="shared" ref="H52:H64" si="20">G52/$G$65</f>
        <v>5.9701492537313432E-2</v>
      </c>
      <c r="I52" s="2">
        <v>49</v>
      </c>
      <c r="J52" s="3">
        <f t="shared" ref="J52:J64" si="21">I52/$I$65</f>
        <v>0.17132867132867133</v>
      </c>
      <c r="K52" s="2">
        <v>145</v>
      </c>
      <c r="L52" s="3">
        <f t="shared" ref="L52:L64" si="22">K52/$K$65</f>
        <v>0.17180094786729858</v>
      </c>
      <c r="M52" s="2">
        <f t="shared" si="18"/>
        <v>419</v>
      </c>
      <c r="N52" s="3">
        <f t="shared" ref="N52:N64" si="23">M52/$M$65</f>
        <v>0.19290976058931861</v>
      </c>
    </row>
    <row r="53" spans="3:14">
      <c r="C53" s="55"/>
      <c r="D53" s="1" t="s">
        <v>227</v>
      </c>
      <c r="E53" s="2">
        <v>341</v>
      </c>
      <c r="F53" s="3">
        <f t="shared" si="19"/>
        <v>0.34974358974358977</v>
      </c>
      <c r="G53" s="2">
        <v>10</v>
      </c>
      <c r="H53" s="3">
        <f t="shared" si="20"/>
        <v>0.14925373134328357</v>
      </c>
      <c r="I53" s="2">
        <v>91</v>
      </c>
      <c r="J53" s="3">
        <f t="shared" si="21"/>
        <v>0.31818181818181818</v>
      </c>
      <c r="K53" s="2">
        <v>262</v>
      </c>
      <c r="L53" s="3">
        <f t="shared" si="22"/>
        <v>0.31042654028436018</v>
      </c>
      <c r="M53" s="2">
        <f t="shared" si="18"/>
        <v>704</v>
      </c>
      <c r="N53" s="3">
        <f t="shared" si="23"/>
        <v>0.32412523020257827</v>
      </c>
    </row>
    <row r="54" spans="3:14">
      <c r="C54" s="55"/>
      <c r="D54" s="1" t="s">
        <v>228</v>
      </c>
      <c r="E54" s="2">
        <v>138</v>
      </c>
      <c r="F54" s="3">
        <f t="shared" si="19"/>
        <v>0.14153846153846153</v>
      </c>
      <c r="G54" s="2">
        <v>14</v>
      </c>
      <c r="H54" s="3">
        <f t="shared" si="20"/>
        <v>0.20895522388059701</v>
      </c>
      <c r="I54" s="2">
        <v>90</v>
      </c>
      <c r="J54" s="3">
        <f t="shared" si="21"/>
        <v>0.31468531468531469</v>
      </c>
      <c r="K54" s="2">
        <v>266</v>
      </c>
      <c r="L54" s="3">
        <f t="shared" si="22"/>
        <v>0.31516587677725116</v>
      </c>
      <c r="M54" s="2">
        <f t="shared" si="18"/>
        <v>508</v>
      </c>
      <c r="N54" s="3">
        <f t="shared" si="23"/>
        <v>0.23388581952117865</v>
      </c>
    </row>
    <row r="55" spans="3:14">
      <c r="C55" s="55"/>
      <c r="D55" s="1" t="s">
        <v>229</v>
      </c>
      <c r="E55" s="2">
        <v>8</v>
      </c>
      <c r="F55" s="3">
        <f t="shared" si="19"/>
        <v>8.2051282051282051E-3</v>
      </c>
      <c r="G55" s="2">
        <v>36</v>
      </c>
      <c r="H55" s="3">
        <f t="shared" si="20"/>
        <v>0.53731343283582089</v>
      </c>
      <c r="I55" s="2">
        <v>33</v>
      </c>
      <c r="J55" s="3">
        <f t="shared" si="21"/>
        <v>0.11538461538461539</v>
      </c>
      <c r="K55" s="2">
        <v>119</v>
      </c>
      <c r="L55" s="3">
        <f t="shared" si="22"/>
        <v>0.14099526066350712</v>
      </c>
      <c r="M55" s="2">
        <f t="shared" si="18"/>
        <v>196</v>
      </c>
      <c r="N55" s="3">
        <f t="shared" si="23"/>
        <v>9.0239410681399637E-2</v>
      </c>
    </row>
    <row r="56" spans="3:14">
      <c r="C56" s="55"/>
      <c r="D56" s="1" t="s">
        <v>54</v>
      </c>
      <c r="E56" s="2">
        <v>2</v>
      </c>
      <c r="F56" s="3">
        <f t="shared" si="19"/>
        <v>2.0512820512820513E-3</v>
      </c>
      <c r="G56" s="2">
        <v>0</v>
      </c>
      <c r="H56" s="3">
        <f t="shared" si="20"/>
        <v>0</v>
      </c>
      <c r="I56" s="2">
        <v>1</v>
      </c>
      <c r="J56" s="3">
        <f t="shared" si="21"/>
        <v>3.4965034965034965E-3</v>
      </c>
      <c r="K56" s="2">
        <v>4</v>
      </c>
      <c r="L56" s="3">
        <f t="shared" si="22"/>
        <v>4.7393364928909956E-3</v>
      </c>
      <c r="M56" s="2">
        <f t="shared" si="18"/>
        <v>7</v>
      </c>
      <c r="N56" s="3">
        <f t="shared" si="23"/>
        <v>3.2228360957642726E-3</v>
      </c>
    </row>
    <row r="57" spans="3:14" hidden="1">
      <c r="C57" s="55"/>
      <c r="D57" s="1"/>
      <c r="E57" s="2"/>
      <c r="F57" s="3">
        <f t="shared" si="19"/>
        <v>0</v>
      </c>
      <c r="G57" s="2"/>
      <c r="H57" s="3">
        <f t="shared" si="20"/>
        <v>0</v>
      </c>
      <c r="I57" s="2"/>
      <c r="J57" s="3">
        <f t="shared" si="21"/>
        <v>0</v>
      </c>
      <c r="K57" s="2"/>
      <c r="L57" s="3">
        <f t="shared" si="22"/>
        <v>0</v>
      </c>
      <c r="M57" s="2">
        <f t="shared" si="18"/>
        <v>0</v>
      </c>
      <c r="N57" s="3">
        <f t="shared" si="23"/>
        <v>0</v>
      </c>
    </row>
    <row r="58" spans="3:14" hidden="1">
      <c r="C58" s="55"/>
      <c r="D58" s="1"/>
      <c r="E58" s="2"/>
      <c r="F58" s="3">
        <f t="shared" si="19"/>
        <v>0</v>
      </c>
      <c r="G58" s="2"/>
      <c r="H58" s="3">
        <f t="shared" si="20"/>
        <v>0</v>
      </c>
      <c r="I58" s="2"/>
      <c r="J58" s="3">
        <f t="shared" si="21"/>
        <v>0</v>
      </c>
      <c r="K58" s="2"/>
      <c r="L58" s="3">
        <f t="shared" si="22"/>
        <v>0</v>
      </c>
      <c r="M58" s="2">
        <f t="shared" si="18"/>
        <v>0</v>
      </c>
      <c r="N58" s="3">
        <f t="shared" si="23"/>
        <v>0</v>
      </c>
    </row>
    <row r="59" spans="3:14" hidden="1">
      <c r="C59" s="55"/>
      <c r="D59" s="1"/>
      <c r="E59" s="2"/>
      <c r="F59" s="3">
        <f t="shared" si="19"/>
        <v>0</v>
      </c>
      <c r="G59" s="2"/>
      <c r="H59" s="3">
        <f t="shared" si="20"/>
        <v>0</v>
      </c>
      <c r="I59" s="2"/>
      <c r="J59" s="3">
        <f t="shared" si="21"/>
        <v>0</v>
      </c>
      <c r="K59" s="2"/>
      <c r="L59" s="3">
        <f t="shared" si="22"/>
        <v>0</v>
      </c>
      <c r="M59" s="2">
        <f t="shared" si="18"/>
        <v>0</v>
      </c>
      <c r="N59" s="3">
        <f t="shared" si="23"/>
        <v>0</v>
      </c>
    </row>
    <row r="60" spans="3:14" hidden="1">
      <c r="C60" s="55"/>
      <c r="D60" s="1"/>
      <c r="E60" s="2"/>
      <c r="F60" s="3">
        <f t="shared" si="19"/>
        <v>0</v>
      </c>
      <c r="G60" s="2"/>
      <c r="H60" s="3">
        <f t="shared" si="20"/>
        <v>0</v>
      </c>
      <c r="I60" s="2"/>
      <c r="J60" s="3">
        <f t="shared" si="21"/>
        <v>0</v>
      </c>
      <c r="K60" s="2"/>
      <c r="L60" s="3">
        <f t="shared" si="22"/>
        <v>0</v>
      </c>
      <c r="M60" s="2">
        <f t="shared" si="18"/>
        <v>0</v>
      </c>
      <c r="N60" s="3">
        <f t="shared" si="23"/>
        <v>0</v>
      </c>
    </row>
    <row r="61" spans="3:14" hidden="1">
      <c r="C61" s="55"/>
      <c r="D61" s="1"/>
      <c r="E61" s="2"/>
      <c r="F61" s="3">
        <f t="shared" si="19"/>
        <v>0</v>
      </c>
      <c r="G61" s="2"/>
      <c r="H61" s="3">
        <f t="shared" si="20"/>
        <v>0</v>
      </c>
      <c r="I61" s="2"/>
      <c r="J61" s="3">
        <f t="shared" si="21"/>
        <v>0</v>
      </c>
      <c r="K61" s="2"/>
      <c r="L61" s="3">
        <f t="shared" si="22"/>
        <v>0</v>
      </c>
      <c r="M61" s="2">
        <f t="shared" si="18"/>
        <v>0</v>
      </c>
      <c r="N61" s="3">
        <f t="shared" si="23"/>
        <v>0</v>
      </c>
    </row>
    <row r="62" spans="3:14" hidden="1">
      <c r="C62" s="55"/>
      <c r="D62" s="1"/>
      <c r="E62" s="2"/>
      <c r="F62" s="3">
        <f t="shared" si="19"/>
        <v>0</v>
      </c>
      <c r="G62" s="2"/>
      <c r="H62" s="3">
        <f t="shared" si="20"/>
        <v>0</v>
      </c>
      <c r="I62" s="2"/>
      <c r="J62" s="3">
        <f t="shared" si="21"/>
        <v>0</v>
      </c>
      <c r="K62" s="2"/>
      <c r="L62" s="3">
        <f t="shared" si="22"/>
        <v>0</v>
      </c>
      <c r="M62" s="2">
        <f t="shared" si="18"/>
        <v>0</v>
      </c>
      <c r="N62" s="3">
        <f t="shared" si="23"/>
        <v>0</v>
      </c>
    </row>
    <row r="63" spans="3:14" hidden="1">
      <c r="C63" s="55"/>
      <c r="D63" s="1"/>
      <c r="E63" s="2"/>
      <c r="F63" s="3">
        <f t="shared" si="19"/>
        <v>0</v>
      </c>
      <c r="G63" s="2"/>
      <c r="H63" s="3">
        <f t="shared" si="20"/>
        <v>0</v>
      </c>
      <c r="I63" s="2"/>
      <c r="J63" s="3">
        <f t="shared" si="21"/>
        <v>0</v>
      </c>
      <c r="K63" s="2"/>
      <c r="L63" s="3">
        <f t="shared" si="22"/>
        <v>0</v>
      </c>
      <c r="M63" s="2">
        <f t="shared" si="18"/>
        <v>0</v>
      </c>
      <c r="N63" s="3">
        <f t="shared" si="23"/>
        <v>0</v>
      </c>
    </row>
    <row r="64" spans="3:14" hidden="1">
      <c r="C64" s="55"/>
      <c r="D64" s="1"/>
      <c r="E64" s="2"/>
      <c r="F64" s="3">
        <f t="shared" si="19"/>
        <v>0</v>
      </c>
      <c r="G64" s="2"/>
      <c r="H64" s="3">
        <f t="shared" si="20"/>
        <v>0</v>
      </c>
      <c r="I64" s="2"/>
      <c r="J64" s="3">
        <f t="shared" si="21"/>
        <v>0</v>
      </c>
      <c r="K64" s="2"/>
      <c r="L64" s="3">
        <f t="shared" si="22"/>
        <v>0</v>
      </c>
      <c r="M64" s="2">
        <f t="shared" si="18"/>
        <v>0</v>
      </c>
      <c r="N64" s="3">
        <f t="shared" si="23"/>
        <v>0</v>
      </c>
    </row>
    <row r="65" spans="3:14">
      <c r="C65" s="55"/>
      <c r="D65" s="4" t="s">
        <v>31</v>
      </c>
      <c r="E65" s="5">
        <f>SUM(E51:E64)</f>
        <v>975</v>
      </c>
      <c r="F65" s="6"/>
      <c r="G65" s="5">
        <f>SUM(G51:G64)</f>
        <v>67</v>
      </c>
      <c r="H65" s="6"/>
      <c r="I65" s="5">
        <f>SUM(I51:I64)</f>
        <v>286</v>
      </c>
      <c r="J65" s="6"/>
      <c r="K65" s="5">
        <f>SUM(K51:K64)</f>
        <v>844</v>
      </c>
      <c r="L65" s="6"/>
      <c r="M65" s="5">
        <f>SUM(M51:M64)</f>
        <v>2172</v>
      </c>
      <c r="N65" s="6"/>
    </row>
    <row r="66" spans="3:14">
      <c r="C66" s="58"/>
      <c r="D66" s="59"/>
      <c r="E66" s="60" t="s">
        <v>5</v>
      </c>
      <c r="F66" s="60"/>
      <c r="G66" s="60" t="s">
        <v>6</v>
      </c>
      <c r="H66" s="60"/>
      <c r="I66" s="60" t="s">
        <v>7</v>
      </c>
      <c r="J66" s="60"/>
      <c r="K66" s="60" t="s">
        <v>8</v>
      </c>
      <c r="L66" s="60"/>
      <c r="M66" s="60" t="s">
        <v>9</v>
      </c>
      <c r="N66" s="60"/>
    </row>
    <row r="67" spans="3:14">
      <c r="C67" s="55" t="s">
        <v>36</v>
      </c>
      <c r="D67" s="1" t="s">
        <v>225</v>
      </c>
      <c r="E67" s="2">
        <v>108</v>
      </c>
      <c r="F67" s="3">
        <f>E67/$E$81</f>
        <v>0.31858407079646017</v>
      </c>
      <c r="G67" s="2">
        <v>0</v>
      </c>
      <c r="H67" s="3">
        <f>G67/$G$81</f>
        <v>0</v>
      </c>
      <c r="I67" s="2">
        <v>1</v>
      </c>
      <c r="J67" s="3">
        <f>I67/$I$81</f>
        <v>2.7777777777777776E-2</v>
      </c>
      <c r="K67" s="2">
        <v>2</v>
      </c>
      <c r="L67" s="3">
        <f>K67/$K$81</f>
        <v>2.7027027027027029E-2</v>
      </c>
      <c r="M67" s="2">
        <f t="shared" ref="M67:M80" si="24">E67+G67+I67+K67</f>
        <v>111</v>
      </c>
      <c r="N67" s="3">
        <f t="shared" ref="N67:N80" si="25">M67/$M$81</f>
        <v>0.24395604395604395</v>
      </c>
    </row>
    <row r="68" spans="3:14">
      <c r="C68" s="55"/>
      <c r="D68" s="1" t="s">
        <v>226</v>
      </c>
      <c r="E68" s="2">
        <v>67</v>
      </c>
      <c r="F68" s="3">
        <f t="shared" ref="F68:F80" si="26">E68/$E$81</f>
        <v>0.19764011799410031</v>
      </c>
      <c r="G68" s="2">
        <v>0</v>
      </c>
      <c r="H68" s="3">
        <f t="shared" ref="H68:H80" si="27">G68/$G$81</f>
        <v>0</v>
      </c>
      <c r="I68" s="2">
        <v>7</v>
      </c>
      <c r="J68" s="3">
        <f t="shared" ref="J68:J80" si="28">I68/$I$81</f>
        <v>0.19444444444444445</v>
      </c>
      <c r="K68" s="2">
        <v>18</v>
      </c>
      <c r="L68" s="3">
        <f t="shared" ref="L68:L80" si="29">K68/$K$81</f>
        <v>0.24324324324324326</v>
      </c>
      <c r="M68" s="2">
        <f t="shared" si="24"/>
        <v>92</v>
      </c>
      <c r="N68" s="3">
        <f t="shared" si="25"/>
        <v>0.2021978021978022</v>
      </c>
    </row>
    <row r="69" spans="3:14">
      <c r="C69" s="55"/>
      <c r="D69" s="1" t="s">
        <v>227</v>
      </c>
      <c r="E69" s="2">
        <v>86</v>
      </c>
      <c r="F69" s="3">
        <f t="shared" si="26"/>
        <v>0.25368731563421831</v>
      </c>
      <c r="G69" s="2">
        <v>1</v>
      </c>
      <c r="H69" s="3">
        <f t="shared" si="27"/>
        <v>0.16666666666666666</v>
      </c>
      <c r="I69" s="2">
        <v>14</v>
      </c>
      <c r="J69" s="3">
        <f t="shared" si="28"/>
        <v>0.3888888888888889</v>
      </c>
      <c r="K69" s="2">
        <v>25</v>
      </c>
      <c r="L69" s="3">
        <f t="shared" si="29"/>
        <v>0.33783783783783783</v>
      </c>
      <c r="M69" s="2">
        <f t="shared" si="24"/>
        <v>126</v>
      </c>
      <c r="N69" s="3">
        <f t="shared" si="25"/>
        <v>0.27692307692307694</v>
      </c>
    </row>
    <row r="70" spans="3:14">
      <c r="C70" s="55"/>
      <c r="D70" s="1" t="s">
        <v>228</v>
      </c>
      <c r="E70" s="2">
        <v>75</v>
      </c>
      <c r="F70" s="3">
        <f t="shared" si="26"/>
        <v>0.22123893805309736</v>
      </c>
      <c r="G70" s="2">
        <v>1</v>
      </c>
      <c r="H70" s="3">
        <f t="shared" si="27"/>
        <v>0.16666666666666666</v>
      </c>
      <c r="I70" s="2">
        <v>11</v>
      </c>
      <c r="J70" s="3">
        <f t="shared" si="28"/>
        <v>0.30555555555555558</v>
      </c>
      <c r="K70" s="2">
        <v>25</v>
      </c>
      <c r="L70" s="3">
        <f t="shared" si="29"/>
        <v>0.33783783783783783</v>
      </c>
      <c r="M70" s="2">
        <f t="shared" si="24"/>
        <v>112</v>
      </c>
      <c r="N70" s="3">
        <f t="shared" si="25"/>
        <v>0.24615384615384617</v>
      </c>
    </row>
    <row r="71" spans="3:14">
      <c r="C71" s="55"/>
      <c r="D71" s="1" t="s">
        <v>229</v>
      </c>
      <c r="E71" s="2">
        <v>3</v>
      </c>
      <c r="F71" s="3">
        <f t="shared" si="26"/>
        <v>8.8495575221238937E-3</v>
      </c>
      <c r="G71" s="2">
        <v>4</v>
      </c>
      <c r="H71" s="3">
        <f t="shared" si="27"/>
        <v>0.66666666666666663</v>
      </c>
      <c r="I71" s="2">
        <v>3</v>
      </c>
      <c r="J71" s="3">
        <f t="shared" si="28"/>
        <v>8.3333333333333329E-2</v>
      </c>
      <c r="K71" s="2">
        <v>4</v>
      </c>
      <c r="L71" s="3">
        <f t="shared" si="29"/>
        <v>5.4054054054054057E-2</v>
      </c>
      <c r="M71" s="2">
        <f t="shared" si="24"/>
        <v>14</v>
      </c>
      <c r="N71" s="3">
        <f t="shared" si="25"/>
        <v>3.0769230769230771E-2</v>
      </c>
    </row>
    <row r="72" spans="3:14">
      <c r="C72" s="55"/>
      <c r="D72" s="1" t="s">
        <v>54</v>
      </c>
      <c r="E72" s="2">
        <v>0</v>
      </c>
      <c r="F72" s="3">
        <f t="shared" si="26"/>
        <v>0</v>
      </c>
      <c r="G72" s="2">
        <v>0</v>
      </c>
      <c r="H72" s="3">
        <f t="shared" si="27"/>
        <v>0</v>
      </c>
      <c r="I72" s="2">
        <v>0</v>
      </c>
      <c r="J72" s="3">
        <f t="shared" si="28"/>
        <v>0</v>
      </c>
      <c r="K72" s="2">
        <v>0</v>
      </c>
      <c r="L72" s="3">
        <f t="shared" si="29"/>
        <v>0</v>
      </c>
      <c r="M72" s="2">
        <f t="shared" si="24"/>
        <v>0</v>
      </c>
      <c r="N72" s="3">
        <f t="shared" si="25"/>
        <v>0</v>
      </c>
    </row>
    <row r="73" spans="3:14" hidden="1">
      <c r="C73" s="55"/>
      <c r="D73" s="1"/>
      <c r="E73" s="2"/>
      <c r="F73" s="3">
        <f t="shared" si="26"/>
        <v>0</v>
      </c>
      <c r="G73" s="2"/>
      <c r="H73" s="3">
        <f t="shared" si="27"/>
        <v>0</v>
      </c>
      <c r="I73" s="2"/>
      <c r="J73" s="3">
        <f t="shared" si="28"/>
        <v>0</v>
      </c>
      <c r="K73" s="2"/>
      <c r="L73" s="3">
        <f t="shared" si="29"/>
        <v>0</v>
      </c>
      <c r="M73" s="2">
        <f t="shared" si="24"/>
        <v>0</v>
      </c>
      <c r="N73" s="3">
        <f t="shared" si="25"/>
        <v>0</v>
      </c>
    </row>
    <row r="74" spans="3:14" hidden="1">
      <c r="C74" s="55"/>
      <c r="D74" s="1"/>
      <c r="E74" s="2"/>
      <c r="F74" s="3">
        <f t="shared" si="26"/>
        <v>0</v>
      </c>
      <c r="G74" s="2"/>
      <c r="H74" s="3">
        <f t="shared" si="27"/>
        <v>0</v>
      </c>
      <c r="I74" s="2"/>
      <c r="J74" s="3">
        <f t="shared" si="28"/>
        <v>0</v>
      </c>
      <c r="K74" s="2"/>
      <c r="L74" s="3">
        <f t="shared" si="29"/>
        <v>0</v>
      </c>
      <c r="M74" s="2">
        <f t="shared" si="24"/>
        <v>0</v>
      </c>
      <c r="N74" s="3">
        <f t="shared" si="25"/>
        <v>0</v>
      </c>
    </row>
    <row r="75" spans="3:14" hidden="1">
      <c r="C75" s="55"/>
      <c r="D75" s="1"/>
      <c r="E75" s="2"/>
      <c r="F75" s="3">
        <f t="shared" si="26"/>
        <v>0</v>
      </c>
      <c r="G75" s="2"/>
      <c r="H75" s="3">
        <f t="shared" si="27"/>
        <v>0</v>
      </c>
      <c r="I75" s="2"/>
      <c r="J75" s="3">
        <f t="shared" si="28"/>
        <v>0</v>
      </c>
      <c r="K75" s="2"/>
      <c r="L75" s="3">
        <f t="shared" si="29"/>
        <v>0</v>
      </c>
      <c r="M75" s="2">
        <f t="shared" si="24"/>
        <v>0</v>
      </c>
      <c r="N75" s="3">
        <f t="shared" si="25"/>
        <v>0</v>
      </c>
    </row>
    <row r="76" spans="3:14" hidden="1">
      <c r="C76" s="55"/>
      <c r="D76" s="1"/>
      <c r="E76" s="2"/>
      <c r="F76" s="3">
        <f t="shared" si="26"/>
        <v>0</v>
      </c>
      <c r="G76" s="2"/>
      <c r="H76" s="3">
        <f t="shared" si="27"/>
        <v>0</v>
      </c>
      <c r="I76" s="2"/>
      <c r="J76" s="3">
        <f t="shared" si="28"/>
        <v>0</v>
      </c>
      <c r="K76" s="2"/>
      <c r="L76" s="3">
        <f t="shared" si="29"/>
        <v>0</v>
      </c>
      <c r="M76" s="2">
        <f t="shared" si="24"/>
        <v>0</v>
      </c>
      <c r="N76" s="3">
        <f t="shared" si="25"/>
        <v>0</v>
      </c>
    </row>
    <row r="77" spans="3:14" hidden="1">
      <c r="C77" s="55"/>
      <c r="D77" s="1"/>
      <c r="E77" s="2"/>
      <c r="F77" s="3">
        <f t="shared" si="26"/>
        <v>0</v>
      </c>
      <c r="G77" s="2"/>
      <c r="H77" s="3">
        <f t="shared" si="27"/>
        <v>0</v>
      </c>
      <c r="I77" s="2"/>
      <c r="J77" s="3">
        <f t="shared" si="28"/>
        <v>0</v>
      </c>
      <c r="K77" s="2"/>
      <c r="L77" s="3">
        <f t="shared" si="29"/>
        <v>0</v>
      </c>
      <c r="M77" s="2">
        <f t="shared" si="24"/>
        <v>0</v>
      </c>
      <c r="N77" s="3">
        <f t="shared" si="25"/>
        <v>0</v>
      </c>
    </row>
    <row r="78" spans="3:14" hidden="1">
      <c r="C78" s="55"/>
      <c r="D78" s="1"/>
      <c r="E78" s="2"/>
      <c r="F78" s="3">
        <f t="shared" si="26"/>
        <v>0</v>
      </c>
      <c r="G78" s="2"/>
      <c r="H78" s="3">
        <f t="shared" si="27"/>
        <v>0</v>
      </c>
      <c r="I78" s="2"/>
      <c r="J78" s="3">
        <f t="shared" si="28"/>
        <v>0</v>
      </c>
      <c r="K78" s="2"/>
      <c r="L78" s="3">
        <f t="shared" si="29"/>
        <v>0</v>
      </c>
      <c r="M78" s="2">
        <f t="shared" si="24"/>
        <v>0</v>
      </c>
      <c r="N78" s="3">
        <f t="shared" si="25"/>
        <v>0</v>
      </c>
    </row>
    <row r="79" spans="3:14" hidden="1">
      <c r="C79" s="55"/>
      <c r="D79" s="1"/>
      <c r="E79" s="2"/>
      <c r="F79" s="3">
        <f t="shared" si="26"/>
        <v>0</v>
      </c>
      <c r="G79" s="2"/>
      <c r="H79" s="3">
        <f t="shared" si="27"/>
        <v>0</v>
      </c>
      <c r="I79" s="2"/>
      <c r="J79" s="3">
        <f t="shared" si="28"/>
        <v>0</v>
      </c>
      <c r="K79" s="2"/>
      <c r="L79" s="3">
        <f t="shared" si="29"/>
        <v>0</v>
      </c>
      <c r="M79" s="2">
        <f t="shared" si="24"/>
        <v>0</v>
      </c>
      <c r="N79" s="3">
        <f t="shared" si="25"/>
        <v>0</v>
      </c>
    </row>
    <row r="80" spans="3:14" hidden="1">
      <c r="C80" s="55"/>
      <c r="D80" s="1"/>
      <c r="E80" s="2"/>
      <c r="F80" s="3">
        <f t="shared" si="26"/>
        <v>0</v>
      </c>
      <c r="G80" s="2"/>
      <c r="H80" s="3">
        <f t="shared" si="27"/>
        <v>0</v>
      </c>
      <c r="I80" s="2"/>
      <c r="J80" s="3">
        <f t="shared" si="28"/>
        <v>0</v>
      </c>
      <c r="K80" s="2"/>
      <c r="L80" s="3">
        <f t="shared" si="29"/>
        <v>0</v>
      </c>
      <c r="M80" s="2">
        <f t="shared" si="24"/>
        <v>0</v>
      </c>
      <c r="N80" s="3">
        <f t="shared" si="25"/>
        <v>0</v>
      </c>
    </row>
    <row r="81" spans="3:14">
      <c r="C81" s="55"/>
      <c r="D81" s="4" t="s">
        <v>31</v>
      </c>
      <c r="E81" s="5">
        <f>SUM(E67:E80)</f>
        <v>339</v>
      </c>
      <c r="F81" s="6"/>
      <c r="G81" s="5">
        <f>SUM(G67:G80)</f>
        <v>6</v>
      </c>
      <c r="H81" s="6"/>
      <c r="I81" s="5">
        <f>SUM(I67:I80)</f>
        <v>36</v>
      </c>
      <c r="J81" s="6"/>
      <c r="K81" s="5">
        <f>SUM(K67:K80)</f>
        <v>74</v>
      </c>
      <c r="L81" s="6"/>
      <c r="M81" s="5">
        <f>SUM(M67:M80)</f>
        <v>455</v>
      </c>
      <c r="N81" s="6"/>
    </row>
    <row r="82" spans="3:14">
      <c r="C82" s="58"/>
      <c r="D82" s="59"/>
      <c r="E82" s="60" t="s">
        <v>5</v>
      </c>
      <c r="F82" s="60"/>
      <c r="G82" s="60" t="s">
        <v>6</v>
      </c>
      <c r="H82" s="60"/>
      <c r="I82" s="60" t="s">
        <v>7</v>
      </c>
      <c r="J82" s="60"/>
      <c r="K82" s="60" t="s">
        <v>8</v>
      </c>
      <c r="L82" s="60"/>
      <c r="M82" s="60" t="s">
        <v>9</v>
      </c>
      <c r="N82" s="60"/>
    </row>
    <row r="83" spans="3:14">
      <c r="C83" s="55" t="s">
        <v>37</v>
      </c>
      <c r="D83" s="1" t="s">
        <v>225</v>
      </c>
      <c r="E83" s="2">
        <v>79</v>
      </c>
      <c r="F83" s="3">
        <f t="shared" ref="F83:F96" si="30">E83/$E$97</f>
        <v>0.41578947368421054</v>
      </c>
      <c r="G83" s="2">
        <v>0</v>
      </c>
      <c r="H83" s="3">
        <f t="shared" ref="H83:H96" si="31">G83/$G$97</f>
        <v>0</v>
      </c>
      <c r="I83" s="2">
        <v>4</v>
      </c>
      <c r="J83" s="3">
        <f t="shared" ref="J83:J96" si="32">I83/$I$97</f>
        <v>0.21052631578947367</v>
      </c>
      <c r="K83" s="2">
        <v>3</v>
      </c>
      <c r="L83" s="3">
        <f t="shared" ref="L83:L96" si="33">K83/$K$97</f>
        <v>0.15789473684210525</v>
      </c>
      <c r="M83" s="2">
        <f t="shared" ref="M83:M96" si="34">E83+G83+I83+K83</f>
        <v>86</v>
      </c>
      <c r="N83" s="3">
        <f t="shared" ref="N83:N96" si="35">M83/$M$97</f>
        <v>0.37391304347826088</v>
      </c>
    </row>
    <row r="84" spans="3:14">
      <c r="C84" s="55"/>
      <c r="D84" s="1" t="s">
        <v>226</v>
      </c>
      <c r="E84" s="2">
        <v>49</v>
      </c>
      <c r="F84" s="3">
        <f t="shared" si="30"/>
        <v>0.25789473684210529</v>
      </c>
      <c r="G84" s="2">
        <v>1</v>
      </c>
      <c r="H84" s="3">
        <f t="shared" si="31"/>
        <v>0.5</v>
      </c>
      <c r="I84" s="2">
        <v>3</v>
      </c>
      <c r="J84" s="3">
        <f t="shared" si="32"/>
        <v>0.15789473684210525</v>
      </c>
      <c r="K84" s="2">
        <v>3</v>
      </c>
      <c r="L84" s="3">
        <f t="shared" si="33"/>
        <v>0.15789473684210525</v>
      </c>
      <c r="M84" s="2">
        <f t="shared" si="34"/>
        <v>56</v>
      </c>
      <c r="N84" s="3">
        <f t="shared" si="35"/>
        <v>0.24347826086956523</v>
      </c>
    </row>
    <row r="85" spans="3:14">
      <c r="C85" s="55"/>
      <c r="D85" s="1" t="s">
        <v>227</v>
      </c>
      <c r="E85" s="2">
        <v>49</v>
      </c>
      <c r="F85" s="3">
        <f t="shared" si="30"/>
        <v>0.25789473684210529</v>
      </c>
      <c r="G85" s="2">
        <v>0</v>
      </c>
      <c r="H85" s="3">
        <f t="shared" si="31"/>
        <v>0</v>
      </c>
      <c r="I85" s="2">
        <v>6</v>
      </c>
      <c r="J85" s="3">
        <f t="shared" si="32"/>
        <v>0.31578947368421051</v>
      </c>
      <c r="K85" s="2">
        <v>5</v>
      </c>
      <c r="L85" s="3">
        <f t="shared" si="33"/>
        <v>0.26315789473684209</v>
      </c>
      <c r="M85" s="2">
        <f t="shared" si="34"/>
        <v>60</v>
      </c>
      <c r="N85" s="3">
        <f t="shared" si="35"/>
        <v>0.2608695652173913</v>
      </c>
    </row>
    <row r="86" spans="3:14">
      <c r="C86" s="55"/>
      <c r="D86" s="1" t="s">
        <v>228</v>
      </c>
      <c r="E86" s="2">
        <v>13</v>
      </c>
      <c r="F86" s="3">
        <f t="shared" si="30"/>
        <v>6.8421052631578952E-2</v>
      </c>
      <c r="G86" s="2">
        <v>0</v>
      </c>
      <c r="H86" s="3">
        <f t="shared" si="31"/>
        <v>0</v>
      </c>
      <c r="I86" s="2">
        <v>5</v>
      </c>
      <c r="J86" s="3">
        <f t="shared" si="32"/>
        <v>0.26315789473684209</v>
      </c>
      <c r="K86" s="2">
        <v>5</v>
      </c>
      <c r="L86" s="3">
        <f t="shared" si="33"/>
        <v>0.26315789473684209</v>
      </c>
      <c r="M86" s="2">
        <f t="shared" si="34"/>
        <v>23</v>
      </c>
      <c r="N86" s="3">
        <f t="shared" si="35"/>
        <v>0.1</v>
      </c>
    </row>
    <row r="87" spans="3:14">
      <c r="C87" s="55"/>
      <c r="D87" s="1" t="s">
        <v>229</v>
      </c>
      <c r="E87" s="2">
        <v>0</v>
      </c>
      <c r="F87" s="3">
        <f t="shared" si="30"/>
        <v>0</v>
      </c>
      <c r="G87" s="2">
        <v>1</v>
      </c>
      <c r="H87" s="3">
        <f t="shared" si="31"/>
        <v>0.5</v>
      </c>
      <c r="I87" s="2">
        <v>1</v>
      </c>
      <c r="J87" s="3">
        <f t="shared" si="32"/>
        <v>5.2631578947368418E-2</v>
      </c>
      <c r="K87" s="2">
        <v>3</v>
      </c>
      <c r="L87" s="3">
        <f t="shared" si="33"/>
        <v>0.15789473684210525</v>
      </c>
      <c r="M87" s="2">
        <f t="shared" si="34"/>
        <v>5</v>
      </c>
      <c r="N87" s="3">
        <f t="shared" si="35"/>
        <v>2.1739130434782608E-2</v>
      </c>
    </row>
    <row r="88" spans="3:14">
      <c r="C88" s="55"/>
      <c r="D88" s="1" t="s">
        <v>54</v>
      </c>
      <c r="E88" s="2">
        <v>0</v>
      </c>
      <c r="F88" s="3">
        <f t="shared" si="30"/>
        <v>0</v>
      </c>
      <c r="G88" s="2">
        <v>0</v>
      </c>
      <c r="H88" s="3">
        <f t="shared" si="31"/>
        <v>0</v>
      </c>
      <c r="I88" s="2">
        <v>0</v>
      </c>
      <c r="J88" s="3">
        <f t="shared" si="32"/>
        <v>0</v>
      </c>
      <c r="K88" s="2">
        <v>0</v>
      </c>
      <c r="L88" s="3">
        <f t="shared" si="33"/>
        <v>0</v>
      </c>
      <c r="M88" s="2">
        <f t="shared" si="34"/>
        <v>0</v>
      </c>
      <c r="N88" s="3">
        <f t="shared" si="35"/>
        <v>0</v>
      </c>
    </row>
    <row r="89" spans="3:14" hidden="1">
      <c r="C89" s="55"/>
      <c r="D89" s="1"/>
      <c r="E89" s="2"/>
      <c r="F89" s="3">
        <f t="shared" si="30"/>
        <v>0</v>
      </c>
      <c r="G89" s="2"/>
      <c r="H89" s="3">
        <f t="shared" si="31"/>
        <v>0</v>
      </c>
      <c r="I89" s="2"/>
      <c r="J89" s="3">
        <f t="shared" si="32"/>
        <v>0</v>
      </c>
      <c r="K89" s="2"/>
      <c r="L89" s="3">
        <f t="shared" si="33"/>
        <v>0</v>
      </c>
      <c r="M89" s="2">
        <f t="shared" si="34"/>
        <v>0</v>
      </c>
      <c r="N89" s="3">
        <f t="shared" si="35"/>
        <v>0</v>
      </c>
    </row>
    <row r="90" spans="3:14" hidden="1">
      <c r="C90" s="55"/>
      <c r="D90" s="1"/>
      <c r="E90" s="2"/>
      <c r="F90" s="3">
        <f t="shared" si="30"/>
        <v>0</v>
      </c>
      <c r="G90" s="2"/>
      <c r="H90" s="3">
        <f t="shared" si="31"/>
        <v>0</v>
      </c>
      <c r="I90" s="2"/>
      <c r="J90" s="3">
        <f t="shared" si="32"/>
        <v>0</v>
      </c>
      <c r="K90" s="2"/>
      <c r="L90" s="3">
        <f t="shared" si="33"/>
        <v>0</v>
      </c>
      <c r="M90" s="2">
        <f t="shared" si="34"/>
        <v>0</v>
      </c>
      <c r="N90" s="3">
        <f t="shared" si="35"/>
        <v>0</v>
      </c>
    </row>
    <row r="91" spans="3:14" hidden="1">
      <c r="C91" s="55"/>
      <c r="D91" s="1"/>
      <c r="E91" s="2"/>
      <c r="F91" s="3">
        <f t="shared" si="30"/>
        <v>0</v>
      </c>
      <c r="G91" s="2"/>
      <c r="H91" s="3">
        <f t="shared" si="31"/>
        <v>0</v>
      </c>
      <c r="I91" s="2"/>
      <c r="J91" s="3">
        <f t="shared" si="32"/>
        <v>0</v>
      </c>
      <c r="K91" s="2"/>
      <c r="L91" s="3">
        <f t="shared" si="33"/>
        <v>0</v>
      </c>
      <c r="M91" s="2">
        <f t="shared" si="34"/>
        <v>0</v>
      </c>
      <c r="N91" s="3">
        <f t="shared" si="35"/>
        <v>0</v>
      </c>
    </row>
    <row r="92" spans="3:14" hidden="1">
      <c r="C92" s="55"/>
      <c r="D92" s="1"/>
      <c r="E92" s="2"/>
      <c r="F92" s="3">
        <f t="shared" si="30"/>
        <v>0</v>
      </c>
      <c r="G92" s="2"/>
      <c r="H92" s="3">
        <f t="shared" si="31"/>
        <v>0</v>
      </c>
      <c r="I92" s="2"/>
      <c r="J92" s="3">
        <f t="shared" si="32"/>
        <v>0</v>
      </c>
      <c r="K92" s="2"/>
      <c r="L92" s="3">
        <f t="shared" si="33"/>
        <v>0</v>
      </c>
      <c r="M92" s="2">
        <f t="shared" si="34"/>
        <v>0</v>
      </c>
      <c r="N92" s="3">
        <f t="shared" si="35"/>
        <v>0</v>
      </c>
    </row>
    <row r="93" spans="3:14" hidden="1">
      <c r="C93" s="55"/>
      <c r="D93" s="1"/>
      <c r="E93" s="2"/>
      <c r="F93" s="3">
        <f t="shared" si="30"/>
        <v>0</v>
      </c>
      <c r="G93" s="2"/>
      <c r="H93" s="3">
        <f t="shared" si="31"/>
        <v>0</v>
      </c>
      <c r="I93" s="2"/>
      <c r="J93" s="3">
        <f t="shared" si="32"/>
        <v>0</v>
      </c>
      <c r="K93" s="2"/>
      <c r="L93" s="3">
        <f t="shared" si="33"/>
        <v>0</v>
      </c>
      <c r="M93" s="2">
        <f t="shared" si="34"/>
        <v>0</v>
      </c>
      <c r="N93" s="3">
        <f t="shared" si="35"/>
        <v>0</v>
      </c>
    </row>
    <row r="94" spans="3:14" hidden="1">
      <c r="C94" s="55"/>
      <c r="D94" s="1"/>
      <c r="E94" s="2"/>
      <c r="F94" s="3">
        <f t="shared" si="30"/>
        <v>0</v>
      </c>
      <c r="G94" s="2"/>
      <c r="H94" s="3">
        <f t="shared" si="31"/>
        <v>0</v>
      </c>
      <c r="I94" s="2"/>
      <c r="J94" s="3">
        <f t="shared" si="32"/>
        <v>0</v>
      </c>
      <c r="K94" s="2"/>
      <c r="L94" s="3">
        <f t="shared" si="33"/>
        <v>0</v>
      </c>
      <c r="M94" s="2">
        <f t="shared" si="34"/>
        <v>0</v>
      </c>
      <c r="N94" s="3">
        <f t="shared" si="35"/>
        <v>0</v>
      </c>
    </row>
    <row r="95" spans="3:14" hidden="1">
      <c r="C95" s="55"/>
      <c r="D95" s="1"/>
      <c r="E95" s="2"/>
      <c r="F95" s="3">
        <f t="shared" si="30"/>
        <v>0</v>
      </c>
      <c r="G95" s="2"/>
      <c r="H95" s="3">
        <f t="shared" si="31"/>
        <v>0</v>
      </c>
      <c r="I95" s="2"/>
      <c r="J95" s="3">
        <f t="shared" si="32"/>
        <v>0</v>
      </c>
      <c r="K95" s="2"/>
      <c r="L95" s="3">
        <f t="shared" si="33"/>
        <v>0</v>
      </c>
      <c r="M95" s="2">
        <f t="shared" si="34"/>
        <v>0</v>
      </c>
      <c r="N95" s="3">
        <f t="shared" si="35"/>
        <v>0</v>
      </c>
    </row>
    <row r="96" spans="3:14" hidden="1">
      <c r="C96" s="55"/>
      <c r="D96" s="1"/>
      <c r="E96" s="2"/>
      <c r="F96" s="3">
        <f t="shared" si="30"/>
        <v>0</v>
      </c>
      <c r="G96" s="2"/>
      <c r="H96" s="3">
        <f t="shared" si="31"/>
        <v>0</v>
      </c>
      <c r="I96" s="2"/>
      <c r="J96" s="3">
        <f t="shared" si="32"/>
        <v>0</v>
      </c>
      <c r="K96" s="2"/>
      <c r="L96" s="3">
        <f t="shared" si="33"/>
        <v>0</v>
      </c>
      <c r="M96" s="2">
        <f t="shared" si="34"/>
        <v>0</v>
      </c>
      <c r="N96" s="3">
        <f t="shared" si="35"/>
        <v>0</v>
      </c>
    </row>
    <row r="97" spans="3:14">
      <c r="C97" s="55"/>
      <c r="D97" s="4" t="s">
        <v>31</v>
      </c>
      <c r="E97" s="5">
        <f>SUM(E83:E96)</f>
        <v>190</v>
      </c>
      <c r="F97" s="6"/>
      <c r="G97" s="5">
        <f>SUM(G83:G96)</f>
        <v>2</v>
      </c>
      <c r="H97" s="6"/>
      <c r="I97" s="5">
        <f>SUM(I83:I96)</f>
        <v>19</v>
      </c>
      <c r="J97" s="6"/>
      <c r="K97" s="5">
        <f>SUM(K83:K96)</f>
        <v>19</v>
      </c>
      <c r="L97" s="6"/>
      <c r="M97" s="5">
        <f>SUM(M83:M96)</f>
        <v>230</v>
      </c>
      <c r="N97" s="6"/>
    </row>
    <row r="98" spans="3:14">
      <c r="C98" s="58"/>
      <c r="D98" s="59"/>
      <c r="E98" s="60" t="s">
        <v>5</v>
      </c>
      <c r="F98" s="60"/>
      <c r="G98" s="60" t="s">
        <v>6</v>
      </c>
      <c r="H98" s="60"/>
      <c r="I98" s="60" t="s">
        <v>7</v>
      </c>
      <c r="J98" s="60"/>
      <c r="K98" s="60" t="s">
        <v>8</v>
      </c>
      <c r="L98" s="60"/>
      <c r="M98" s="60" t="s">
        <v>9</v>
      </c>
      <c r="N98" s="60"/>
    </row>
    <row r="99" spans="3:14">
      <c r="C99" s="55" t="s">
        <v>38</v>
      </c>
      <c r="D99" s="1" t="s">
        <v>225</v>
      </c>
      <c r="E99" s="2">
        <v>198</v>
      </c>
      <c r="F99" s="3">
        <f t="shared" ref="F99:F112" si="36">E99/$E$113</f>
        <v>0.2558139534883721</v>
      </c>
      <c r="G99" s="2">
        <v>0</v>
      </c>
      <c r="H99" s="3">
        <f t="shared" ref="H99:H112" si="37">G99/$G$113</f>
        <v>0</v>
      </c>
      <c r="I99" s="2">
        <v>9</v>
      </c>
      <c r="J99" s="3">
        <f t="shared" ref="J99:J112" si="38">I99/$I$113</f>
        <v>9.375E-2</v>
      </c>
      <c r="K99" s="2">
        <v>1</v>
      </c>
      <c r="L99" s="3">
        <f t="shared" ref="L99:L112" si="39">K99/$K$113</f>
        <v>2.3809523809523808E-2</v>
      </c>
      <c r="M99" s="2">
        <f t="shared" ref="M99:M112" si="40">E99+G99+I99+K99</f>
        <v>208</v>
      </c>
      <c r="N99" s="3">
        <f t="shared" ref="N99:N112" si="41">M99/$M$113</f>
        <v>0.22057264050901379</v>
      </c>
    </row>
    <row r="100" spans="3:14">
      <c r="C100" s="55"/>
      <c r="D100" s="1" t="s">
        <v>226</v>
      </c>
      <c r="E100" s="2">
        <v>191</v>
      </c>
      <c r="F100" s="3">
        <f t="shared" si="36"/>
        <v>0.24677002583979329</v>
      </c>
      <c r="G100" s="2">
        <v>1</v>
      </c>
      <c r="H100" s="3">
        <f t="shared" si="37"/>
        <v>3.2258064516129031E-2</v>
      </c>
      <c r="I100" s="2">
        <v>25</v>
      </c>
      <c r="J100" s="3">
        <f t="shared" si="38"/>
        <v>0.26041666666666669</v>
      </c>
      <c r="K100" s="2">
        <v>7</v>
      </c>
      <c r="L100" s="3">
        <f t="shared" si="39"/>
        <v>0.16666666666666666</v>
      </c>
      <c r="M100" s="2">
        <f t="shared" si="40"/>
        <v>224</v>
      </c>
      <c r="N100" s="3">
        <f t="shared" si="41"/>
        <v>0.23753976670201485</v>
      </c>
    </row>
    <row r="101" spans="3:14">
      <c r="C101" s="55"/>
      <c r="D101" s="1" t="s">
        <v>227</v>
      </c>
      <c r="E101" s="2">
        <v>194</v>
      </c>
      <c r="F101" s="3">
        <f t="shared" si="36"/>
        <v>0.25064599483204136</v>
      </c>
      <c r="G101" s="2">
        <v>2</v>
      </c>
      <c r="H101" s="3">
        <f t="shared" si="37"/>
        <v>6.4516129032258063E-2</v>
      </c>
      <c r="I101" s="2">
        <v>25</v>
      </c>
      <c r="J101" s="3">
        <f t="shared" si="38"/>
        <v>0.26041666666666669</v>
      </c>
      <c r="K101" s="2">
        <v>17</v>
      </c>
      <c r="L101" s="3">
        <f t="shared" si="39"/>
        <v>0.40476190476190477</v>
      </c>
      <c r="M101" s="2">
        <f t="shared" si="40"/>
        <v>238</v>
      </c>
      <c r="N101" s="3">
        <f t="shared" si="41"/>
        <v>0.2523860021208908</v>
      </c>
    </row>
    <row r="102" spans="3:14">
      <c r="C102" s="55"/>
      <c r="D102" s="1" t="s">
        <v>228</v>
      </c>
      <c r="E102" s="2">
        <v>170</v>
      </c>
      <c r="F102" s="3">
        <f t="shared" si="36"/>
        <v>0.21963824289405684</v>
      </c>
      <c r="G102" s="2">
        <v>3</v>
      </c>
      <c r="H102" s="3">
        <f t="shared" si="37"/>
        <v>9.6774193548387094E-2</v>
      </c>
      <c r="I102" s="2">
        <v>27</v>
      </c>
      <c r="J102" s="3">
        <f t="shared" si="38"/>
        <v>0.28125</v>
      </c>
      <c r="K102" s="2">
        <v>12</v>
      </c>
      <c r="L102" s="3">
        <f t="shared" si="39"/>
        <v>0.2857142857142857</v>
      </c>
      <c r="M102" s="2">
        <f t="shared" si="40"/>
        <v>212</v>
      </c>
      <c r="N102" s="3">
        <f t="shared" si="41"/>
        <v>0.22481442205726404</v>
      </c>
    </row>
    <row r="103" spans="3:14">
      <c r="C103" s="55"/>
      <c r="D103" s="1" t="s">
        <v>229</v>
      </c>
      <c r="E103" s="2">
        <v>16</v>
      </c>
      <c r="F103" s="3">
        <f t="shared" si="36"/>
        <v>2.0671834625322998E-2</v>
      </c>
      <c r="G103" s="2">
        <v>25</v>
      </c>
      <c r="H103" s="3">
        <f t="shared" si="37"/>
        <v>0.80645161290322576</v>
      </c>
      <c r="I103" s="2">
        <v>10</v>
      </c>
      <c r="J103" s="3">
        <f t="shared" si="38"/>
        <v>0.10416666666666667</v>
      </c>
      <c r="K103" s="2">
        <v>5</v>
      </c>
      <c r="L103" s="3">
        <f t="shared" si="39"/>
        <v>0.11904761904761904</v>
      </c>
      <c r="M103" s="2">
        <f t="shared" si="40"/>
        <v>56</v>
      </c>
      <c r="N103" s="3">
        <f t="shared" si="41"/>
        <v>5.9384941675503712E-2</v>
      </c>
    </row>
    <row r="104" spans="3:14">
      <c r="C104" s="55"/>
      <c r="D104" s="1" t="s">
        <v>54</v>
      </c>
      <c r="E104" s="2">
        <v>5</v>
      </c>
      <c r="F104" s="3">
        <f t="shared" si="36"/>
        <v>6.4599483204134363E-3</v>
      </c>
      <c r="G104" s="2">
        <v>0</v>
      </c>
      <c r="H104" s="3">
        <f t="shared" si="37"/>
        <v>0</v>
      </c>
      <c r="I104" s="2">
        <v>0</v>
      </c>
      <c r="J104" s="3">
        <f t="shared" si="38"/>
        <v>0</v>
      </c>
      <c r="K104" s="2">
        <v>0</v>
      </c>
      <c r="L104" s="3">
        <f t="shared" si="39"/>
        <v>0</v>
      </c>
      <c r="M104" s="2">
        <f t="shared" si="40"/>
        <v>5</v>
      </c>
      <c r="N104" s="3">
        <f t="shared" si="41"/>
        <v>5.3022269353128317E-3</v>
      </c>
    </row>
    <row r="105" spans="3:14" hidden="1">
      <c r="C105" s="55"/>
      <c r="D105" s="1"/>
      <c r="E105" s="2"/>
      <c r="F105" s="3">
        <f t="shared" si="36"/>
        <v>0</v>
      </c>
      <c r="G105" s="2"/>
      <c r="H105" s="3">
        <f t="shared" si="37"/>
        <v>0</v>
      </c>
      <c r="I105" s="2"/>
      <c r="J105" s="3">
        <f t="shared" si="38"/>
        <v>0</v>
      </c>
      <c r="K105" s="2"/>
      <c r="L105" s="3">
        <f t="shared" si="39"/>
        <v>0</v>
      </c>
      <c r="M105" s="2">
        <f t="shared" si="40"/>
        <v>0</v>
      </c>
      <c r="N105" s="3">
        <f t="shared" si="41"/>
        <v>0</v>
      </c>
    </row>
    <row r="106" spans="3:14" hidden="1">
      <c r="C106" s="55"/>
      <c r="D106" s="1"/>
      <c r="E106" s="2"/>
      <c r="F106" s="3">
        <f t="shared" si="36"/>
        <v>0</v>
      </c>
      <c r="G106" s="2"/>
      <c r="H106" s="3">
        <f t="shared" si="37"/>
        <v>0</v>
      </c>
      <c r="I106" s="2"/>
      <c r="J106" s="3">
        <f t="shared" si="38"/>
        <v>0</v>
      </c>
      <c r="K106" s="2"/>
      <c r="L106" s="3">
        <f t="shared" si="39"/>
        <v>0</v>
      </c>
      <c r="M106" s="2">
        <f t="shared" si="40"/>
        <v>0</v>
      </c>
      <c r="N106" s="3">
        <f t="shared" si="41"/>
        <v>0</v>
      </c>
    </row>
    <row r="107" spans="3:14" hidden="1">
      <c r="C107" s="55"/>
      <c r="D107" s="1"/>
      <c r="E107" s="2"/>
      <c r="F107" s="3">
        <f t="shared" si="36"/>
        <v>0</v>
      </c>
      <c r="G107" s="2"/>
      <c r="H107" s="3">
        <f t="shared" si="37"/>
        <v>0</v>
      </c>
      <c r="I107" s="2"/>
      <c r="J107" s="3">
        <f t="shared" si="38"/>
        <v>0</v>
      </c>
      <c r="K107" s="2"/>
      <c r="L107" s="3">
        <f t="shared" si="39"/>
        <v>0</v>
      </c>
      <c r="M107" s="2">
        <f t="shared" si="40"/>
        <v>0</v>
      </c>
      <c r="N107" s="3">
        <f t="shared" si="41"/>
        <v>0</v>
      </c>
    </row>
    <row r="108" spans="3:14" hidden="1">
      <c r="C108" s="55"/>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55"/>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55"/>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55"/>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55"/>
      <c r="D112" s="1"/>
      <c r="E112" s="2"/>
      <c r="F112" s="3">
        <f t="shared" si="36"/>
        <v>0</v>
      </c>
      <c r="G112" s="2"/>
      <c r="H112" s="3">
        <f t="shared" si="37"/>
        <v>0</v>
      </c>
      <c r="I112" s="2"/>
      <c r="J112" s="3">
        <f t="shared" si="38"/>
        <v>0</v>
      </c>
      <c r="K112" s="2"/>
      <c r="L112" s="3">
        <f t="shared" si="39"/>
        <v>0</v>
      </c>
      <c r="M112" s="2">
        <f t="shared" si="40"/>
        <v>0</v>
      </c>
      <c r="N112" s="3">
        <f t="shared" si="41"/>
        <v>0</v>
      </c>
    </row>
    <row r="113" spans="3:14">
      <c r="C113" s="55"/>
      <c r="D113" s="4" t="s">
        <v>31</v>
      </c>
      <c r="E113" s="5">
        <f>SUM(E99:E112)</f>
        <v>774</v>
      </c>
      <c r="F113" s="6"/>
      <c r="G113" s="5">
        <f>SUM(G99:G112)</f>
        <v>31</v>
      </c>
      <c r="H113" s="6"/>
      <c r="I113" s="5">
        <f>SUM(I99:I112)</f>
        <v>96</v>
      </c>
      <c r="J113" s="6"/>
      <c r="K113" s="5">
        <f>SUM(K99:K112)</f>
        <v>42</v>
      </c>
      <c r="L113" s="6"/>
      <c r="M113" s="5">
        <f>SUM(M99:M112)</f>
        <v>943</v>
      </c>
      <c r="N113" s="6"/>
    </row>
    <row r="114" spans="3:14">
      <c r="C114" s="58"/>
      <c r="D114" s="59"/>
      <c r="E114" s="60" t="s">
        <v>5</v>
      </c>
      <c r="F114" s="60"/>
      <c r="G114" s="60" t="s">
        <v>6</v>
      </c>
      <c r="H114" s="60"/>
      <c r="I114" s="60" t="s">
        <v>7</v>
      </c>
      <c r="J114" s="60"/>
      <c r="K114" s="60" t="s">
        <v>8</v>
      </c>
      <c r="L114" s="60"/>
      <c r="M114" s="60" t="s">
        <v>9</v>
      </c>
      <c r="N114" s="60"/>
    </row>
    <row r="115" spans="3:14">
      <c r="C115" s="55" t="s">
        <v>39</v>
      </c>
      <c r="D115" s="1" t="s">
        <v>225</v>
      </c>
      <c r="E115" s="2">
        <v>112</v>
      </c>
      <c r="F115" s="3">
        <f t="shared" ref="F115:F128" si="42">E115/$E$129</f>
        <v>0.34890965732087226</v>
      </c>
      <c r="G115" s="2">
        <v>0</v>
      </c>
      <c r="H115" s="3">
        <f t="shared" ref="H115:H128" si="43">G115/$G$129</f>
        <v>0</v>
      </c>
      <c r="I115" s="2">
        <v>0</v>
      </c>
      <c r="J115" s="3">
        <f t="shared" ref="J115:J128" si="44">I115/$I$129</f>
        <v>0</v>
      </c>
      <c r="K115" s="2">
        <v>0</v>
      </c>
      <c r="L115" s="3">
        <f t="shared" ref="L115:L128" si="45">K115/$K$129</f>
        <v>0</v>
      </c>
      <c r="M115" s="2">
        <f t="shared" ref="M115:M128" si="46">E115+G115+I115+K115</f>
        <v>112</v>
      </c>
      <c r="N115" s="3">
        <f t="shared" ref="N115:N128" si="47">M115/$M$129</f>
        <v>0.31111111111111112</v>
      </c>
    </row>
    <row r="116" spans="3:14">
      <c r="C116" s="55"/>
      <c r="D116" s="1" t="s">
        <v>226</v>
      </c>
      <c r="E116" s="2">
        <v>59</v>
      </c>
      <c r="F116" s="3">
        <f t="shared" si="42"/>
        <v>0.18380062305295949</v>
      </c>
      <c r="G116" s="2">
        <v>1</v>
      </c>
      <c r="H116" s="3">
        <f t="shared" si="43"/>
        <v>0.1111111111111111</v>
      </c>
      <c r="I116" s="2">
        <v>3</v>
      </c>
      <c r="J116" s="3">
        <f t="shared" si="44"/>
        <v>0.11538461538461539</v>
      </c>
      <c r="K116" s="2">
        <v>0</v>
      </c>
      <c r="L116" s="3">
        <f t="shared" si="45"/>
        <v>0</v>
      </c>
      <c r="M116" s="2">
        <f t="shared" si="46"/>
        <v>63</v>
      </c>
      <c r="N116" s="3">
        <f t="shared" si="47"/>
        <v>0.17499999999999999</v>
      </c>
    </row>
    <row r="117" spans="3:14">
      <c r="C117" s="55"/>
      <c r="D117" s="1" t="s">
        <v>227</v>
      </c>
      <c r="E117" s="2">
        <v>96</v>
      </c>
      <c r="F117" s="3">
        <f t="shared" si="42"/>
        <v>0.29906542056074764</v>
      </c>
      <c r="G117" s="2">
        <v>0</v>
      </c>
      <c r="H117" s="3">
        <f t="shared" si="43"/>
        <v>0</v>
      </c>
      <c r="I117" s="2">
        <v>6</v>
      </c>
      <c r="J117" s="3">
        <f t="shared" si="44"/>
        <v>0.23076923076923078</v>
      </c>
      <c r="K117" s="2">
        <v>2</v>
      </c>
      <c r="L117" s="3">
        <f t="shared" si="45"/>
        <v>0.5</v>
      </c>
      <c r="M117" s="2">
        <f t="shared" si="46"/>
        <v>104</v>
      </c>
      <c r="N117" s="3">
        <f t="shared" si="47"/>
        <v>0.28888888888888886</v>
      </c>
    </row>
    <row r="118" spans="3:14">
      <c r="C118" s="55"/>
      <c r="D118" s="1" t="s">
        <v>228</v>
      </c>
      <c r="E118" s="2">
        <v>52</v>
      </c>
      <c r="F118" s="3">
        <f t="shared" si="42"/>
        <v>0.16199376947040497</v>
      </c>
      <c r="G118" s="2">
        <v>0</v>
      </c>
      <c r="H118" s="3">
        <f t="shared" si="43"/>
        <v>0</v>
      </c>
      <c r="I118" s="2">
        <v>6</v>
      </c>
      <c r="J118" s="3">
        <f t="shared" si="44"/>
        <v>0.23076923076923078</v>
      </c>
      <c r="K118" s="2">
        <v>0</v>
      </c>
      <c r="L118" s="3">
        <f t="shared" si="45"/>
        <v>0</v>
      </c>
      <c r="M118" s="2">
        <f t="shared" si="46"/>
        <v>58</v>
      </c>
      <c r="N118" s="3">
        <f t="shared" si="47"/>
        <v>0.16111111111111112</v>
      </c>
    </row>
    <row r="119" spans="3:14">
      <c r="C119" s="55"/>
      <c r="D119" s="1" t="s">
        <v>229</v>
      </c>
      <c r="E119" s="2">
        <v>2</v>
      </c>
      <c r="F119" s="3">
        <f t="shared" si="42"/>
        <v>6.2305295950155761E-3</v>
      </c>
      <c r="G119" s="2">
        <v>8</v>
      </c>
      <c r="H119" s="3">
        <f t="shared" si="43"/>
        <v>0.88888888888888884</v>
      </c>
      <c r="I119" s="2">
        <v>11</v>
      </c>
      <c r="J119" s="3">
        <f t="shared" si="44"/>
        <v>0.42307692307692307</v>
      </c>
      <c r="K119" s="2">
        <v>2</v>
      </c>
      <c r="L119" s="3">
        <f t="shared" si="45"/>
        <v>0.5</v>
      </c>
      <c r="M119" s="2">
        <f t="shared" si="46"/>
        <v>23</v>
      </c>
      <c r="N119" s="3">
        <f t="shared" si="47"/>
        <v>6.3888888888888884E-2</v>
      </c>
    </row>
    <row r="120" spans="3:14">
      <c r="C120" s="55"/>
      <c r="D120" s="1" t="s">
        <v>54</v>
      </c>
      <c r="E120" s="2">
        <v>0</v>
      </c>
      <c r="F120" s="3">
        <f t="shared" si="42"/>
        <v>0</v>
      </c>
      <c r="G120" s="2">
        <v>0</v>
      </c>
      <c r="H120" s="3">
        <f t="shared" si="43"/>
        <v>0</v>
      </c>
      <c r="I120" s="2">
        <v>0</v>
      </c>
      <c r="J120" s="3">
        <f t="shared" si="44"/>
        <v>0</v>
      </c>
      <c r="K120" s="2">
        <v>0</v>
      </c>
      <c r="L120" s="3">
        <f t="shared" si="45"/>
        <v>0</v>
      </c>
      <c r="M120" s="2">
        <f t="shared" si="46"/>
        <v>0</v>
      </c>
      <c r="N120" s="3">
        <f t="shared" si="47"/>
        <v>0</v>
      </c>
    </row>
    <row r="121" spans="3:14" hidden="1">
      <c r="C121" s="55"/>
      <c r="D121" s="1"/>
      <c r="E121" s="2"/>
      <c r="F121" s="3">
        <f t="shared" si="42"/>
        <v>0</v>
      </c>
      <c r="G121" s="2"/>
      <c r="H121" s="3">
        <f t="shared" si="43"/>
        <v>0</v>
      </c>
      <c r="I121" s="2"/>
      <c r="J121" s="3">
        <f t="shared" si="44"/>
        <v>0</v>
      </c>
      <c r="K121" s="2"/>
      <c r="L121" s="3">
        <f t="shared" si="45"/>
        <v>0</v>
      </c>
      <c r="M121" s="2">
        <f t="shared" si="46"/>
        <v>0</v>
      </c>
      <c r="N121" s="3">
        <f t="shared" si="47"/>
        <v>0</v>
      </c>
    </row>
    <row r="122" spans="3:14" hidden="1">
      <c r="C122" s="55"/>
      <c r="D122" s="1"/>
      <c r="E122" s="2"/>
      <c r="F122" s="3">
        <f t="shared" si="42"/>
        <v>0</v>
      </c>
      <c r="G122" s="2"/>
      <c r="H122" s="3">
        <f t="shared" si="43"/>
        <v>0</v>
      </c>
      <c r="I122" s="2"/>
      <c r="J122" s="3">
        <f t="shared" si="44"/>
        <v>0</v>
      </c>
      <c r="K122" s="2"/>
      <c r="L122" s="3">
        <f t="shared" si="45"/>
        <v>0</v>
      </c>
      <c r="M122" s="2">
        <f t="shared" si="46"/>
        <v>0</v>
      </c>
      <c r="N122" s="3">
        <f t="shared" si="47"/>
        <v>0</v>
      </c>
    </row>
    <row r="123" spans="3:14" hidden="1">
      <c r="C123" s="55"/>
      <c r="D123" s="1"/>
      <c r="E123" s="2"/>
      <c r="F123" s="3">
        <f t="shared" si="42"/>
        <v>0</v>
      </c>
      <c r="G123" s="2"/>
      <c r="H123" s="3">
        <f t="shared" si="43"/>
        <v>0</v>
      </c>
      <c r="I123" s="2"/>
      <c r="J123" s="3">
        <f t="shared" si="44"/>
        <v>0</v>
      </c>
      <c r="K123" s="2"/>
      <c r="L123" s="3">
        <f t="shared" si="45"/>
        <v>0</v>
      </c>
      <c r="M123" s="2">
        <f t="shared" si="46"/>
        <v>0</v>
      </c>
      <c r="N123" s="3">
        <f t="shared" si="47"/>
        <v>0</v>
      </c>
    </row>
    <row r="124" spans="3:14" hidden="1">
      <c r="C124" s="55"/>
      <c r="D124" s="1"/>
      <c r="E124" s="2"/>
      <c r="F124" s="3">
        <f t="shared" si="42"/>
        <v>0</v>
      </c>
      <c r="G124" s="2"/>
      <c r="H124" s="3">
        <f t="shared" si="43"/>
        <v>0</v>
      </c>
      <c r="I124" s="2"/>
      <c r="J124" s="3">
        <f t="shared" si="44"/>
        <v>0</v>
      </c>
      <c r="K124" s="2"/>
      <c r="L124" s="3">
        <f t="shared" si="45"/>
        <v>0</v>
      </c>
      <c r="M124" s="2">
        <f t="shared" si="46"/>
        <v>0</v>
      </c>
      <c r="N124" s="3">
        <f t="shared" si="47"/>
        <v>0</v>
      </c>
    </row>
    <row r="125" spans="3:14" hidden="1">
      <c r="C125" s="55"/>
      <c r="D125" s="1"/>
      <c r="E125" s="2"/>
      <c r="F125" s="3">
        <f t="shared" si="42"/>
        <v>0</v>
      </c>
      <c r="G125" s="2"/>
      <c r="H125" s="3">
        <f t="shared" si="43"/>
        <v>0</v>
      </c>
      <c r="I125" s="2"/>
      <c r="J125" s="3">
        <f t="shared" si="44"/>
        <v>0</v>
      </c>
      <c r="K125" s="2"/>
      <c r="L125" s="3">
        <f t="shared" si="45"/>
        <v>0</v>
      </c>
      <c r="M125" s="2">
        <f t="shared" si="46"/>
        <v>0</v>
      </c>
      <c r="N125" s="3">
        <f t="shared" si="47"/>
        <v>0</v>
      </c>
    </row>
    <row r="126" spans="3:14" hidden="1">
      <c r="C126" s="55"/>
      <c r="D126" s="1"/>
      <c r="E126" s="2"/>
      <c r="F126" s="3">
        <f t="shared" si="42"/>
        <v>0</v>
      </c>
      <c r="G126" s="2"/>
      <c r="H126" s="3">
        <f t="shared" si="43"/>
        <v>0</v>
      </c>
      <c r="I126" s="2"/>
      <c r="J126" s="3">
        <f t="shared" si="44"/>
        <v>0</v>
      </c>
      <c r="K126" s="2"/>
      <c r="L126" s="3">
        <f t="shared" si="45"/>
        <v>0</v>
      </c>
      <c r="M126" s="2">
        <f t="shared" si="46"/>
        <v>0</v>
      </c>
      <c r="N126" s="3">
        <f t="shared" si="47"/>
        <v>0</v>
      </c>
    </row>
    <row r="127" spans="3:14" hidden="1">
      <c r="C127" s="55"/>
      <c r="D127" s="1"/>
      <c r="E127" s="2"/>
      <c r="F127" s="3">
        <f t="shared" si="42"/>
        <v>0</v>
      </c>
      <c r="G127" s="2"/>
      <c r="H127" s="3">
        <f t="shared" si="43"/>
        <v>0</v>
      </c>
      <c r="I127" s="2"/>
      <c r="J127" s="3">
        <f t="shared" si="44"/>
        <v>0</v>
      </c>
      <c r="K127" s="2"/>
      <c r="L127" s="3">
        <f t="shared" si="45"/>
        <v>0</v>
      </c>
      <c r="M127" s="2">
        <f t="shared" si="46"/>
        <v>0</v>
      </c>
      <c r="N127" s="3">
        <f t="shared" si="47"/>
        <v>0</v>
      </c>
    </row>
    <row r="128" spans="3:14" hidden="1">
      <c r="C128" s="55"/>
      <c r="D128" s="1"/>
      <c r="E128" s="2"/>
      <c r="F128" s="3">
        <f t="shared" si="42"/>
        <v>0</v>
      </c>
      <c r="G128" s="2"/>
      <c r="H128" s="3">
        <f t="shared" si="43"/>
        <v>0</v>
      </c>
      <c r="I128" s="2"/>
      <c r="J128" s="3">
        <f t="shared" si="44"/>
        <v>0</v>
      </c>
      <c r="K128" s="2"/>
      <c r="L128" s="3">
        <f t="shared" si="45"/>
        <v>0</v>
      </c>
      <c r="M128" s="2">
        <f t="shared" si="46"/>
        <v>0</v>
      </c>
      <c r="N128" s="3">
        <f t="shared" si="47"/>
        <v>0</v>
      </c>
    </row>
    <row r="129" spans="3:14">
      <c r="C129" s="55"/>
      <c r="D129" s="4" t="s">
        <v>31</v>
      </c>
      <c r="E129" s="5">
        <f>SUM(E115:E128)</f>
        <v>321</v>
      </c>
      <c r="F129" s="6"/>
      <c r="G129" s="5">
        <f>SUM(G115:G128)</f>
        <v>9</v>
      </c>
      <c r="H129" s="6"/>
      <c r="I129" s="5">
        <f>SUM(I115:I128)</f>
        <v>26</v>
      </c>
      <c r="J129" s="6"/>
      <c r="K129" s="5">
        <f>SUM(K115:K128)</f>
        <v>4</v>
      </c>
      <c r="L129" s="6"/>
      <c r="M129" s="5">
        <f>SUM(M115:M128)</f>
        <v>360</v>
      </c>
      <c r="N129" s="6"/>
    </row>
    <row r="130" spans="3:14">
      <c r="C130" s="58"/>
      <c r="D130" s="59"/>
      <c r="E130" s="60" t="s">
        <v>5</v>
      </c>
      <c r="F130" s="60"/>
      <c r="G130" s="60" t="s">
        <v>6</v>
      </c>
      <c r="H130" s="60"/>
      <c r="I130" s="60" t="s">
        <v>7</v>
      </c>
      <c r="J130" s="60"/>
      <c r="K130" s="60" t="s">
        <v>8</v>
      </c>
      <c r="L130" s="60"/>
      <c r="M130" s="60" t="s">
        <v>9</v>
      </c>
      <c r="N130" s="60"/>
    </row>
    <row r="131" spans="3:14">
      <c r="C131" s="55" t="s">
        <v>40</v>
      </c>
      <c r="D131" s="1" t="s">
        <v>225</v>
      </c>
      <c r="E131" s="2">
        <v>75</v>
      </c>
      <c r="F131" s="3">
        <f>E131/$E$145</f>
        <v>0.28846153846153844</v>
      </c>
      <c r="G131" s="2">
        <v>0</v>
      </c>
      <c r="H131" s="3">
        <f>G131/$G$145</f>
        <v>0</v>
      </c>
      <c r="I131" s="2">
        <v>2</v>
      </c>
      <c r="J131" s="3">
        <f>I131/$I$145</f>
        <v>0.04</v>
      </c>
      <c r="K131" s="2">
        <v>1</v>
      </c>
      <c r="L131" s="3">
        <f>K131/$K$145</f>
        <v>1.4084507042253521E-2</v>
      </c>
      <c r="M131" s="2">
        <f t="shared" ref="M131:M144" si="48">E131+G131+I131+K131</f>
        <v>78</v>
      </c>
      <c r="N131" s="3">
        <f>M131/$M$145</f>
        <v>0.2</v>
      </c>
    </row>
    <row r="132" spans="3:14">
      <c r="C132" s="55"/>
      <c r="D132" s="1" t="s">
        <v>226</v>
      </c>
      <c r="E132" s="2">
        <v>71</v>
      </c>
      <c r="F132" s="3">
        <f>E132/$E$145</f>
        <v>0.27307692307692305</v>
      </c>
      <c r="G132" s="2">
        <v>0</v>
      </c>
      <c r="H132" s="3">
        <f>G132/$G$145</f>
        <v>0</v>
      </c>
      <c r="I132" s="2">
        <v>2</v>
      </c>
      <c r="J132" s="3">
        <f>I132/$I$145</f>
        <v>0.04</v>
      </c>
      <c r="K132" s="2">
        <v>6</v>
      </c>
      <c r="L132" s="3">
        <f>K132/$K$145</f>
        <v>8.4507042253521125E-2</v>
      </c>
      <c r="M132" s="2">
        <f t="shared" si="48"/>
        <v>79</v>
      </c>
      <c r="N132" s="3">
        <f>M132/$M$145</f>
        <v>0.20256410256410257</v>
      </c>
    </row>
    <row r="133" spans="3:14">
      <c r="C133" s="55"/>
      <c r="D133" s="1" t="s">
        <v>227</v>
      </c>
      <c r="E133" s="2">
        <v>77</v>
      </c>
      <c r="F133" s="3">
        <f>E1177/$E$145</f>
        <v>0</v>
      </c>
      <c r="G133" s="2">
        <v>0</v>
      </c>
      <c r="H133" s="3">
        <f>G1177/$G$145</f>
        <v>0</v>
      </c>
      <c r="I133" s="2">
        <v>23</v>
      </c>
      <c r="J133" s="3">
        <f>I1177/$I$145</f>
        <v>0</v>
      </c>
      <c r="K133" s="2">
        <v>24</v>
      </c>
      <c r="L133" s="3">
        <f>K1177/$K$145</f>
        <v>0</v>
      </c>
      <c r="M133" s="2">
        <f t="shared" si="48"/>
        <v>124</v>
      </c>
      <c r="N133" s="3">
        <f>M1177/$M$145</f>
        <v>0</v>
      </c>
    </row>
    <row r="134" spans="3:14">
      <c r="C134" s="55"/>
      <c r="D134" s="1" t="s">
        <v>228</v>
      </c>
      <c r="E134" s="2">
        <v>33</v>
      </c>
      <c r="F134" s="3">
        <f t="shared" ref="F134:F144" si="49">E134/$E$145</f>
        <v>0.12692307692307692</v>
      </c>
      <c r="G134" s="2">
        <v>2</v>
      </c>
      <c r="H134" s="3">
        <f t="shared" ref="H134:H144" si="50">G134/$G$145</f>
        <v>0.22222222222222221</v>
      </c>
      <c r="I134" s="2">
        <v>17</v>
      </c>
      <c r="J134" s="3">
        <f t="shared" ref="J134:J144" si="51">I134/$I$145</f>
        <v>0.34</v>
      </c>
      <c r="K134" s="2">
        <v>31</v>
      </c>
      <c r="L134" s="3">
        <f t="shared" ref="L134:L144" si="52">K134/$K$145</f>
        <v>0.43661971830985913</v>
      </c>
      <c r="M134" s="2">
        <f t="shared" si="48"/>
        <v>83</v>
      </c>
      <c r="N134" s="3">
        <f t="shared" ref="N134:N144" si="53">M134/$M$145</f>
        <v>0.21282051282051281</v>
      </c>
    </row>
    <row r="135" spans="3:14">
      <c r="C135" s="55"/>
      <c r="D135" s="1" t="s">
        <v>229</v>
      </c>
      <c r="E135" s="2">
        <v>4</v>
      </c>
      <c r="F135" s="3">
        <f t="shared" si="49"/>
        <v>1.5384615384615385E-2</v>
      </c>
      <c r="G135" s="2">
        <v>6</v>
      </c>
      <c r="H135" s="3">
        <f t="shared" si="50"/>
        <v>0.66666666666666663</v>
      </c>
      <c r="I135" s="2">
        <v>6</v>
      </c>
      <c r="J135" s="3">
        <f t="shared" si="51"/>
        <v>0.12</v>
      </c>
      <c r="K135" s="2">
        <v>9</v>
      </c>
      <c r="L135" s="3">
        <f t="shared" si="52"/>
        <v>0.12676056338028169</v>
      </c>
      <c r="M135" s="2">
        <f t="shared" si="48"/>
        <v>25</v>
      </c>
      <c r="N135" s="3">
        <f t="shared" si="53"/>
        <v>6.4102564102564097E-2</v>
      </c>
    </row>
    <row r="136" spans="3:14">
      <c r="C136" s="55"/>
      <c r="D136" s="1" t="s">
        <v>54</v>
      </c>
      <c r="E136" s="2">
        <v>0</v>
      </c>
      <c r="F136" s="3">
        <f t="shared" si="49"/>
        <v>0</v>
      </c>
      <c r="G136" s="2">
        <v>1</v>
      </c>
      <c r="H136" s="3">
        <f t="shared" si="50"/>
        <v>0.1111111111111111</v>
      </c>
      <c r="I136" s="2">
        <v>0</v>
      </c>
      <c r="J136" s="3">
        <f t="shared" si="51"/>
        <v>0</v>
      </c>
      <c r="K136" s="2">
        <v>0</v>
      </c>
      <c r="L136" s="3">
        <f t="shared" si="52"/>
        <v>0</v>
      </c>
      <c r="M136" s="2">
        <f t="shared" si="48"/>
        <v>1</v>
      </c>
      <c r="N136" s="3">
        <f t="shared" si="53"/>
        <v>2.5641025641025641E-3</v>
      </c>
    </row>
    <row r="137" spans="3:14" hidden="1">
      <c r="C137" s="55"/>
      <c r="D137" s="1"/>
      <c r="E137" s="2"/>
      <c r="F137" s="3">
        <f t="shared" si="49"/>
        <v>0</v>
      </c>
      <c r="G137" s="2"/>
      <c r="H137" s="3">
        <f t="shared" si="50"/>
        <v>0</v>
      </c>
      <c r="I137" s="2"/>
      <c r="J137" s="3">
        <f t="shared" si="51"/>
        <v>0</v>
      </c>
      <c r="K137" s="2"/>
      <c r="L137" s="3">
        <f t="shared" si="52"/>
        <v>0</v>
      </c>
      <c r="M137" s="2">
        <f t="shared" si="48"/>
        <v>0</v>
      </c>
      <c r="N137" s="3">
        <f t="shared" si="53"/>
        <v>0</v>
      </c>
    </row>
    <row r="138" spans="3:14" hidden="1">
      <c r="C138" s="55"/>
      <c r="D138" s="1"/>
      <c r="E138" s="2"/>
      <c r="F138" s="3">
        <f t="shared" si="49"/>
        <v>0</v>
      </c>
      <c r="G138" s="2"/>
      <c r="H138" s="3">
        <f t="shared" si="50"/>
        <v>0</v>
      </c>
      <c r="I138" s="2"/>
      <c r="J138" s="3">
        <f t="shared" si="51"/>
        <v>0</v>
      </c>
      <c r="K138" s="2"/>
      <c r="L138" s="3">
        <f t="shared" si="52"/>
        <v>0</v>
      </c>
      <c r="M138" s="2">
        <f t="shared" si="48"/>
        <v>0</v>
      </c>
      <c r="N138" s="3">
        <f t="shared" si="53"/>
        <v>0</v>
      </c>
    </row>
    <row r="139" spans="3:14" hidden="1">
      <c r="C139" s="55"/>
      <c r="D139" s="1"/>
      <c r="E139" s="2"/>
      <c r="F139" s="3">
        <f t="shared" si="49"/>
        <v>0</v>
      </c>
      <c r="G139" s="2"/>
      <c r="H139" s="3">
        <f t="shared" si="50"/>
        <v>0</v>
      </c>
      <c r="I139" s="2"/>
      <c r="J139" s="3">
        <f t="shared" si="51"/>
        <v>0</v>
      </c>
      <c r="K139" s="2"/>
      <c r="L139" s="3">
        <f t="shared" si="52"/>
        <v>0</v>
      </c>
      <c r="M139" s="2">
        <f t="shared" si="48"/>
        <v>0</v>
      </c>
      <c r="N139" s="3">
        <f t="shared" si="53"/>
        <v>0</v>
      </c>
    </row>
    <row r="140" spans="3:14" hidden="1">
      <c r="C140" s="55"/>
      <c r="D140" s="1"/>
      <c r="E140" s="2"/>
      <c r="F140" s="3">
        <f t="shared" si="49"/>
        <v>0</v>
      </c>
      <c r="G140" s="2"/>
      <c r="H140" s="3">
        <f t="shared" si="50"/>
        <v>0</v>
      </c>
      <c r="I140" s="2"/>
      <c r="J140" s="3">
        <f t="shared" si="51"/>
        <v>0</v>
      </c>
      <c r="K140" s="2"/>
      <c r="L140" s="3">
        <f t="shared" si="52"/>
        <v>0</v>
      </c>
      <c r="M140" s="2">
        <f t="shared" si="48"/>
        <v>0</v>
      </c>
      <c r="N140" s="3">
        <f t="shared" si="53"/>
        <v>0</v>
      </c>
    </row>
    <row r="141" spans="3:14" hidden="1">
      <c r="C141" s="55"/>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55"/>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55"/>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55"/>
      <c r="D144" s="1"/>
      <c r="E144" s="2"/>
      <c r="F144" s="3">
        <f t="shared" si="49"/>
        <v>0</v>
      </c>
      <c r="G144" s="2"/>
      <c r="H144" s="3">
        <f t="shared" si="50"/>
        <v>0</v>
      </c>
      <c r="I144" s="2"/>
      <c r="J144" s="3">
        <f t="shared" si="51"/>
        <v>0</v>
      </c>
      <c r="K144" s="2"/>
      <c r="L144" s="3">
        <f t="shared" si="52"/>
        <v>0</v>
      </c>
      <c r="M144" s="2">
        <f t="shared" si="48"/>
        <v>0</v>
      </c>
      <c r="N144" s="3">
        <f t="shared" si="53"/>
        <v>0</v>
      </c>
    </row>
    <row r="145" spans="3:14">
      <c r="C145" s="55"/>
      <c r="D145" s="4" t="s">
        <v>31</v>
      </c>
      <c r="E145" s="5">
        <f>SUM(E131:E144)</f>
        <v>260</v>
      </c>
      <c r="F145" s="6"/>
      <c r="G145" s="5">
        <f>SUM(G131:G144)</f>
        <v>9</v>
      </c>
      <c r="H145" s="6"/>
      <c r="I145" s="5">
        <f>SUM(I131:I144)</f>
        <v>50</v>
      </c>
      <c r="J145" s="6"/>
      <c r="K145" s="5">
        <f>SUM(K131:K144)</f>
        <v>71</v>
      </c>
      <c r="L145" s="6"/>
      <c r="M145" s="5">
        <f>SUM(M131:M144)</f>
        <v>390</v>
      </c>
      <c r="N145" s="6"/>
    </row>
    <row r="146" spans="3:14">
      <c r="C146" s="58"/>
      <c r="D146" s="59"/>
      <c r="E146" s="60" t="s">
        <v>5</v>
      </c>
      <c r="F146" s="60"/>
      <c r="G146" s="60" t="s">
        <v>6</v>
      </c>
      <c r="H146" s="60"/>
      <c r="I146" s="60" t="s">
        <v>7</v>
      </c>
      <c r="J146" s="60"/>
      <c r="K146" s="60" t="s">
        <v>8</v>
      </c>
      <c r="L146" s="60"/>
      <c r="M146" s="60" t="s">
        <v>9</v>
      </c>
      <c r="N146" s="60"/>
    </row>
    <row r="147" spans="3:14">
      <c r="C147" s="55" t="s">
        <v>41</v>
      </c>
      <c r="D147" s="1" t="s">
        <v>225</v>
      </c>
      <c r="E147" s="2">
        <v>28</v>
      </c>
      <c r="F147" s="3">
        <f t="shared" ref="F147:F160" si="54">E147/$E$161</f>
        <v>0.23931623931623933</v>
      </c>
      <c r="G147" s="2">
        <v>0</v>
      </c>
      <c r="H147" s="3">
        <f t="shared" ref="H147:H160" si="55">G147/$G$161</f>
        <v>0</v>
      </c>
      <c r="I147" s="2">
        <v>6</v>
      </c>
      <c r="J147" s="3">
        <f t="shared" ref="J147:J160" si="56">I147/$I$161</f>
        <v>0.24</v>
      </c>
      <c r="K147" s="2">
        <v>0</v>
      </c>
      <c r="L147" s="3">
        <f t="shared" ref="L147:L160" si="57">K147/$K$161</f>
        <v>0</v>
      </c>
      <c r="M147" s="2">
        <f t="shared" ref="M147:M160" si="58">E147+G147+I147+K147</f>
        <v>34</v>
      </c>
      <c r="N147" s="3">
        <f t="shared" ref="N147:N160" si="59">M147/$M$161</f>
        <v>0.21383647798742139</v>
      </c>
    </row>
    <row r="148" spans="3:14">
      <c r="C148" s="55"/>
      <c r="D148" s="1" t="s">
        <v>226</v>
      </c>
      <c r="E148" s="2">
        <v>26</v>
      </c>
      <c r="F148" s="3">
        <f t="shared" si="54"/>
        <v>0.22222222222222221</v>
      </c>
      <c r="G148" s="2">
        <v>0</v>
      </c>
      <c r="H148" s="3">
        <f t="shared" si="55"/>
        <v>0</v>
      </c>
      <c r="I148" s="2">
        <v>4</v>
      </c>
      <c r="J148" s="3">
        <f t="shared" si="56"/>
        <v>0.16</v>
      </c>
      <c r="K148" s="2">
        <v>6</v>
      </c>
      <c r="L148" s="3">
        <f t="shared" si="57"/>
        <v>0.46153846153846156</v>
      </c>
      <c r="M148" s="2">
        <f t="shared" si="58"/>
        <v>36</v>
      </c>
      <c r="N148" s="3">
        <f t="shared" si="59"/>
        <v>0.22641509433962265</v>
      </c>
    </row>
    <row r="149" spans="3:14">
      <c r="C149" s="55"/>
      <c r="D149" s="1" t="s">
        <v>227</v>
      </c>
      <c r="E149" s="2">
        <v>45</v>
      </c>
      <c r="F149" s="3">
        <f t="shared" si="54"/>
        <v>0.38461538461538464</v>
      </c>
      <c r="G149" s="2">
        <v>0</v>
      </c>
      <c r="H149" s="3">
        <f t="shared" si="55"/>
        <v>0</v>
      </c>
      <c r="I149" s="2">
        <v>7</v>
      </c>
      <c r="J149" s="3">
        <f t="shared" si="56"/>
        <v>0.28000000000000003</v>
      </c>
      <c r="K149" s="2">
        <v>3</v>
      </c>
      <c r="L149" s="3">
        <f t="shared" si="57"/>
        <v>0.23076923076923078</v>
      </c>
      <c r="M149" s="2">
        <f t="shared" si="58"/>
        <v>55</v>
      </c>
      <c r="N149" s="3">
        <f t="shared" si="59"/>
        <v>0.34591194968553457</v>
      </c>
    </row>
    <row r="150" spans="3:14">
      <c r="C150" s="55"/>
      <c r="D150" s="1" t="s">
        <v>228</v>
      </c>
      <c r="E150" s="2">
        <v>16</v>
      </c>
      <c r="F150" s="3">
        <f t="shared" si="54"/>
        <v>0.13675213675213677</v>
      </c>
      <c r="G150" s="2">
        <v>1</v>
      </c>
      <c r="H150" s="3">
        <f t="shared" si="55"/>
        <v>0.25</v>
      </c>
      <c r="I150" s="2">
        <v>6</v>
      </c>
      <c r="J150" s="3">
        <f t="shared" si="56"/>
        <v>0.24</v>
      </c>
      <c r="K150" s="2">
        <v>3</v>
      </c>
      <c r="L150" s="3">
        <f t="shared" si="57"/>
        <v>0.23076923076923078</v>
      </c>
      <c r="M150" s="2">
        <f t="shared" si="58"/>
        <v>26</v>
      </c>
      <c r="N150" s="3">
        <f t="shared" si="59"/>
        <v>0.16352201257861634</v>
      </c>
    </row>
    <row r="151" spans="3:14">
      <c r="C151" s="55"/>
      <c r="D151" s="1" t="s">
        <v>229</v>
      </c>
      <c r="E151" s="2">
        <v>2</v>
      </c>
      <c r="F151" s="3">
        <f t="shared" si="54"/>
        <v>1.7094017094017096E-2</v>
      </c>
      <c r="G151" s="2">
        <v>3</v>
      </c>
      <c r="H151" s="3">
        <f t="shared" si="55"/>
        <v>0.75</v>
      </c>
      <c r="I151" s="2">
        <v>2</v>
      </c>
      <c r="J151" s="3">
        <f t="shared" si="56"/>
        <v>0.08</v>
      </c>
      <c r="K151" s="2">
        <v>1</v>
      </c>
      <c r="L151" s="3">
        <f t="shared" si="57"/>
        <v>7.6923076923076927E-2</v>
      </c>
      <c r="M151" s="2">
        <f t="shared" si="58"/>
        <v>8</v>
      </c>
      <c r="N151" s="3">
        <f t="shared" si="59"/>
        <v>5.0314465408805034E-2</v>
      </c>
    </row>
    <row r="152" spans="3:14">
      <c r="C152" s="55"/>
      <c r="D152" s="1" t="s">
        <v>54</v>
      </c>
      <c r="E152" s="2">
        <v>0</v>
      </c>
      <c r="F152" s="3">
        <f t="shared" si="54"/>
        <v>0</v>
      </c>
      <c r="G152" s="2">
        <v>0</v>
      </c>
      <c r="H152" s="3">
        <f t="shared" si="55"/>
        <v>0</v>
      </c>
      <c r="I152" s="2">
        <v>0</v>
      </c>
      <c r="J152" s="3">
        <f t="shared" si="56"/>
        <v>0</v>
      </c>
      <c r="K152" s="2">
        <v>0</v>
      </c>
      <c r="L152" s="3">
        <f t="shared" si="57"/>
        <v>0</v>
      </c>
      <c r="M152" s="2">
        <f t="shared" si="58"/>
        <v>0</v>
      </c>
      <c r="N152" s="3">
        <f t="shared" si="59"/>
        <v>0</v>
      </c>
    </row>
    <row r="153" spans="3:14" hidden="1">
      <c r="C153" s="55"/>
      <c r="D153" s="1"/>
      <c r="E153" s="2"/>
      <c r="F153" s="3">
        <f t="shared" si="54"/>
        <v>0</v>
      </c>
      <c r="G153" s="2"/>
      <c r="H153" s="3">
        <f t="shared" si="55"/>
        <v>0</v>
      </c>
      <c r="I153" s="2"/>
      <c r="J153" s="3">
        <f t="shared" si="56"/>
        <v>0</v>
      </c>
      <c r="K153" s="2"/>
      <c r="L153" s="3">
        <f t="shared" si="57"/>
        <v>0</v>
      </c>
      <c r="M153" s="2">
        <f t="shared" si="58"/>
        <v>0</v>
      </c>
      <c r="N153" s="3">
        <f t="shared" si="59"/>
        <v>0</v>
      </c>
    </row>
    <row r="154" spans="3:14" hidden="1">
      <c r="C154" s="55"/>
      <c r="D154" s="1"/>
      <c r="E154" s="2"/>
      <c r="F154" s="3">
        <f t="shared" si="54"/>
        <v>0</v>
      </c>
      <c r="G154" s="2"/>
      <c r="H154" s="3">
        <f t="shared" si="55"/>
        <v>0</v>
      </c>
      <c r="I154" s="2"/>
      <c r="J154" s="3">
        <f t="shared" si="56"/>
        <v>0</v>
      </c>
      <c r="K154" s="2"/>
      <c r="L154" s="3">
        <f t="shared" si="57"/>
        <v>0</v>
      </c>
      <c r="M154" s="2">
        <f t="shared" si="58"/>
        <v>0</v>
      </c>
      <c r="N154" s="3">
        <f t="shared" si="59"/>
        <v>0</v>
      </c>
    </row>
    <row r="155" spans="3:14" hidden="1">
      <c r="C155" s="55"/>
      <c r="D155" s="1"/>
      <c r="E155" s="2"/>
      <c r="F155" s="3">
        <f t="shared" si="54"/>
        <v>0</v>
      </c>
      <c r="G155" s="2"/>
      <c r="H155" s="3">
        <f t="shared" si="55"/>
        <v>0</v>
      </c>
      <c r="I155" s="2"/>
      <c r="J155" s="3">
        <f t="shared" si="56"/>
        <v>0</v>
      </c>
      <c r="K155" s="2"/>
      <c r="L155" s="3">
        <f t="shared" si="57"/>
        <v>0</v>
      </c>
      <c r="M155" s="2">
        <f t="shared" si="58"/>
        <v>0</v>
      </c>
      <c r="N155" s="3">
        <f t="shared" si="59"/>
        <v>0</v>
      </c>
    </row>
    <row r="156" spans="3:14" hidden="1">
      <c r="C156" s="55"/>
      <c r="D156" s="1"/>
      <c r="E156" s="2"/>
      <c r="F156" s="3">
        <f t="shared" si="54"/>
        <v>0</v>
      </c>
      <c r="G156" s="2"/>
      <c r="H156" s="3">
        <f t="shared" si="55"/>
        <v>0</v>
      </c>
      <c r="I156" s="2"/>
      <c r="J156" s="3">
        <f t="shared" si="56"/>
        <v>0</v>
      </c>
      <c r="K156" s="2"/>
      <c r="L156" s="3">
        <f t="shared" si="57"/>
        <v>0</v>
      </c>
      <c r="M156" s="2">
        <f t="shared" si="58"/>
        <v>0</v>
      </c>
      <c r="N156" s="3">
        <f t="shared" si="59"/>
        <v>0</v>
      </c>
    </row>
    <row r="157" spans="3:14" hidden="1">
      <c r="C157" s="55"/>
      <c r="D157" s="1"/>
      <c r="E157" s="2"/>
      <c r="F157" s="3">
        <f t="shared" si="54"/>
        <v>0</v>
      </c>
      <c r="G157" s="2"/>
      <c r="H157" s="3">
        <f t="shared" si="55"/>
        <v>0</v>
      </c>
      <c r="I157" s="2"/>
      <c r="J157" s="3">
        <f t="shared" si="56"/>
        <v>0</v>
      </c>
      <c r="K157" s="2"/>
      <c r="L157" s="3">
        <f t="shared" si="57"/>
        <v>0</v>
      </c>
      <c r="M157" s="2">
        <f t="shared" si="58"/>
        <v>0</v>
      </c>
      <c r="N157" s="3">
        <f t="shared" si="59"/>
        <v>0</v>
      </c>
    </row>
    <row r="158" spans="3:14" hidden="1">
      <c r="C158" s="55"/>
      <c r="D158" s="1"/>
      <c r="E158" s="2"/>
      <c r="F158" s="3">
        <f t="shared" si="54"/>
        <v>0</v>
      </c>
      <c r="G158" s="2"/>
      <c r="H158" s="3">
        <f t="shared" si="55"/>
        <v>0</v>
      </c>
      <c r="I158" s="2"/>
      <c r="J158" s="3">
        <f t="shared" si="56"/>
        <v>0</v>
      </c>
      <c r="K158" s="2"/>
      <c r="L158" s="3">
        <f t="shared" si="57"/>
        <v>0</v>
      </c>
      <c r="M158" s="2">
        <f t="shared" si="58"/>
        <v>0</v>
      </c>
      <c r="N158" s="3">
        <f t="shared" si="59"/>
        <v>0</v>
      </c>
    </row>
    <row r="159" spans="3:14" hidden="1">
      <c r="C159" s="55"/>
      <c r="D159" s="1"/>
      <c r="E159" s="2"/>
      <c r="F159" s="3">
        <f t="shared" si="54"/>
        <v>0</v>
      </c>
      <c r="G159" s="2"/>
      <c r="H159" s="3">
        <f t="shared" si="55"/>
        <v>0</v>
      </c>
      <c r="I159" s="2"/>
      <c r="J159" s="3">
        <f t="shared" si="56"/>
        <v>0</v>
      </c>
      <c r="K159" s="2"/>
      <c r="L159" s="3">
        <f t="shared" si="57"/>
        <v>0</v>
      </c>
      <c r="M159" s="2">
        <f t="shared" si="58"/>
        <v>0</v>
      </c>
      <c r="N159" s="3">
        <f t="shared" si="59"/>
        <v>0</v>
      </c>
    </row>
    <row r="160" spans="3:14" hidden="1">
      <c r="C160" s="55"/>
      <c r="D160" s="1"/>
      <c r="E160" s="2"/>
      <c r="F160" s="3">
        <f t="shared" si="54"/>
        <v>0</v>
      </c>
      <c r="G160" s="2"/>
      <c r="H160" s="3">
        <f t="shared" si="55"/>
        <v>0</v>
      </c>
      <c r="I160" s="2"/>
      <c r="J160" s="3">
        <f t="shared" si="56"/>
        <v>0</v>
      </c>
      <c r="K160" s="2"/>
      <c r="L160" s="3">
        <f t="shared" si="57"/>
        <v>0</v>
      </c>
      <c r="M160" s="2">
        <f t="shared" si="58"/>
        <v>0</v>
      </c>
      <c r="N160" s="3">
        <f t="shared" si="59"/>
        <v>0</v>
      </c>
    </row>
    <row r="161" spans="3:14">
      <c r="C161" s="55"/>
      <c r="D161" s="4" t="s">
        <v>31</v>
      </c>
      <c r="E161" s="5">
        <f>SUM(E147:E160)</f>
        <v>117</v>
      </c>
      <c r="F161" s="6"/>
      <c r="G161" s="5">
        <f>SUM(G147:G160)</f>
        <v>4</v>
      </c>
      <c r="H161" s="6"/>
      <c r="I161" s="5">
        <f>SUM(I147:I160)</f>
        <v>25</v>
      </c>
      <c r="J161" s="6"/>
      <c r="K161" s="5">
        <f>SUM(K147:K160)</f>
        <v>13</v>
      </c>
      <c r="L161" s="6"/>
      <c r="M161" s="5">
        <f>SUM(M147:M160)</f>
        <v>159</v>
      </c>
      <c r="N161" s="6"/>
    </row>
    <row r="162" spans="3:14">
      <c r="C162" s="58"/>
      <c r="D162" s="59"/>
      <c r="E162" s="60" t="s">
        <v>5</v>
      </c>
      <c r="F162" s="60"/>
      <c r="G162" s="60" t="s">
        <v>6</v>
      </c>
      <c r="H162" s="60"/>
      <c r="I162" s="60" t="s">
        <v>7</v>
      </c>
      <c r="J162" s="60"/>
      <c r="K162" s="60" t="s">
        <v>8</v>
      </c>
      <c r="L162" s="60"/>
      <c r="M162" s="60" t="s">
        <v>9</v>
      </c>
      <c r="N162" s="60"/>
    </row>
    <row r="163" spans="3:14">
      <c r="C163" s="55" t="s">
        <v>42</v>
      </c>
      <c r="D163" s="1" t="s">
        <v>225</v>
      </c>
      <c r="E163" s="2">
        <v>71</v>
      </c>
      <c r="F163" s="3">
        <f t="shared" ref="F163:F176" si="60">E163/$E$177</f>
        <v>0.29218106995884774</v>
      </c>
      <c r="G163" s="2">
        <v>0</v>
      </c>
      <c r="H163" s="3">
        <f t="shared" ref="H163:H176" si="61">G163/$G$177</f>
        <v>0</v>
      </c>
      <c r="I163" s="2">
        <v>3</v>
      </c>
      <c r="J163" s="3">
        <f t="shared" ref="J163:J176" si="62">I163/$I$177</f>
        <v>7.8947368421052627E-2</v>
      </c>
      <c r="K163" s="2">
        <v>2</v>
      </c>
      <c r="L163" s="3">
        <f t="shared" ref="L163:L176" si="63">K163/$K$177</f>
        <v>8.6956521739130432E-2</v>
      </c>
      <c r="M163" s="2">
        <f t="shared" ref="M163:M176" si="64">E163+G163+I163+K163</f>
        <v>76</v>
      </c>
      <c r="N163" s="3">
        <f t="shared" ref="N163:N176" si="65">M163/$M$177</f>
        <v>0.24437299035369775</v>
      </c>
    </row>
    <row r="164" spans="3:14">
      <c r="C164" s="55"/>
      <c r="D164" s="1" t="s">
        <v>226</v>
      </c>
      <c r="E164" s="2">
        <v>48</v>
      </c>
      <c r="F164" s="3">
        <f t="shared" si="60"/>
        <v>0.19753086419753085</v>
      </c>
      <c r="G164" s="2">
        <v>1</v>
      </c>
      <c r="H164" s="3">
        <f t="shared" si="61"/>
        <v>0.14285714285714285</v>
      </c>
      <c r="I164" s="2">
        <v>3</v>
      </c>
      <c r="J164" s="3">
        <f t="shared" si="62"/>
        <v>7.8947368421052627E-2</v>
      </c>
      <c r="K164" s="2">
        <v>3</v>
      </c>
      <c r="L164" s="3">
        <f t="shared" si="63"/>
        <v>0.13043478260869565</v>
      </c>
      <c r="M164" s="2">
        <f t="shared" si="64"/>
        <v>55</v>
      </c>
      <c r="N164" s="3">
        <f t="shared" si="65"/>
        <v>0.17684887459807075</v>
      </c>
    </row>
    <row r="165" spans="3:14">
      <c r="C165" s="55"/>
      <c r="D165" s="1" t="s">
        <v>227</v>
      </c>
      <c r="E165" s="2">
        <v>67</v>
      </c>
      <c r="F165" s="3">
        <f t="shared" si="60"/>
        <v>0.27572016460905352</v>
      </c>
      <c r="G165" s="2">
        <v>2</v>
      </c>
      <c r="H165" s="3">
        <f t="shared" si="61"/>
        <v>0.2857142857142857</v>
      </c>
      <c r="I165" s="2">
        <v>13</v>
      </c>
      <c r="J165" s="3">
        <f t="shared" si="62"/>
        <v>0.34210526315789475</v>
      </c>
      <c r="K165" s="2">
        <v>11</v>
      </c>
      <c r="L165" s="3">
        <f t="shared" si="63"/>
        <v>0.47826086956521741</v>
      </c>
      <c r="M165" s="2">
        <f t="shared" si="64"/>
        <v>93</v>
      </c>
      <c r="N165" s="3">
        <f t="shared" si="65"/>
        <v>0.29903536977491962</v>
      </c>
    </row>
    <row r="166" spans="3:14">
      <c r="C166" s="55"/>
      <c r="D166" s="1" t="s">
        <v>228</v>
      </c>
      <c r="E166" s="2">
        <v>54</v>
      </c>
      <c r="F166" s="3">
        <f t="shared" si="60"/>
        <v>0.22222222222222221</v>
      </c>
      <c r="G166" s="2">
        <v>1</v>
      </c>
      <c r="H166" s="3">
        <f t="shared" si="61"/>
        <v>0.14285714285714285</v>
      </c>
      <c r="I166" s="2">
        <v>14</v>
      </c>
      <c r="J166" s="3">
        <f t="shared" si="62"/>
        <v>0.36842105263157893</v>
      </c>
      <c r="K166" s="2">
        <v>3</v>
      </c>
      <c r="L166" s="3">
        <f t="shared" si="63"/>
        <v>0.13043478260869565</v>
      </c>
      <c r="M166" s="2">
        <f t="shared" si="64"/>
        <v>72</v>
      </c>
      <c r="N166" s="3">
        <f t="shared" si="65"/>
        <v>0.23151125401929259</v>
      </c>
    </row>
    <row r="167" spans="3:14">
      <c r="C167" s="55"/>
      <c r="D167" s="1" t="s">
        <v>229</v>
      </c>
      <c r="E167" s="2">
        <v>3</v>
      </c>
      <c r="F167" s="3">
        <f t="shared" si="60"/>
        <v>1.2345679012345678E-2</v>
      </c>
      <c r="G167" s="2">
        <v>3</v>
      </c>
      <c r="H167" s="3">
        <f t="shared" si="61"/>
        <v>0.42857142857142855</v>
      </c>
      <c r="I167" s="2">
        <v>5</v>
      </c>
      <c r="J167" s="3">
        <f t="shared" si="62"/>
        <v>0.13157894736842105</v>
      </c>
      <c r="K167" s="2">
        <v>4</v>
      </c>
      <c r="L167" s="3">
        <f t="shared" si="63"/>
        <v>0.17391304347826086</v>
      </c>
      <c r="M167" s="2">
        <f t="shared" si="64"/>
        <v>15</v>
      </c>
      <c r="N167" s="3">
        <f t="shared" si="65"/>
        <v>4.8231511254019289E-2</v>
      </c>
    </row>
    <row r="168" spans="3:14">
      <c r="C168" s="55"/>
      <c r="D168" s="1" t="s">
        <v>54</v>
      </c>
      <c r="E168" s="2">
        <v>0</v>
      </c>
      <c r="F168" s="3">
        <f t="shared" si="60"/>
        <v>0</v>
      </c>
      <c r="G168" s="2">
        <v>0</v>
      </c>
      <c r="H168" s="3">
        <f t="shared" si="61"/>
        <v>0</v>
      </c>
      <c r="I168" s="2">
        <v>0</v>
      </c>
      <c r="J168" s="3">
        <f t="shared" si="62"/>
        <v>0</v>
      </c>
      <c r="K168" s="2">
        <v>0</v>
      </c>
      <c r="L168" s="3">
        <f t="shared" si="63"/>
        <v>0</v>
      </c>
      <c r="M168" s="2">
        <f t="shared" si="64"/>
        <v>0</v>
      </c>
      <c r="N168" s="3">
        <f t="shared" si="65"/>
        <v>0</v>
      </c>
    </row>
    <row r="169" spans="3:14" hidden="1">
      <c r="C169" s="55"/>
      <c r="D169" s="1"/>
      <c r="E169" s="2"/>
      <c r="F169" s="3">
        <f t="shared" si="60"/>
        <v>0</v>
      </c>
      <c r="G169" s="2"/>
      <c r="H169" s="3">
        <f t="shared" si="61"/>
        <v>0</v>
      </c>
      <c r="I169" s="2"/>
      <c r="J169" s="3">
        <f t="shared" si="62"/>
        <v>0</v>
      </c>
      <c r="K169" s="2"/>
      <c r="L169" s="3">
        <f t="shared" si="63"/>
        <v>0</v>
      </c>
      <c r="M169" s="2">
        <f t="shared" si="64"/>
        <v>0</v>
      </c>
      <c r="N169" s="3">
        <f t="shared" si="65"/>
        <v>0</v>
      </c>
    </row>
    <row r="170" spans="3:14" hidden="1">
      <c r="C170" s="55"/>
      <c r="D170" s="1"/>
      <c r="E170" s="2"/>
      <c r="F170" s="3">
        <f t="shared" si="60"/>
        <v>0</v>
      </c>
      <c r="G170" s="2"/>
      <c r="H170" s="3">
        <f t="shared" si="61"/>
        <v>0</v>
      </c>
      <c r="I170" s="2"/>
      <c r="J170" s="3">
        <f t="shared" si="62"/>
        <v>0</v>
      </c>
      <c r="K170" s="2"/>
      <c r="L170" s="3">
        <f t="shared" si="63"/>
        <v>0</v>
      </c>
      <c r="M170" s="2">
        <f t="shared" si="64"/>
        <v>0</v>
      </c>
      <c r="N170" s="3">
        <f t="shared" si="65"/>
        <v>0</v>
      </c>
    </row>
    <row r="171" spans="3:14" hidden="1">
      <c r="C171" s="55"/>
      <c r="D171" s="1"/>
      <c r="E171" s="2"/>
      <c r="F171" s="3">
        <f t="shared" si="60"/>
        <v>0</v>
      </c>
      <c r="G171" s="2"/>
      <c r="H171" s="3">
        <f t="shared" si="61"/>
        <v>0</v>
      </c>
      <c r="I171" s="2"/>
      <c r="J171" s="3">
        <f t="shared" si="62"/>
        <v>0</v>
      </c>
      <c r="K171" s="2"/>
      <c r="L171" s="3">
        <f t="shared" si="63"/>
        <v>0</v>
      </c>
      <c r="M171" s="2">
        <f t="shared" si="64"/>
        <v>0</v>
      </c>
      <c r="N171" s="3">
        <f t="shared" si="65"/>
        <v>0</v>
      </c>
    </row>
    <row r="172" spans="3:14" hidden="1">
      <c r="C172" s="55"/>
      <c r="D172" s="1"/>
      <c r="E172" s="2"/>
      <c r="F172" s="3">
        <f t="shared" si="60"/>
        <v>0</v>
      </c>
      <c r="G172" s="2"/>
      <c r="H172" s="3">
        <f t="shared" si="61"/>
        <v>0</v>
      </c>
      <c r="I172" s="2"/>
      <c r="J172" s="3">
        <f t="shared" si="62"/>
        <v>0</v>
      </c>
      <c r="K172" s="2"/>
      <c r="L172" s="3">
        <f t="shared" si="63"/>
        <v>0</v>
      </c>
      <c r="M172" s="2">
        <f t="shared" si="64"/>
        <v>0</v>
      </c>
      <c r="N172" s="3">
        <f t="shared" si="65"/>
        <v>0</v>
      </c>
    </row>
    <row r="173" spans="3:14" hidden="1">
      <c r="C173" s="55"/>
      <c r="D173" s="1"/>
      <c r="E173" s="2"/>
      <c r="F173" s="3">
        <f t="shared" si="60"/>
        <v>0</v>
      </c>
      <c r="G173" s="2"/>
      <c r="H173" s="3">
        <f t="shared" si="61"/>
        <v>0</v>
      </c>
      <c r="I173" s="2"/>
      <c r="J173" s="3">
        <f t="shared" si="62"/>
        <v>0</v>
      </c>
      <c r="K173" s="2"/>
      <c r="L173" s="3">
        <f t="shared" si="63"/>
        <v>0</v>
      </c>
      <c r="M173" s="2">
        <f t="shared" si="64"/>
        <v>0</v>
      </c>
      <c r="N173" s="3">
        <f t="shared" si="65"/>
        <v>0</v>
      </c>
    </row>
    <row r="174" spans="3:14" hidden="1">
      <c r="C174" s="55"/>
      <c r="D174" s="1"/>
      <c r="E174" s="2"/>
      <c r="F174" s="3">
        <f t="shared" si="60"/>
        <v>0</v>
      </c>
      <c r="G174" s="2"/>
      <c r="H174" s="3">
        <f t="shared" si="61"/>
        <v>0</v>
      </c>
      <c r="I174" s="2"/>
      <c r="J174" s="3">
        <f t="shared" si="62"/>
        <v>0</v>
      </c>
      <c r="K174" s="2"/>
      <c r="L174" s="3">
        <f t="shared" si="63"/>
        <v>0</v>
      </c>
      <c r="M174" s="2">
        <f t="shared" si="64"/>
        <v>0</v>
      </c>
      <c r="N174" s="3">
        <f t="shared" si="65"/>
        <v>0</v>
      </c>
    </row>
    <row r="175" spans="3:14" hidden="1">
      <c r="C175" s="55"/>
      <c r="D175" s="1"/>
      <c r="E175" s="2"/>
      <c r="F175" s="3">
        <f t="shared" si="60"/>
        <v>0</v>
      </c>
      <c r="G175" s="2"/>
      <c r="H175" s="3">
        <f t="shared" si="61"/>
        <v>0</v>
      </c>
      <c r="I175" s="2"/>
      <c r="J175" s="3">
        <f t="shared" si="62"/>
        <v>0</v>
      </c>
      <c r="K175" s="2"/>
      <c r="L175" s="3">
        <f t="shared" si="63"/>
        <v>0</v>
      </c>
      <c r="M175" s="2">
        <f t="shared" si="64"/>
        <v>0</v>
      </c>
      <c r="N175" s="3">
        <f t="shared" si="65"/>
        <v>0</v>
      </c>
    </row>
    <row r="176" spans="3:14" hidden="1">
      <c r="C176" s="55"/>
      <c r="D176" s="1"/>
      <c r="E176" s="2"/>
      <c r="F176" s="3">
        <f t="shared" si="60"/>
        <v>0</v>
      </c>
      <c r="G176" s="2"/>
      <c r="H176" s="3">
        <f t="shared" si="61"/>
        <v>0</v>
      </c>
      <c r="I176" s="2"/>
      <c r="J176" s="3">
        <f t="shared" si="62"/>
        <v>0</v>
      </c>
      <c r="K176" s="2"/>
      <c r="L176" s="3">
        <f t="shared" si="63"/>
        <v>0</v>
      </c>
      <c r="M176" s="2">
        <f t="shared" si="64"/>
        <v>0</v>
      </c>
      <c r="N176" s="3">
        <f t="shared" si="65"/>
        <v>0</v>
      </c>
    </row>
    <row r="177" spans="3:14">
      <c r="C177" s="55"/>
      <c r="D177" s="4" t="s">
        <v>31</v>
      </c>
      <c r="E177" s="5">
        <f>SUM(E163:E176)</f>
        <v>243</v>
      </c>
      <c r="F177" s="6"/>
      <c r="G177" s="5">
        <f>SUM(G163:G176)</f>
        <v>7</v>
      </c>
      <c r="H177" s="6"/>
      <c r="I177" s="5">
        <f>SUM(I163:I176)</f>
        <v>38</v>
      </c>
      <c r="J177" s="6"/>
      <c r="K177" s="5">
        <f>SUM(K163:K176)</f>
        <v>23</v>
      </c>
      <c r="L177" s="6"/>
      <c r="M177" s="5">
        <f>SUM(M163:M176)</f>
        <v>311</v>
      </c>
      <c r="N177" s="6"/>
    </row>
    <row r="178" spans="3:14">
      <c r="C178" s="58"/>
      <c r="D178" s="59"/>
      <c r="E178" s="60" t="s">
        <v>5</v>
      </c>
      <c r="F178" s="60"/>
      <c r="G178" s="60" t="s">
        <v>6</v>
      </c>
      <c r="H178" s="60"/>
      <c r="I178" s="60" t="s">
        <v>7</v>
      </c>
      <c r="J178" s="60"/>
      <c r="K178" s="60" t="s">
        <v>8</v>
      </c>
      <c r="L178" s="60"/>
      <c r="M178" s="60" t="s">
        <v>9</v>
      </c>
      <c r="N178" s="60"/>
    </row>
    <row r="179" spans="3:14">
      <c r="C179" s="55" t="s">
        <v>43</v>
      </c>
      <c r="D179" s="1" t="s">
        <v>225</v>
      </c>
      <c r="E179" s="2">
        <v>193</v>
      </c>
      <c r="F179" s="3">
        <f t="shared" ref="F179:F192" si="66">E179/$E$193</f>
        <v>0.28011611030478956</v>
      </c>
      <c r="G179" s="2">
        <v>0</v>
      </c>
      <c r="H179" s="3">
        <f t="shared" ref="H179:H192" si="67">G179/$G$193</f>
        <v>0</v>
      </c>
      <c r="I179" s="2">
        <v>18</v>
      </c>
      <c r="J179" s="3">
        <f t="shared" ref="J179:J192" si="68">I179/$I$193</f>
        <v>9.2783505154639179E-2</v>
      </c>
      <c r="K179" s="2">
        <v>19</v>
      </c>
      <c r="L179" s="3">
        <f t="shared" ref="L179:L192" si="69">K179/$K$193</f>
        <v>7.0370370370370375E-2</v>
      </c>
      <c r="M179" s="2">
        <f t="shared" ref="M179:M192" si="70">E179+G179+I179+K179</f>
        <v>230</v>
      </c>
      <c r="N179" s="3">
        <f t="shared" ref="N179:N192" si="71">M179/$M$193</f>
        <v>0.19624573378839591</v>
      </c>
    </row>
    <row r="180" spans="3:14">
      <c r="C180" s="55"/>
      <c r="D180" s="1" t="s">
        <v>226</v>
      </c>
      <c r="E180" s="2">
        <v>173</v>
      </c>
      <c r="F180" s="3">
        <f t="shared" si="66"/>
        <v>0.25108853410740201</v>
      </c>
      <c r="G180" s="2">
        <v>0</v>
      </c>
      <c r="H180" s="3">
        <f t="shared" si="67"/>
        <v>0</v>
      </c>
      <c r="I180" s="2">
        <v>36</v>
      </c>
      <c r="J180" s="3">
        <f t="shared" si="68"/>
        <v>0.18556701030927836</v>
      </c>
      <c r="K180" s="2">
        <v>43</v>
      </c>
      <c r="L180" s="3">
        <f t="shared" si="69"/>
        <v>0.15925925925925927</v>
      </c>
      <c r="M180" s="2">
        <f t="shared" si="70"/>
        <v>252</v>
      </c>
      <c r="N180" s="3">
        <f t="shared" si="71"/>
        <v>0.21501706484641639</v>
      </c>
    </row>
    <row r="181" spans="3:14">
      <c r="C181" s="55"/>
      <c r="D181" s="1" t="s">
        <v>227</v>
      </c>
      <c r="E181" s="2">
        <v>181</v>
      </c>
      <c r="F181" s="3">
        <f t="shared" si="66"/>
        <v>0.26269956458635702</v>
      </c>
      <c r="G181" s="2">
        <v>1</v>
      </c>
      <c r="H181" s="3">
        <f t="shared" si="67"/>
        <v>5.2631578947368418E-2</v>
      </c>
      <c r="I181" s="2">
        <v>61</v>
      </c>
      <c r="J181" s="3">
        <f t="shared" si="68"/>
        <v>0.31443298969072164</v>
      </c>
      <c r="K181" s="2">
        <v>80</v>
      </c>
      <c r="L181" s="3">
        <f t="shared" si="69"/>
        <v>0.29629629629629628</v>
      </c>
      <c r="M181" s="2">
        <f t="shared" si="70"/>
        <v>323</v>
      </c>
      <c r="N181" s="3">
        <f t="shared" si="71"/>
        <v>0.27559726962457337</v>
      </c>
    </row>
    <row r="182" spans="3:14">
      <c r="C182" s="55"/>
      <c r="D182" s="1" t="s">
        <v>228</v>
      </c>
      <c r="E182" s="2">
        <v>132</v>
      </c>
      <c r="F182" s="3">
        <f t="shared" si="66"/>
        <v>0.19158200290275762</v>
      </c>
      <c r="G182" s="2">
        <v>5</v>
      </c>
      <c r="H182" s="3">
        <f t="shared" si="67"/>
        <v>0.26315789473684209</v>
      </c>
      <c r="I182" s="2">
        <v>52</v>
      </c>
      <c r="J182" s="3">
        <f t="shared" si="68"/>
        <v>0.26804123711340205</v>
      </c>
      <c r="K182" s="2">
        <v>68</v>
      </c>
      <c r="L182" s="3">
        <f t="shared" si="69"/>
        <v>0.25185185185185183</v>
      </c>
      <c r="M182" s="2">
        <f t="shared" si="70"/>
        <v>257</v>
      </c>
      <c r="N182" s="3">
        <f t="shared" si="71"/>
        <v>0.21928327645051193</v>
      </c>
    </row>
    <row r="183" spans="3:14">
      <c r="C183" s="55"/>
      <c r="D183" s="1" t="s">
        <v>229</v>
      </c>
      <c r="E183" s="2">
        <v>9</v>
      </c>
      <c r="F183" s="3">
        <f t="shared" si="66"/>
        <v>1.3062409288824383E-2</v>
      </c>
      <c r="G183" s="2">
        <v>13</v>
      </c>
      <c r="H183" s="3">
        <f t="shared" si="67"/>
        <v>0.68421052631578949</v>
      </c>
      <c r="I183" s="2">
        <v>26</v>
      </c>
      <c r="J183" s="3">
        <f t="shared" si="68"/>
        <v>0.13402061855670103</v>
      </c>
      <c r="K183" s="2">
        <v>60</v>
      </c>
      <c r="L183" s="3">
        <f t="shared" si="69"/>
        <v>0.22222222222222221</v>
      </c>
      <c r="M183" s="2">
        <f t="shared" si="70"/>
        <v>108</v>
      </c>
      <c r="N183" s="3">
        <f t="shared" si="71"/>
        <v>9.2150170648464161E-2</v>
      </c>
    </row>
    <row r="184" spans="3:14">
      <c r="C184" s="55"/>
      <c r="D184" s="1" t="s">
        <v>54</v>
      </c>
      <c r="E184" s="2">
        <v>1</v>
      </c>
      <c r="F184" s="3">
        <f t="shared" si="66"/>
        <v>1.4513788098693759E-3</v>
      </c>
      <c r="G184" s="2">
        <v>0</v>
      </c>
      <c r="H184" s="3">
        <f t="shared" si="67"/>
        <v>0</v>
      </c>
      <c r="I184" s="2">
        <v>1</v>
      </c>
      <c r="J184" s="3">
        <f t="shared" si="68"/>
        <v>5.1546391752577319E-3</v>
      </c>
      <c r="K184" s="2">
        <v>0</v>
      </c>
      <c r="L184" s="3">
        <f t="shared" si="69"/>
        <v>0</v>
      </c>
      <c r="M184" s="2">
        <f t="shared" si="70"/>
        <v>2</v>
      </c>
      <c r="N184" s="3">
        <f>M184/$M$193</f>
        <v>1.7064846416382253E-3</v>
      </c>
    </row>
    <row r="185" spans="3:14" hidden="1">
      <c r="C185" s="55"/>
      <c r="D185" s="1"/>
      <c r="E185" s="2"/>
      <c r="F185" s="3">
        <f t="shared" si="66"/>
        <v>0</v>
      </c>
      <c r="G185" s="2"/>
      <c r="H185" s="3">
        <f t="shared" si="67"/>
        <v>0</v>
      </c>
      <c r="I185" s="2"/>
      <c r="J185" s="3">
        <f t="shared" si="68"/>
        <v>0</v>
      </c>
      <c r="K185" s="2"/>
      <c r="L185" s="3">
        <f t="shared" si="69"/>
        <v>0</v>
      </c>
      <c r="M185" s="2">
        <f t="shared" si="70"/>
        <v>0</v>
      </c>
      <c r="N185" s="3">
        <f t="shared" si="71"/>
        <v>0</v>
      </c>
    </row>
    <row r="186" spans="3:14" hidden="1">
      <c r="C186" s="55"/>
      <c r="D186" s="1"/>
      <c r="E186" s="2"/>
      <c r="F186" s="3">
        <f t="shared" si="66"/>
        <v>0</v>
      </c>
      <c r="G186" s="2"/>
      <c r="H186" s="3">
        <f t="shared" si="67"/>
        <v>0</v>
      </c>
      <c r="I186" s="2"/>
      <c r="J186" s="3">
        <f t="shared" si="68"/>
        <v>0</v>
      </c>
      <c r="K186" s="2"/>
      <c r="L186" s="3">
        <f t="shared" si="69"/>
        <v>0</v>
      </c>
      <c r="M186" s="2">
        <f t="shared" si="70"/>
        <v>0</v>
      </c>
      <c r="N186" s="3">
        <f t="shared" si="71"/>
        <v>0</v>
      </c>
    </row>
    <row r="187" spans="3:14" hidden="1">
      <c r="C187" s="55"/>
      <c r="D187" s="1"/>
      <c r="E187" s="2"/>
      <c r="F187" s="3">
        <f t="shared" si="66"/>
        <v>0</v>
      </c>
      <c r="G187" s="2"/>
      <c r="H187" s="3">
        <f t="shared" si="67"/>
        <v>0</v>
      </c>
      <c r="I187" s="2"/>
      <c r="J187" s="3">
        <f t="shared" si="68"/>
        <v>0</v>
      </c>
      <c r="K187" s="2"/>
      <c r="L187" s="3">
        <f t="shared" si="69"/>
        <v>0</v>
      </c>
      <c r="M187" s="2">
        <f t="shared" si="70"/>
        <v>0</v>
      </c>
      <c r="N187" s="3">
        <f t="shared" si="71"/>
        <v>0</v>
      </c>
    </row>
    <row r="188" spans="3:14" hidden="1">
      <c r="C188" s="55"/>
      <c r="D188" s="1"/>
      <c r="E188" s="2"/>
      <c r="F188" s="3">
        <f t="shared" si="66"/>
        <v>0</v>
      </c>
      <c r="G188" s="2"/>
      <c r="H188" s="3">
        <f t="shared" si="67"/>
        <v>0</v>
      </c>
      <c r="I188" s="2"/>
      <c r="J188" s="3">
        <f t="shared" si="68"/>
        <v>0</v>
      </c>
      <c r="K188" s="2"/>
      <c r="L188" s="3">
        <f t="shared" si="69"/>
        <v>0</v>
      </c>
      <c r="M188" s="2">
        <f t="shared" si="70"/>
        <v>0</v>
      </c>
      <c r="N188" s="3">
        <f t="shared" si="71"/>
        <v>0</v>
      </c>
    </row>
    <row r="189" spans="3:14" hidden="1">
      <c r="C189" s="55"/>
      <c r="D189" s="1"/>
      <c r="E189" s="2"/>
      <c r="F189" s="3">
        <f t="shared" si="66"/>
        <v>0</v>
      </c>
      <c r="G189" s="2"/>
      <c r="H189" s="3">
        <f t="shared" si="67"/>
        <v>0</v>
      </c>
      <c r="I189" s="2"/>
      <c r="J189" s="3">
        <f t="shared" si="68"/>
        <v>0</v>
      </c>
      <c r="K189" s="2"/>
      <c r="L189" s="3">
        <f t="shared" si="69"/>
        <v>0</v>
      </c>
      <c r="M189" s="2">
        <f t="shared" si="70"/>
        <v>0</v>
      </c>
      <c r="N189" s="3">
        <f t="shared" si="71"/>
        <v>0</v>
      </c>
    </row>
    <row r="190" spans="3:14" hidden="1">
      <c r="C190" s="55"/>
      <c r="D190" s="1"/>
      <c r="E190" s="2"/>
      <c r="F190" s="3">
        <f t="shared" si="66"/>
        <v>0</v>
      </c>
      <c r="G190" s="2"/>
      <c r="H190" s="3">
        <f t="shared" si="67"/>
        <v>0</v>
      </c>
      <c r="I190" s="2"/>
      <c r="J190" s="3">
        <f t="shared" si="68"/>
        <v>0</v>
      </c>
      <c r="K190" s="2"/>
      <c r="L190" s="3">
        <f t="shared" si="69"/>
        <v>0</v>
      </c>
      <c r="M190" s="2">
        <f t="shared" si="70"/>
        <v>0</v>
      </c>
      <c r="N190" s="3">
        <f t="shared" si="71"/>
        <v>0</v>
      </c>
    </row>
    <row r="191" spans="3:14" hidden="1">
      <c r="C191" s="55"/>
      <c r="D191" s="1"/>
      <c r="E191" s="2"/>
      <c r="F191" s="3">
        <f t="shared" si="66"/>
        <v>0</v>
      </c>
      <c r="G191" s="2"/>
      <c r="H191" s="3">
        <f t="shared" si="67"/>
        <v>0</v>
      </c>
      <c r="I191" s="2"/>
      <c r="J191" s="3">
        <f t="shared" si="68"/>
        <v>0</v>
      </c>
      <c r="K191" s="2"/>
      <c r="L191" s="3">
        <f t="shared" si="69"/>
        <v>0</v>
      </c>
      <c r="M191" s="2">
        <f t="shared" si="70"/>
        <v>0</v>
      </c>
      <c r="N191" s="3">
        <f t="shared" si="71"/>
        <v>0</v>
      </c>
    </row>
    <row r="192" spans="3:14" hidden="1">
      <c r="C192" s="55"/>
      <c r="D192" s="1"/>
      <c r="E192" s="2"/>
      <c r="F192" s="3">
        <f t="shared" si="66"/>
        <v>0</v>
      </c>
      <c r="G192" s="2"/>
      <c r="H192" s="3">
        <f t="shared" si="67"/>
        <v>0</v>
      </c>
      <c r="I192" s="2"/>
      <c r="J192" s="3">
        <f t="shared" si="68"/>
        <v>0</v>
      </c>
      <c r="K192" s="2"/>
      <c r="L192" s="3">
        <f t="shared" si="69"/>
        <v>0</v>
      </c>
      <c r="M192" s="2">
        <f t="shared" si="70"/>
        <v>0</v>
      </c>
      <c r="N192" s="3">
        <f t="shared" si="71"/>
        <v>0</v>
      </c>
    </row>
    <row r="193" spans="3:14">
      <c r="C193" s="55"/>
      <c r="D193" s="4" t="s">
        <v>31</v>
      </c>
      <c r="E193" s="5">
        <f>SUM(E179:E192)</f>
        <v>689</v>
      </c>
      <c r="F193" s="6"/>
      <c r="G193" s="5">
        <f>SUM(G179:G192)</f>
        <v>19</v>
      </c>
      <c r="H193" s="6"/>
      <c r="I193" s="5">
        <f>SUM(I179:I192)</f>
        <v>194</v>
      </c>
      <c r="J193" s="6"/>
      <c r="K193" s="5">
        <f>SUM(K179:K192)</f>
        <v>270</v>
      </c>
      <c r="L193" s="6"/>
      <c r="M193" s="5">
        <f>SUM(M179:M192)</f>
        <v>1172</v>
      </c>
      <c r="N193" s="6"/>
    </row>
    <row r="194" spans="3:14">
      <c r="C194" s="58"/>
      <c r="D194" s="59"/>
      <c r="E194" s="60" t="s">
        <v>5</v>
      </c>
      <c r="F194" s="60"/>
      <c r="G194" s="60" t="s">
        <v>6</v>
      </c>
      <c r="H194" s="60"/>
      <c r="I194" s="60" t="s">
        <v>7</v>
      </c>
      <c r="J194" s="60"/>
      <c r="K194" s="60" t="s">
        <v>8</v>
      </c>
      <c r="L194" s="60"/>
      <c r="M194" s="60" t="s">
        <v>9</v>
      </c>
      <c r="N194" s="60"/>
    </row>
    <row r="195" spans="3:14">
      <c r="C195" s="55" t="s">
        <v>44</v>
      </c>
      <c r="D195" s="1" t="s">
        <v>225</v>
      </c>
      <c r="E195" s="2">
        <v>130</v>
      </c>
      <c r="F195" s="3">
        <f t="shared" ref="F195:F208" si="72">E195/$E$209</f>
        <v>0.32663316582914576</v>
      </c>
      <c r="G195" s="2">
        <v>0</v>
      </c>
      <c r="H195" s="3">
        <f t="shared" ref="H195:H208" si="73">G195/$G$209</f>
        <v>0</v>
      </c>
      <c r="I195" s="2">
        <v>1</v>
      </c>
      <c r="J195" s="3">
        <f t="shared" ref="J195:J208" si="74">I195/$I$209</f>
        <v>2.1739130434782608E-2</v>
      </c>
      <c r="K195" s="2">
        <v>4</v>
      </c>
      <c r="L195" s="3">
        <f t="shared" ref="L195:L208" si="75">K195/$K$209</f>
        <v>0.17391304347826086</v>
      </c>
      <c r="M195" s="2">
        <f t="shared" ref="M195:M208" si="76">E195+G195+I195+K195</f>
        <v>135</v>
      </c>
      <c r="N195" s="3">
        <f t="shared" ref="N195:N208" si="77">M195/$M$209</f>
        <v>0.28183716075156579</v>
      </c>
    </row>
    <row r="196" spans="3:14">
      <c r="C196" s="55"/>
      <c r="D196" s="1" t="s">
        <v>226</v>
      </c>
      <c r="E196" s="2">
        <v>85</v>
      </c>
      <c r="F196" s="3">
        <f t="shared" si="72"/>
        <v>0.21356783919597991</v>
      </c>
      <c r="G196" s="2">
        <v>0</v>
      </c>
      <c r="H196" s="3">
        <f t="shared" si="73"/>
        <v>0</v>
      </c>
      <c r="I196" s="2">
        <v>6</v>
      </c>
      <c r="J196" s="3">
        <f t="shared" si="74"/>
        <v>0.13043478260869565</v>
      </c>
      <c r="K196" s="2">
        <v>7</v>
      </c>
      <c r="L196" s="3">
        <f t="shared" si="75"/>
        <v>0.30434782608695654</v>
      </c>
      <c r="M196" s="2">
        <f t="shared" si="76"/>
        <v>98</v>
      </c>
      <c r="N196" s="3">
        <f t="shared" si="77"/>
        <v>0.20459290187891441</v>
      </c>
    </row>
    <row r="197" spans="3:14">
      <c r="C197" s="55"/>
      <c r="D197" s="1" t="s">
        <v>227</v>
      </c>
      <c r="E197" s="2">
        <v>119</v>
      </c>
      <c r="F197" s="3">
        <f t="shared" si="72"/>
        <v>0.29899497487437188</v>
      </c>
      <c r="G197" s="2">
        <v>2</v>
      </c>
      <c r="H197" s="3">
        <f t="shared" si="73"/>
        <v>0.16666666666666666</v>
      </c>
      <c r="I197" s="2">
        <v>22</v>
      </c>
      <c r="J197" s="3">
        <f t="shared" si="74"/>
        <v>0.47826086956521741</v>
      </c>
      <c r="K197" s="2">
        <v>7</v>
      </c>
      <c r="L197" s="3">
        <f t="shared" si="75"/>
        <v>0.30434782608695654</v>
      </c>
      <c r="M197" s="2">
        <f t="shared" si="76"/>
        <v>150</v>
      </c>
      <c r="N197" s="3">
        <f t="shared" si="77"/>
        <v>0.31315240083507306</v>
      </c>
    </row>
    <row r="198" spans="3:14">
      <c r="C198" s="55"/>
      <c r="D198" s="1" t="s">
        <v>228</v>
      </c>
      <c r="E198" s="2">
        <v>60</v>
      </c>
      <c r="F198" s="3">
        <f t="shared" si="72"/>
        <v>0.15075376884422109</v>
      </c>
      <c r="G198" s="2">
        <v>3</v>
      </c>
      <c r="H198" s="3">
        <f t="shared" si="73"/>
        <v>0.25</v>
      </c>
      <c r="I198" s="2">
        <v>15</v>
      </c>
      <c r="J198" s="3">
        <f t="shared" si="74"/>
        <v>0.32608695652173914</v>
      </c>
      <c r="K198" s="2">
        <v>4</v>
      </c>
      <c r="L198" s="3">
        <f t="shared" si="75"/>
        <v>0.17391304347826086</v>
      </c>
      <c r="M198" s="2">
        <f t="shared" si="76"/>
        <v>82</v>
      </c>
      <c r="N198" s="3">
        <f t="shared" si="77"/>
        <v>0.17118997912317327</v>
      </c>
    </row>
    <row r="199" spans="3:14">
      <c r="C199" s="55"/>
      <c r="D199" s="1" t="s">
        <v>229</v>
      </c>
      <c r="E199" s="2">
        <v>2</v>
      </c>
      <c r="F199" s="3">
        <f t="shared" si="72"/>
        <v>5.0251256281407036E-3</v>
      </c>
      <c r="G199" s="2">
        <v>7</v>
      </c>
      <c r="H199" s="3">
        <f t="shared" si="73"/>
        <v>0.58333333333333337</v>
      </c>
      <c r="I199" s="2">
        <v>2</v>
      </c>
      <c r="J199" s="3">
        <f t="shared" si="74"/>
        <v>4.3478260869565216E-2</v>
      </c>
      <c r="K199" s="2">
        <v>1</v>
      </c>
      <c r="L199" s="3">
        <f t="shared" si="75"/>
        <v>4.3478260869565216E-2</v>
      </c>
      <c r="M199" s="2">
        <f t="shared" si="76"/>
        <v>12</v>
      </c>
      <c r="N199" s="3">
        <f t="shared" si="77"/>
        <v>2.5052192066805846E-2</v>
      </c>
    </row>
    <row r="200" spans="3:14">
      <c r="C200" s="55"/>
      <c r="D200" s="1" t="s">
        <v>54</v>
      </c>
      <c r="E200" s="2">
        <v>2</v>
      </c>
      <c r="F200" s="3">
        <f t="shared" si="72"/>
        <v>5.0251256281407036E-3</v>
      </c>
      <c r="G200" s="2">
        <v>0</v>
      </c>
      <c r="H200" s="3">
        <f t="shared" si="73"/>
        <v>0</v>
      </c>
      <c r="I200" s="2">
        <v>0</v>
      </c>
      <c r="J200" s="3">
        <f t="shared" si="74"/>
        <v>0</v>
      </c>
      <c r="K200" s="2">
        <v>0</v>
      </c>
      <c r="L200" s="3">
        <f t="shared" si="75"/>
        <v>0</v>
      </c>
      <c r="M200" s="2">
        <f t="shared" si="76"/>
        <v>2</v>
      </c>
      <c r="N200" s="3">
        <f t="shared" si="77"/>
        <v>4.1753653444676405E-3</v>
      </c>
    </row>
    <row r="201" spans="3:14" hidden="1">
      <c r="C201" s="55"/>
      <c r="D201" s="1"/>
      <c r="E201" s="2"/>
      <c r="F201" s="3">
        <f t="shared" si="72"/>
        <v>0</v>
      </c>
      <c r="G201" s="2"/>
      <c r="H201" s="3">
        <f t="shared" si="73"/>
        <v>0</v>
      </c>
      <c r="I201" s="2"/>
      <c r="J201" s="3">
        <f t="shared" si="74"/>
        <v>0</v>
      </c>
      <c r="K201" s="2"/>
      <c r="L201" s="3">
        <f t="shared" si="75"/>
        <v>0</v>
      </c>
      <c r="M201" s="2">
        <f t="shared" si="76"/>
        <v>0</v>
      </c>
      <c r="N201" s="3">
        <f t="shared" si="77"/>
        <v>0</v>
      </c>
    </row>
    <row r="202" spans="3:14" hidden="1">
      <c r="C202" s="55"/>
      <c r="D202" s="1"/>
      <c r="E202" s="2"/>
      <c r="F202" s="3">
        <f t="shared" si="72"/>
        <v>0</v>
      </c>
      <c r="G202" s="2"/>
      <c r="H202" s="3">
        <f t="shared" si="73"/>
        <v>0</v>
      </c>
      <c r="I202" s="2"/>
      <c r="J202" s="3">
        <f t="shared" si="74"/>
        <v>0</v>
      </c>
      <c r="K202" s="2"/>
      <c r="L202" s="3">
        <f t="shared" si="75"/>
        <v>0</v>
      </c>
      <c r="M202" s="2">
        <f t="shared" si="76"/>
        <v>0</v>
      </c>
      <c r="N202" s="3">
        <f t="shared" si="77"/>
        <v>0</v>
      </c>
    </row>
    <row r="203" spans="3:14" hidden="1">
      <c r="C203" s="55"/>
      <c r="D203" s="1"/>
      <c r="E203" s="2"/>
      <c r="F203" s="3">
        <f t="shared" si="72"/>
        <v>0</v>
      </c>
      <c r="G203" s="2"/>
      <c r="H203" s="3">
        <f t="shared" si="73"/>
        <v>0</v>
      </c>
      <c r="I203" s="2"/>
      <c r="J203" s="3">
        <f t="shared" si="74"/>
        <v>0</v>
      </c>
      <c r="K203" s="2"/>
      <c r="L203" s="3">
        <f t="shared" si="75"/>
        <v>0</v>
      </c>
      <c r="M203" s="2">
        <f t="shared" si="76"/>
        <v>0</v>
      </c>
      <c r="N203" s="3">
        <f>M203/$M$209</f>
        <v>0</v>
      </c>
    </row>
    <row r="204" spans="3:14" hidden="1">
      <c r="C204" s="55"/>
      <c r="D204" s="1"/>
      <c r="E204" s="2"/>
      <c r="F204" s="3">
        <f t="shared" si="72"/>
        <v>0</v>
      </c>
      <c r="G204" s="2"/>
      <c r="H204" s="3">
        <f t="shared" si="73"/>
        <v>0</v>
      </c>
      <c r="I204" s="2"/>
      <c r="J204" s="3">
        <f t="shared" si="74"/>
        <v>0</v>
      </c>
      <c r="K204" s="2"/>
      <c r="L204" s="3">
        <f t="shared" si="75"/>
        <v>0</v>
      </c>
      <c r="M204" s="2">
        <f t="shared" si="76"/>
        <v>0</v>
      </c>
      <c r="N204" s="3">
        <f>M204/$M$209</f>
        <v>0</v>
      </c>
    </row>
    <row r="205" spans="3:14" hidden="1">
      <c r="C205" s="55"/>
      <c r="D205" s="1"/>
      <c r="E205" s="2"/>
      <c r="F205" s="3">
        <f t="shared" si="72"/>
        <v>0</v>
      </c>
      <c r="G205" s="2"/>
      <c r="H205" s="3">
        <f t="shared" si="73"/>
        <v>0</v>
      </c>
      <c r="I205" s="2"/>
      <c r="J205" s="3">
        <f t="shared" si="74"/>
        <v>0</v>
      </c>
      <c r="K205" s="2"/>
      <c r="L205" s="3">
        <f t="shared" si="75"/>
        <v>0</v>
      </c>
      <c r="M205" s="2">
        <f t="shared" si="76"/>
        <v>0</v>
      </c>
      <c r="N205" s="3">
        <f t="shared" si="77"/>
        <v>0</v>
      </c>
    </row>
    <row r="206" spans="3:14" hidden="1">
      <c r="C206" s="55"/>
      <c r="D206" s="1"/>
      <c r="E206" s="2"/>
      <c r="F206" s="3">
        <f t="shared" si="72"/>
        <v>0</v>
      </c>
      <c r="G206" s="2"/>
      <c r="H206" s="3">
        <f t="shared" si="73"/>
        <v>0</v>
      </c>
      <c r="I206" s="2"/>
      <c r="J206" s="3">
        <f t="shared" si="74"/>
        <v>0</v>
      </c>
      <c r="K206" s="2"/>
      <c r="L206" s="3">
        <f t="shared" si="75"/>
        <v>0</v>
      </c>
      <c r="M206" s="2">
        <f t="shared" si="76"/>
        <v>0</v>
      </c>
      <c r="N206" s="3">
        <f t="shared" si="77"/>
        <v>0</v>
      </c>
    </row>
    <row r="207" spans="3:14" hidden="1">
      <c r="C207" s="55"/>
      <c r="D207" s="1"/>
      <c r="E207" s="2"/>
      <c r="F207" s="3">
        <f t="shared" si="72"/>
        <v>0</v>
      </c>
      <c r="G207" s="2"/>
      <c r="H207" s="3">
        <f t="shared" si="73"/>
        <v>0</v>
      </c>
      <c r="I207" s="2"/>
      <c r="J207" s="3">
        <f t="shared" si="74"/>
        <v>0</v>
      </c>
      <c r="K207" s="2"/>
      <c r="L207" s="3">
        <f t="shared" si="75"/>
        <v>0</v>
      </c>
      <c r="M207" s="2">
        <f t="shared" si="76"/>
        <v>0</v>
      </c>
      <c r="N207" s="3">
        <f t="shared" si="77"/>
        <v>0</v>
      </c>
    </row>
    <row r="208" spans="3:14" hidden="1">
      <c r="C208" s="55"/>
      <c r="D208" s="1"/>
      <c r="E208" s="2"/>
      <c r="F208" s="3">
        <f t="shared" si="72"/>
        <v>0</v>
      </c>
      <c r="G208" s="2"/>
      <c r="H208" s="3">
        <f t="shared" si="73"/>
        <v>0</v>
      </c>
      <c r="I208" s="2"/>
      <c r="J208" s="3">
        <f t="shared" si="74"/>
        <v>0</v>
      </c>
      <c r="K208" s="2"/>
      <c r="L208" s="3">
        <f t="shared" si="75"/>
        <v>0</v>
      </c>
      <c r="M208" s="2">
        <f t="shared" si="76"/>
        <v>0</v>
      </c>
      <c r="N208" s="3">
        <f t="shared" si="77"/>
        <v>0</v>
      </c>
    </row>
    <row r="209" spans="3:14">
      <c r="C209" s="55"/>
      <c r="D209" s="4" t="s">
        <v>31</v>
      </c>
      <c r="E209" s="5">
        <f>SUM(E195:E208)</f>
        <v>398</v>
      </c>
      <c r="F209" s="6"/>
      <c r="G209" s="5">
        <f>SUM(G195:G208)</f>
        <v>12</v>
      </c>
      <c r="H209" s="6"/>
      <c r="I209" s="5">
        <f>SUM(I195:I208)</f>
        <v>46</v>
      </c>
      <c r="J209" s="6"/>
      <c r="K209" s="5">
        <f>SUM(K195:K208)</f>
        <v>23</v>
      </c>
      <c r="L209" s="6"/>
      <c r="M209" s="5">
        <f>SUM(M195:M208)</f>
        <v>479</v>
      </c>
      <c r="N209" s="6"/>
    </row>
    <row r="210" spans="3:14">
      <c r="C210" s="58"/>
      <c r="D210" s="59"/>
      <c r="E210" s="60" t="s">
        <v>5</v>
      </c>
      <c r="F210" s="60"/>
      <c r="G210" s="60" t="s">
        <v>6</v>
      </c>
      <c r="H210" s="60"/>
      <c r="I210" s="60" t="s">
        <v>7</v>
      </c>
      <c r="J210" s="60"/>
      <c r="K210" s="60" t="s">
        <v>8</v>
      </c>
      <c r="L210" s="60"/>
      <c r="M210" s="60" t="s">
        <v>9</v>
      </c>
      <c r="N210" s="60"/>
    </row>
    <row r="211" spans="3:14">
      <c r="C211" s="55" t="s">
        <v>45</v>
      </c>
      <c r="D211" s="1" t="s">
        <v>225</v>
      </c>
      <c r="E211" s="2">
        <v>166</v>
      </c>
      <c r="F211" s="3">
        <f t="shared" ref="F211:F224" si="78">E211/$E$225</f>
        <v>0.25343511450381678</v>
      </c>
      <c r="G211" s="2">
        <v>0</v>
      </c>
      <c r="H211" s="3">
        <f t="shared" ref="H211:H224" si="79">G211/$G$225</f>
        <v>0</v>
      </c>
      <c r="I211" s="2">
        <v>0</v>
      </c>
      <c r="J211" s="3" t="e">
        <f t="shared" ref="J211:J224" si="80">I211/$I$225</f>
        <v>#DIV/0!</v>
      </c>
      <c r="K211" s="2">
        <v>0</v>
      </c>
      <c r="L211" s="3">
        <f t="shared" ref="L211:L224" si="81">K211/$K$225</f>
        <v>0</v>
      </c>
      <c r="M211" s="2">
        <f t="shared" ref="M211:M224" si="82">E211+G211+I211+K211</f>
        <v>166</v>
      </c>
      <c r="N211" s="3">
        <f t="shared" ref="N211:N224" si="83">M211/$M$225</f>
        <v>0.23216783216783216</v>
      </c>
    </row>
    <row r="212" spans="3:14">
      <c r="C212" s="55"/>
      <c r="D212" s="1" t="s">
        <v>226</v>
      </c>
      <c r="E212" s="2">
        <v>119</v>
      </c>
      <c r="F212" s="3">
        <f t="shared" si="78"/>
        <v>0.18167938931297709</v>
      </c>
      <c r="G212" s="2">
        <v>0</v>
      </c>
      <c r="H212" s="3">
        <f t="shared" si="79"/>
        <v>0</v>
      </c>
      <c r="I212" s="2">
        <v>0</v>
      </c>
      <c r="J212" s="3" t="e">
        <f t="shared" si="80"/>
        <v>#DIV/0!</v>
      </c>
      <c r="K212" s="2">
        <v>1</v>
      </c>
      <c r="L212" s="3">
        <f t="shared" si="81"/>
        <v>2.2727272727272728E-2</v>
      </c>
      <c r="M212" s="2">
        <f t="shared" si="82"/>
        <v>120</v>
      </c>
      <c r="N212" s="3">
        <f t="shared" si="83"/>
        <v>0.16783216783216784</v>
      </c>
    </row>
    <row r="213" spans="3:14">
      <c r="C213" s="55"/>
      <c r="D213" s="1" t="s">
        <v>227</v>
      </c>
      <c r="E213" s="2">
        <v>213</v>
      </c>
      <c r="F213" s="3">
        <f t="shared" si="78"/>
        <v>0.32519083969465651</v>
      </c>
      <c r="G213" s="2">
        <v>0</v>
      </c>
      <c r="H213" s="3">
        <f t="shared" si="79"/>
        <v>0</v>
      </c>
      <c r="I213" s="2">
        <v>0</v>
      </c>
      <c r="J213" s="3" t="e">
        <f t="shared" si="80"/>
        <v>#DIV/0!</v>
      </c>
      <c r="K213" s="2">
        <v>7</v>
      </c>
      <c r="L213" s="3">
        <f t="shared" si="81"/>
        <v>0.15909090909090909</v>
      </c>
      <c r="M213" s="2">
        <f t="shared" si="82"/>
        <v>220</v>
      </c>
      <c r="N213" s="3">
        <f t="shared" si="83"/>
        <v>0.30769230769230771</v>
      </c>
    </row>
    <row r="214" spans="3:14">
      <c r="C214" s="55"/>
      <c r="D214" s="1" t="s">
        <v>228</v>
      </c>
      <c r="E214" s="2">
        <v>154</v>
      </c>
      <c r="F214" s="3">
        <f t="shared" si="78"/>
        <v>0.23511450381679388</v>
      </c>
      <c r="G214" s="2">
        <v>0</v>
      </c>
      <c r="H214" s="3">
        <f t="shared" si="79"/>
        <v>0</v>
      </c>
      <c r="I214" s="2">
        <v>0</v>
      </c>
      <c r="J214" s="3" t="e">
        <f t="shared" si="80"/>
        <v>#DIV/0!</v>
      </c>
      <c r="K214" s="2">
        <v>28</v>
      </c>
      <c r="L214" s="3">
        <f t="shared" si="81"/>
        <v>0.63636363636363635</v>
      </c>
      <c r="M214" s="2">
        <f t="shared" si="82"/>
        <v>182</v>
      </c>
      <c r="N214" s="3">
        <f t="shared" si="83"/>
        <v>0.25454545454545452</v>
      </c>
    </row>
    <row r="215" spans="3:14">
      <c r="C215" s="55"/>
      <c r="D215" s="1" t="s">
        <v>229</v>
      </c>
      <c r="E215" s="2">
        <v>3</v>
      </c>
      <c r="F215" s="3">
        <f t="shared" si="78"/>
        <v>4.5801526717557254E-3</v>
      </c>
      <c r="G215" s="2">
        <v>16</v>
      </c>
      <c r="H215" s="3">
        <f t="shared" si="79"/>
        <v>1</v>
      </c>
      <c r="I215" s="2">
        <v>0</v>
      </c>
      <c r="J215" s="3" t="e">
        <f t="shared" si="80"/>
        <v>#DIV/0!</v>
      </c>
      <c r="K215" s="2">
        <v>8</v>
      </c>
      <c r="L215" s="3">
        <f t="shared" si="81"/>
        <v>0.18181818181818182</v>
      </c>
      <c r="M215" s="2">
        <f t="shared" si="82"/>
        <v>27</v>
      </c>
      <c r="N215" s="3">
        <f t="shared" si="83"/>
        <v>3.7762237762237763E-2</v>
      </c>
    </row>
    <row r="216" spans="3:14">
      <c r="C216" s="55"/>
      <c r="D216" s="1" t="s">
        <v>54</v>
      </c>
      <c r="E216" s="2">
        <v>0</v>
      </c>
      <c r="F216" s="3">
        <f t="shared" si="78"/>
        <v>0</v>
      </c>
      <c r="G216" s="2">
        <v>0</v>
      </c>
      <c r="H216" s="3">
        <f t="shared" si="79"/>
        <v>0</v>
      </c>
      <c r="I216" s="2">
        <v>0</v>
      </c>
      <c r="J216" s="3" t="e">
        <f t="shared" si="80"/>
        <v>#DIV/0!</v>
      </c>
      <c r="K216" s="2">
        <v>0</v>
      </c>
      <c r="L216" s="3">
        <f t="shared" si="81"/>
        <v>0</v>
      </c>
      <c r="M216" s="2">
        <f t="shared" si="82"/>
        <v>0</v>
      </c>
      <c r="N216" s="3">
        <f t="shared" si="83"/>
        <v>0</v>
      </c>
    </row>
    <row r="217" spans="3:14" hidden="1">
      <c r="C217" s="55"/>
      <c r="D217" s="1"/>
      <c r="E217" s="2"/>
      <c r="F217" s="3">
        <f t="shared" si="78"/>
        <v>0</v>
      </c>
      <c r="G217" s="2"/>
      <c r="H217" s="3">
        <f t="shared" si="79"/>
        <v>0</v>
      </c>
      <c r="I217" s="2"/>
      <c r="J217" s="3" t="e">
        <f t="shared" si="80"/>
        <v>#DIV/0!</v>
      </c>
      <c r="K217" s="2"/>
      <c r="L217" s="3">
        <f t="shared" si="81"/>
        <v>0</v>
      </c>
      <c r="M217" s="2">
        <f t="shared" si="82"/>
        <v>0</v>
      </c>
      <c r="N217" s="3">
        <f t="shared" si="83"/>
        <v>0</v>
      </c>
    </row>
    <row r="218" spans="3:14" hidden="1">
      <c r="C218" s="55"/>
      <c r="D218" s="1"/>
      <c r="E218" s="2"/>
      <c r="F218" s="3">
        <f t="shared" si="78"/>
        <v>0</v>
      </c>
      <c r="G218" s="2"/>
      <c r="H218" s="3">
        <f t="shared" si="79"/>
        <v>0</v>
      </c>
      <c r="I218" s="2"/>
      <c r="J218" s="3" t="e">
        <f t="shared" si="80"/>
        <v>#DIV/0!</v>
      </c>
      <c r="K218" s="2"/>
      <c r="L218" s="3">
        <f t="shared" si="81"/>
        <v>0</v>
      </c>
      <c r="M218" s="2">
        <f t="shared" si="82"/>
        <v>0</v>
      </c>
      <c r="N218" s="3">
        <f t="shared" si="83"/>
        <v>0</v>
      </c>
    </row>
    <row r="219" spans="3:14" hidden="1">
      <c r="C219" s="55"/>
      <c r="D219" s="1"/>
      <c r="E219" s="2"/>
      <c r="F219" s="3">
        <f t="shared" si="78"/>
        <v>0</v>
      </c>
      <c r="G219" s="2"/>
      <c r="H219" s="3">
        <f t="shared" si="79"/>
        <v>0</v>
      </c>
      <c r="I219" s="2"/>
      <c r="J219" s="3" t="e">
        <f t="shared" si="80"/>
        <v>#DIV/0!</v>
      </c>
      <c r="K219" s="2"/>
      <c r="L219" s="3">
        <f t="shared" si="81"/>
        <v>0</v>
      </c>
      <c r="M219" s="2">
        <f t="shared" si="82"/>
        <v>0</v>
      </c>
      <c r="N219" s="3">
        <f t="shared" si="83"/>
        <v>0</v>
      </c>
    </row>
    <row r="220" spans="3:14" hidden="1">
      <c r="C220" s="55"/>
      <c r="D220" s="1"/>
      <c r="E220" s="2"/>
      <c r="F220" s="3">
        <f t="shared" si="78"/>
        <v>0</v>
      </c>
      <c r="G220" s="2"/>
      <c r="H220" s="3">
        <f t="shared" si="79"/>
        <v>0</v>
      </c>
      <c r="I220" s="2"/>
      <c r="J220" s="3" t="e">
        <f t="shared" si="80"/>
        <v>#DIV/0!</v>
      </c>
      <c r="K220" s="2"/>
      <c r="L220" s="3">
        <f t="shared" si="81"/>
        <v>0</v>
      </c>
      <c r="M220" s="2">
        <f t="shared" si="82"/>
        <v>0</v>
      </c>
      <c r="N220" s="3">
        <f t="shared" si="83"/>
        <v>0</v>
      </c>
    </row>
    <row r="221" spans="3:14" hidden="1">
      <c r="C221" s="55"/>
      <c r="D221" s="1"/>
      <c r="E221" s="2"/>
      <c r="F221" s="3">
        <f t="shared" si="78"/>
        <v>0</v>
      </c>
      <c r="G221" s="2"/>
      <c r="H221" s="3">
        <f t="shared" si="79"/>
        <v>0</v>
      </c>
      <c r="I221" s="2"/>
      <c r="J221" s="3" t="e">
        <f t="shared" si="80"/>
        <v>#DIV/0!</v>
      </c>
      <c r="K221" s="2"/>
      <c r="L221" s="3">
        <f t="shared" si="81"/>
        <v>0</v>
      </c>
      <c r="M221" s="2">
        <f t="shared" si="82"/>
        <v>0</v>
      </c>
      <c r="N221" s="3">
        <f t="shared" si="83"/>
        <v>0</v>
      </c>
    </row>
    <row r="222" spans="3:14" hidden="1">
      <c r="C222" s="55"/>
      <c r="D222" s="1"/>
      <c r="E222" s="2"/>
      <c r="F222" s="3">
        <f t="shared" si="78"/>
        <v>0</v>
      </c>
      <c r="G222" s="2"/>
      <c r="H222" s="3">
        <f t="shared" si="79"/>
        <v>0</v>
      </c>
      <c r="I222" s="2"/>
      <c r="J222" s="3" t="e">
        <f t="shared" si="80"/>
        <v>#DIV/0!</v>
      </c>
      <c r="K222" s="2"/>
      <c r="L222" s="3">
        <f t="shared" si="81"/>
        <v>0</v>
      </c>
      <c r="M222" s="2">
        <f t="shared" si="82"/>
        <v>0</v>
      </c>
      <c r="N222" s="3">
        <f t="shared" si="83"/>
        <v>0</v>
      </c>
    </row>
    <row r="223" spans="3:14" hidden="1">
      <c r="C223" s="55"/>
      <c r="D223" s="1"/>
      <c r="E223" s="2"/>
      <c r="F223" s="3">
        <f t="shared" si="78"/>
        <v>0</v>
      </c>
      <c r="G223" s="2"/>
      <c r="H223" s="3">
        <f t="shared" si="79"/>
        <v>0</v>
      </c>
      <c r="I223" s="2"/>
      <c r="J223" s="3" t="e">
        <f t="shared" si="80"/>
        <v>#DIV/0!</v>
      </c>
      <c r="K223" s="2"/>
      <c r="L223" s="3">
        <f t="shared" si="81"/>
        <v>0</v>
      </c>
      <c r="M223" s="2">
        <f t="shared" si="82"/>
        <v>0</v>
      </c>
      <c r="N223" s="3">
        <f t="shared" si="83"/>
        <v>0</v>
      </c>
    </row>
    <row r="224" spans="3:14" hidden="1">
      <c r="C224" s="55"/>
      <c r="D224" s="1"/>
      <c r="E224" s="2"/>
      <c r="F224" s="3">
        <f t="shared" si="78"/>
        <v>0</v>
      </c>
      <c r="G224" s="2"/>
      <c r="H224" s="3">
        <f t="shared" si="79"/>
        <v>0</v>
      </c>
      <c r="I224" s="2"/>
      <c r="J224" s="3" t="e">
        <f t="shared" si="80"/>
        <v>#DIV/0!</v>
      </c>
      <c r="K224" s="2"/>
      <c r="L224" s="3">
        <f t="shared" si="81"/>
        <v>0</v>
      </c>
      <c r="M224" s="2">
        <f t="shared" si="82"/>
        <v>0</v>
      </c>
      <c r="N224" s="3">
        <f t="shared" si="83"/>
        <v>0</v>
      </c>
    </row>
    <row r="225" spans="3:14">
      <c r="C225" s="55"/>
      <c r="D225" s="4" t="s">
        <v>31</v>
      </c>
      <c r="E225" s="5">
        <f>SUM(E211:E224)</f>
        <v>655</v>
      </c>
      <c r="F225" s="6"/>
      <c r="G225" s="5">
        <f>SUM(G211:G224)</f>
        <v>16</v>
      </c>
      <c r="H225" s="6"/>
      <c r="I225" s="5">
        <f>SUM(I211:I224)</f>
        <v>0</v>
      </c>
      <c r="J225" s="6"/>
      <c r="K225" s="5">
        <f>SUM(K211:K224)</f>
        <v>44</v>
      </c>
      <c r="L225" s="6"/>
      <c r="M225" s="5">
        <f>SUM(M211:M224)</f>
        <v>715</v>
      </c>
      <c r="N225" s="6"/>
    </row>
  </sheetData>
  <mergeCells count="98">
    <mergeCell ref="M210:N210"/>
    <mergeCell ref="C211:C225"/>
    <mergeCell ref="C195:C209"/>
    <mergeCell ref="C210:D210"/>
    <mergeCell ref="E210:F210"/>
    <mergeCell ref="G210:H210"/>
    <mergeCell ref="I210:J210"/>
    <mergeCell ref="K210:L210"/>
    <mergeCell ref="M178:N178"/>
    <mergeCell ref="C179:C193"/>
    <mergeCell ref="C194:D194"/>
    <mergeCell ref="E194:F194"/>
    <mergeCell ref="G194:H194"/>
    <mergeCell ref="I194:J194"/>
    <mergeCell ref="K194:L194"/>
    <mergeCell ref="M194:N194"/>
    <mergeCell ref="K178:L178"/>
    <mergeCell ref="C163:C177"/>
    <mergeCell ref="C178:D178"/>
    <mergeCell ref="E178:F178"/>
    <mergeCell ref="G178:H178"/>
    <mergeCell ref="I178:J178"/>
    <mergeCell ref="M146:N146"/>
    <mergeCell ref="C147:C161"/>
    <mergeCell ref="C162:D162"/>
    <mergeCell ref="E162:F162"/>
    <mergeCell ref="G162:H162"/>
    <mergeCell ref="I162:J162"/>
    <mergeCell ref="K162:L162"/>
    <mergeCell ref="M162:N162"/>
    <mergeCell ref="K146:L146"/>
    <mergeCell ref="C131:C145"/>
    <mergeCell ref="C146:D146"/>
    <mergeCell ref="E146:F146"/>
    <mergeCell ref="G146:H146"/>
    <mergeCell ref="I146:J146"/>
    <mergeCell ref="M114:N114"/>
    <mergeCell ref="C115:C129"/>
    <mergeCell ref="C130:D130"/>
    <mergeCell ref="E130:F130"/>
    <mergeCell ref="G130:H130"/>
    <mergeCell ref="I130:J130"/>
    <mergeCell ref="K130:L130"/>
    <mergeCell ref="M130:N130"/>
    <mergeCell ref="K114:L114"/>
    <mergeCell ref="C99:C113"/>
    <mergeCell ref="C114:D114"/>
    <mergeCell ref="E114:F114"/>
    <mergeCell ref="G114:H114"/>
    <mergeCell ref="I114:J114"/>
    <mergeCell ref="M82:N82"/>
    <mergeCell ref="C83:C97"/>
    <mergeCell ref="C98:D98"/>
    <mergeCell ref="E98:F98"/>
    <mergeCell ref="G98:H98"/>
    <mergeCell ref="I98:J98"/>
    <mergeCell ref="K98:L98"/>
    <mergeCell ref="M98:N98"/>
    <mergeCell ref="K82:L82"/>
    <mergeCell ref="C67:C81"/>
    <mergeCell ref="C82:D82"/>
    <mergeCell ref="E82:F82"/>
    <mergeCell ref="G82:H82"/>
    <mergeCell ref="I82:J82"/>
    <mergeCell ref="M50:N50"/>
    <mergeCell ref="C51:C65"/>
    <mergeCell ref="C66:D66"/>
    <mergeCell ref="E66:F66"/>
    <mergeCell ref="G66:H66"/>
    <mergeCell ref="I66:J66"/>
    <mergeCell ref="K66:L66"/>
    <mergeCell ref="M66:N66"/>
    <mergeCell ref="K50:L50"/>
    <mergeCell ref="C35:C49"/>
    <mergeCell ref="C50:D50"/>
    <mergeCell ref="E50:F50"/>
    <mergeCell ref="G50:H50"/>
    <mergeCell ref="I50:J50"/>
    <mergeCell ref="M18:N18"/>
    <mergeCell ref="C19:C33"/>
    <mergeCell ref="C34:D34"/>
    <mergeCell ref="E34:F34"/>
    <mergeCell ref="G34:H34"/>
    <mergeCell ref="I34:J34"/>
    <mergeCell ref="K34:L34"/>
    <mergeCell ref="M34:N34"/>
    <mergeCell ref="K18:L18"/>
    <mergeCell ref="C3:C17"/>
    <mergeCell ref="C18:D18"/>
    <mergeCell ref="E18:F18"/>
    <mergeCell ref="G18:H18"/>
    <mergeCell ref="I18:J18"/>
    <mergeCell ref="M2:N2"/>
    <mergeCell ref="C2:D2"/>
    <mergeCell ref="E2:F2"/>
    <mergeCell ref="G2:H2"/>
    <mergeCell ref="I2:J2"/>
    <mergeCell ref="K2:L2"/>
  </mergeCells>
  <phoneticPr fontId="3"/>
  <conditionalFormatting sqref="E3:E16">
    <cfRule type="top10" dxfId="3549" priority="154" stopIfTrue="1" rank="1"/>
  </conditionalFormatting>
  <conditionalFormatting sqref="F3:F16">
    <cfRule type="top10" dxfId="3548" priority="153" stopIfTrue="1" rank="1"/>
  </conditionalFormatting>
  <conditionalFormatting sqref="G3:G16">
    <cfRule type="top10" dxfId="3547" priority="152" stopIfTrue="1" rank="1"/>
  </conditionalFormatting>
  <conditionalFormatting sqref="H3:H16">
    <cfRule type="top10" dxfId="3546" priority="151" stopIfTrue="1" rank="1"/>
  </conditionalFormatting>
  <conditionalFormatting sqref="I3:I16">
    <cfRule type="top10" dxfId="3545" priority="150" stopIfTrue="1" rank="1"/>
  </conditionalFormatting>
  <conditionalFormatting sqref="J3:J16">
    <cfRule type="top10" dxfId="3544" priority="149" stopIfTrue="1" rank="1"/>
  </conditionalFormatting>
  <conditionalFormatting sqref="K3:K16">
    <cfRule type="top10" dxfId="3543" priority="148" stopIfTrue="1" rank="1"/>
  </conditionalFormatting>
  <conditionalFormatting sqref="L3:L16">
    <cfRule type="top10" dxfId="3542" priority="147" stopIfTrue="1" rank="1"/>
  </conditionalFormatting>
  <conditionalFormatting sqref="M3:M16">
    <cfRule type="top10" dxfId="3541" priority="145" stopIfTrue="1" rank="1"/>
    <cfRule type="top10" priority="146" stopIfTrue="1" rank="1"/>
  </conditionalFormatting>
  <conditionalFormatting sqref="N3:N16">
    <cfRule type="top10" dxfId="3540" priority="144" stopIfTrue="1" rank="1"/>
  </conditionalFormatting>
  <conditionalFormatting sqref="E19:E32">
    <cfRule type="top10" dxfId="3539" priority="143" stopIfTrue="1" rank="1"/>
  </conditionalFormatting>
  <conditionalFormatting sqref="F19:F32">
    <cfRule type="top10" dxfId="3538" priority="142" stopIfTrue="1" rank="1"/>
  </conditionalFormatting>
  <conditionalFormatting sqref="G19:G32">
    <cfRule type="top10" dxfId="3537" priority="141" stopIfTrue="1" rank="1"/>
  </conditionalFormatting>
  <conditionalFormatting sqref="H19:H32">
    <cfRule type="top10" dxfId="3536" priority="140" stopIfTrue="1" rank="1"/>
  </conditionalFormatting>
  <conditionalFormatting sqref="I19:I32">
    <cfRule type="top10" dxfId="3535" priority="139" stopIfTrue="1" rank="1"/>
  </conditionalFormatting>
  <conditionalFormatting sqref="J19:J32">
    <cfRule type="top10" dxfId="3534" priority="138" stopIfTrue="1" rank="1"/>
  </conditionalFormatting>
  <conditionalFormatting sqref="K19:K32">
    <cfRule type="top10" dxfId="3533" priority="137" stopIfTrue="1" rank="1"/>
  </conditionalFormatting>
  <conditionalFormatting sqref="L19:L32">
    <cfRule type="top10" dxfId="3532" priority="136" stopIfTrue="1" rank="1"/>
  </conditionalFormatting>
  <conditionalFormatting sqref="N19:N32">
    <cfRule type="top10" dxfId="3531" priority="135" stopIfTrue="1" rank="1"/>
  </conditionalFormatting>
  <conditionalFormatting sqref="M19:M32">
    <cfRule type="top10" dxfId="3530" priority="133" stopIfTrue="1" rank="1"/>
    <cfRule type="top10" priority="134" stopIfTrue="1" rank="1"/>
  </conditionalFormatting>
  <conditionalFormatting sqref="E35:E48">
    <cfRule type="top10" dxfId="3529" priority="132" stopIfTrue="1" rank="1"/>
  </conditionalFormatting>
  <conditionalFormatting sqref="F35:F48">
    <cfRule type="top10" dxfId="3528" priority="131" stopIfTrue="1" rank="1"/>
  </conditionalFormatting>
  <conditionalFormatting sqref="G35:G48">
    <cfRule type="top10" dxfId="3527" priority="130" stopIfTrue="1" rank="1"/>
  </conditionalFormatting>
  <conditionalFormatting sqref="H35:H48">
    <cfRule type="top10" dxfId="3526" priority="129" stopIfTrue="1" rank="1"/>
  </conditionalFormatting>
  <conditionalFormatting sqref="I35:I48">
    <cfRule type="top10" dxfId="3525" priority="128" stopIfTrue="1" rank="1"/>
  </conditionalFormatting>
  <conditionalFormatting sqref="J35:J48">
    <cfRule type="top10" dxfId="3524" priority="127" stopIfTrue="1" rank="1"/>
  </conditionalFormatting>
  <conditionalFormatting sqref="K35:K48">
    <cfRule type="top10" dxfId="3523" priority="126" stopIfTrue="1" rank="1"/>
  </conditionalFormatting>
  <conditionalFormatting sqref="L35:L48">
    <cfRule type="top10" dxfId="3522" priority="125" stopIfTrue="1" rank="1"/>
  </conditionalFormatting>
  <conditionalFormatting sqref="N35:N48">
    <cfRule type="top10" dxfId="3521" priority="124" stopIfTrue="1" rank="1"/>
  </conditionalFormatting>
  <conditionalFormatting sqref="M35:M48">
    <cfRule type="top10" dxfId="3520" priority="122" stopIfTrue="1" rank="1"/>
    <cfRule type="top10" priority="123" stopIfTrue="1" rank="1"/>
  </conditionalFormatting>
  <conditionalFormatting sqref="E51:E64">
    <cfRule type="top10" dxfId="3519" priority="121" stopIfTrue="1" rank="1"/>
  </conditionalFormatting>
  <conditionalFormatting sqref="F51:F64">
    <cfRule type="top10" dxfId="3518" priority="120" stopIfTrue="1" rank="1"/>
  </conditionalFormatting>
  <conditionalFormatting sqref="G51:G64">
    <cfRule type="top10" dxfId="3517" priority="119" stopIfTrue="1" rank="1"/>
  </conditionalFormatting>
  <conditionalFormatting sqref="H51:H64">
    <cfRule type="top10" dxfId="3516" priority="118" stopIfTrue="1" rank="1"/>
  </conditionalFormatting>
  <conditionalFormatting sqref="I51:I64">
    <cfRule type="top10" dxfId="3515" priority="117" stopIfTrue="1" rank="1"/>
  </conditionalFormatting>
  <conditionalFormatting sqref="J51:J64">
    <cfRule type="top10" dxfId="3514" priority="116" stopIfTrue="1" rank="1"/>
  </conditionalFormatting>
  <conditionalFormatting sqref="K51:K64">
    <cfRule type="top10" dxfId="3513" priority="115" stopIfTrue="1" rank="1"/>
  </conditionalFormatting>
  <conditionalFormatting sqref="L51:L64">
    <cfRule type="top10" dxfId="3512" priority="114" stopIfTrue="1" rank="1"/>
  </conditionalFormatting>
  <conditionalFormatting sqref="N51:N64">
    <cfRule type="top10" dxfId="3511" priority="113" stopIfTrue="1" rank="1"/>
  </conditionalFormatting>
  <conditionalFormatting sqref="M51:M64">
    <cfRule type="top10" dxfId="3510" priority="111" stopIfTrue="1" rank="1"/>
    <cfRule type="top10" priority="112" stopIfTrue="1" rank="1"/>
  </conditionalFormatting>
  <conditionalFormatting sqref="E67:E80">
    <cfRule type="top10" dxfId="3509" priority="110" stopIfTrue="1" rank="1"/>
  </conditionalFormatting>
  <conditionalFormatting sqref="F67:F80">
    <cfRule type="top10" dxfId="3508" priority="109" stopIfTrue="1" rank="1"/>
  </conditionalFormatting>
  <conditionalFormatting sqref="G67:G80">
    <cfRule type="top10" dxfId="3507" priority="108" stopIfTrue="1" rank="1"/>
  </conditionalFormatting>
  <conditionalFormatting sqref="H67:H80">
    <cfRule type="top10" dxfId="3506" priority="107" stopIfTrue="1" rank="1"/>
  </conditionalFormatting>
  <conditionalFormatting sqref="I67:I80">
    <cfRule type="top10" dxfId="3505" priority="106" stopIfTrue="1" rank="1"/>
  </conditionalFormatting>
  <conditionalFormatting sqref="J67:J80">
    <cfRule type="top10" dxfId="3504" priority="105" stopIfTrue="1" rank="1"/>
  </conditionalFormatting>
  <conditionalFormatting sqref="K67:K80">
    <cfRule type="top10" dxfId="3503" priority="104" stopIfTrue="1" rank="1"/>
  </conditionalFormatting>
  <conditionalFormatting sqref="L67:L80">
    <cfRule type="top10" dxfId="3502" priority="103" stopIfTrue="1" rank="1"/>
  </conditionalFormatting>
  <conditionalFormatting sqref="N67:N80">
    <cfRule type="top10" dxfId="3501" priority="102" stopIfTrue="1" rank="1"/>
  </conditionalFormatting>
  <conditionalFormatting sqref="M67:M80">
    <cfRule type="top10" dxfId="3500" priority="100" stopIfTrue="1" rank="1"/>
    <cfRule type="top10" priority="101" stopIfTrue="1" rank="1"/>
  </conditionalFormatting>
  <conditionalFormatting sqref="E83:E96">
    <cfRule type="top10" dxfId="3499" priority="99" stopIfTrue="1" rank="1"/>
  </conditionalFormatting>
  <conditionalFormatting sqref="F83:F96">
    <cfRule type="top10" dxfId="3498" priority="98" stopIfTrue="1" rank="1"/>
  </conditionalFormatting>
  <conditionalFormatting sqref="G83:G96">
    <cfRule type="top10" dxfId="3497" priority="97" stopIfTrue="1" rank="1"/>
  </conditionalFormatting>
  <conditionalFormatting sqref="H83:H96">
    <cfRule type="top10" dxfId="3496" priority="96" stopIfTrue="1" rank="1"/>
  </conditionalFormatting>
  <conditionalFormatting sqref="I83:I96">
    <cfRule type="top10" dxfId="3495" priority="95" stopIfTrue="1" rank="1"/>
  </conditionalFormatting>
  <conditionalFormatting sqref="J83:J96">
    <cfRule type="top10" dxfId="3494" priority="94" stopIfTrue="1" rank="1"/>
  </conditionalFormatting>
  <conditionalFormatting sqref="K83:K96">
    <cfRule type="top10" dxfId="3493" priority="93" stopIfTrue="1" rank="1"/>
  </conditionalFormatting>
  <conditionalFormatting sqref="L83:L96">
    <cfRule type="top10" dxfId="3492" priority="92" stopIfTrue="1" rank="1"/>
  </conditionalFormatting>
  <conditionalFormatting sqref="N83:N96">
    <cfRule type="top10" dxfId="3491" priority="91" stopIfTrue="1" rank="1"/>
  </conditionalFormatting>
  <conditionalFormatting sqref="M83:M96">
    <cfRule type="top10" dxfId="3490" priority="89" stopIfTrue="1" rank="1"/>
    <cfRule type="top10" priority="90" stopIfTrue="1" rank="1"/>
  </conditionalFormatting>
  <conditionalFormatting sqref="E99:E112">
    <cfRule type="top10" dxfId="3489" priority="88" stopIfTrue="1" rank="1"/>
  </conditionalFormatting>
  <conditionalFormatting sqref="F99:F112">
    <cfRule type="top10" dxfId="3488" priority="87" stopIfTrue="1" rank="1"/>
  </conditionalFormatting>
  <conditionalFormatting sqref="G99:G112">
    <cfRule type="top10" dxfId="3487" priority="86" stopIfTrue="1" rank="1"/>
  </conditionalFormatting>
  <conditionalFormatting sqref="H99:H112">
    <cfRule type="top10" dxfId="3486" priority="85" stopIfTrue="1" rank="1"/>
  </conditionalFormatting>
  <conditionalFormatting sqref="I99:I112">
    <cfRule type="top10" dxfId="3485" priority="84" stopIfTrue="1" rank="1"/>
  </conditionalFormatting>
  <conditionalFormatting sqref="J99:J112">
    <cfRule type="top10" dxfId="3484" priority="83" stopIfTrue="1" rank="1"/>
  </conditionalFormatting>
  <conditionalFormatting sqref="K99:K112">
    <cfRule type="top10" dxfId="3483" priority="82" stopIfTrue="1" rank="1"/>
  </conditionalFormatting>
  <conditionalFormatting sqref="L99:L112">
    <cfRule type="top10" dxfId="3482" priority="81" stopIfTrue="1" rank="1"/>
  </conditionalFormatting>
  <conditionalFormatting sqref="N99:N112">
    <cfRule type="top10" dxfId="3481" priority="80" stopIfTrue="1" rank="1"/>
  </conditionalFormatting>
  <conditionalFormatting sqref="M99:M112">
    <cfRule type="top10" dxfId="3480" priority="78" stopIfTrue="1" rank="1"/>
    <cfRule type="top10" priority="79" stopIfTrue="1" rank="1"/>
  </conditionalFormatting>
  <conditionalFormatting sqref="E115:E128">
    <cfRule type="top10" dxfId="3479" priority="77" stopIfTrue="1" rank="1"/>
  </conditionalFormatting>
  <conditionalFormatting sqref="F115:F128">
    <cfRule type="top10" dxfId="3478" priority="76" stopIfTrue="1" rank="1"/>
  </conditionalFormatting>
  <conditionalFormatting sqref="G115:G128">
    <cfRule type="top10" dxfId="3477" priority="75" stopIfTrue="1" rank="1"/>
  </conditionalFormatting>
  <conditionalFormatting sqref="H115:H128">
    <cfRule type="top10" dxfId="3476" priority="74" stopIfTrue="1" rank="1"/>
  </conditionalFormatting>
  <conditionalFormatting sqref="I115:I128">
    <cfRule type="top10" dxfId="3475" priority="73" stopIfTrue="1" rank="1"/>
  </conditionalFormatting>
  <conditionalFormatting sqref="J115:J128">
    <cfRule type="top10" dxfId="3474" priority="72" stopIfTrue="1" rank="1"/>
  </conditionalFormatting>
  <conditionalFormatting sqref="K115:K128">
    <cfRule type="top10" dxfId="3473" priority="71" stopIfTrue="1" rank="1"/>
  </conditionalFormatting>
  <conditionalFormatting sqref="L115:L128">
    <cfRule type="top10" dxfId="3472" priority="70" stopIfTrue="1" rank="1"/>
  </conditionalFormatting>
  <conditionalFormatting sqref="N115:N128">
    <cfRule type="top10" dxfId="3471" priority="69" stopIfTrue="1" rank="1"/>
  </conditionalFormatting>
  <conditionalFormatting sqref="M115:M128">
    <cfRule type="top10" dxfId="3470" priority="67" stopIfTrue="1" rank="1"/>
    <cfRule type="top10" priority="68" stopIfTrue="1" rank="1"/>
  </conditionalFormatting>
  <conditionalFormatting sqref="E131:E144">
    <cfRule type="top10" dxfId="3469" priority="66" stopIfTrue="1" rank="1"/>
  </conditionalFormatting>
  <conditionalFormatting sqref="F131:F144">
    <cfRule type="top10" dxfId="3468" priority="65" stopIfTrue="1" rank="1"/>
  </conditionalFormatting>
  <conditionalFormatting sqref="G131:G144">
    <cfRule type="top10" dxfId="3467" priority="64" stopIfTrue="1" rank="1"/>
  </conditionalFormatting>
  <conditionalFormatting sqref="H131:H144">
    <cfRule type="top10" dxfId="3466" priority="63" stopIfTrue="1" rank="1"/>
  </conditionalFormatting>
  <conditionalFormatting sqref="I131:I144">
    <cfRule type="top10" dxfId="3465" priority="62" stopIfTrue="1" rank="1"/>
  </conditionalFormatting>
  <conditionalFormatting sqref="J131:J144">
    <cfRule type="top10" dxfId="3464" priority="61" stopIfTrue="1" rank="1"/>
  </conditionalFormatting>
  <conditionalFormatting sqref="K131:K144">
    <cfRule type="top10" dxfId="3463" priority="60" stopIfTrue="1" rank="1"/>
  </conditionalFormatting>
  <conditionalFormatting sqref="L131:L144">
    <cfRule type="top10" dxfId="3462" priority="59" stopIfTrue="1" rank="1"/>
  </conditionalFormatting>
  <conditionalFormatting sqref="N131:N144">
    <cfRule type="top10" dxfId="3461" priority="58" stopIfTrue="1" rank="1"/>
  </conditionalFormatting>
  <conditionalFormatting sqref="M131:M144">
    <cfRule type="top10" dxfId="3460" priority="56" stopIfTrue="1" rank="1"/>
    <cfRule type="top10" priority="57" stopIfTrue="1" rank="1"/>
  </conditionalFormatting>
  <conditionalFormatting sqref="E147:E160">
    <cfRule type="top10" dxfId="3459" priority="55" stopIfTrue="1" rank="1"/>
  </conditionalFormatting>
  <conditionalFormatting sqref="F147:F160">
    <cfRule type="top10" dxfId="3458" priority="54" stopIfTrue="1" rank="1"/>
  </conditionalFormatting>
  <conditionalFormatting sqref="G147:G160">
    <cfRule type="top10" dxfId="3457" priority="53" stopIfTrue="1" rank="1"/>
  </conditionalFormatting>
  <conditionalFormatting sqref="H147:H160">
    <cfRule type="top10" dxfId="3456" priority="52" stopIfTrue="1" rank="1"/>
  </conditionalFormatting>
  <conditionalFormatting sqref="I147:I160">
    <cfRule type="top10" dxfId="3455" priority="51" stopIfTrue="1" rank="1"/>
  </conditionalFormatting>
  <conditionalFormatting sqref="J147:J160">
    <cfRule type="top10" dxfId="3454" priority="50" stopIfTrue="1" rank="1"/>
  </conditionalFormatting>
  <conditionalFormatting sqref="K147:K160">
    <cfRule type="top10" dxfId="3453" priority="49" stopIfTrue="1" rank="1"/>
  </conditionalFormatting>
  <conditionalFormatting sqref="L147:L160">
    <cfRule type="top10" dxfId="3452" priority="48" stopIfTrue="1" rank="1"/>
  </conditionalFormatting>
  <conditionalFormatting sqref="N147:N160">
    <cfRule type="top10" dxfId="3451" priority="47" stopIfTrue="1" rank="1"/>
  </conditionalFormatting>
  <conditionalFormatting sqref="M147:M160">
    <cfRule type="top10" dxfId="3450" priority="45" stopIfTrue="1" rank="1"/>
    <cfRule type="top10" priority="46" stopIfTrue="1" rank="1"/>
  </conditionalFormatting>
  <conditionalFormatting sqref="E163:E176">
    <cfRule type="top10" dxfId="3449" priority="44" stopIfTrue="1" rank="1"/>
  </conditionalFormatting>
  <conditionalFormatting sqref="F163:F176">
    <cfRule type="top10" dxfId="3448" priority="43" stopIfTrue="1" rank="1"/>
  </conditionalFormatting>
  <conditionalFormatting sqref="G163:G176">
    <cfRule type="top10" dxfId="3447" priority="42" stopIfTrue="1" rank="1"/>
  </conditionalFormatting>
  <conditionalFormatting sqref="H163:H176">
    <cfRule type="top10" dxfId="3446" priority="41" stopIfTrue="1" rank="1"/>
  </conditionalFormatting>
  <conditionalFormatting sqref="I163:I176">
    <cfRule type="top10" dxfId="3445" priority="40" stopIfTrue="1" rank="1"/>
  </conditionalFormatting>
  <conditionalFormatting sqref="J163:J176">
    <cfRule type="top10" dxfId="3444" priority="39" stopIfTrue="1" rank="1"/>
  </conditionalFormatting>
  <conditionalFormatting sqref="K163:K176">
    <cfRule type="top10" dxfId="3443" priority="38" stopIfTrue="1" rank="1"/>
  </conditionalFormatting>
  <conditionalFormatting sqref="L163:L176">
    <cfRule type="top10" dxfId="3442" priority="37" stopIfTrue="1" rank="1"/>
  </conditionalFormatting>
  <conditionalFormatting sqref="N163:N176">
    <cfRule type="top10" dxfId="3441" priority="36" stopIfTrue="1" rank="1"/>
  </conditionalFormatting>
  <conditionalFormatting sqref="M163:M176">
    <cfRule type="top10" dxfId="3440" priority="34" stopIfTrue="1" rank="1"/>
    <cfRule type="top10" priority="35" stopIfTrue="1" rank="1"/>
  </conditionalFormatting>
  <conditionalFormatting sqref="E179:E192">
    <cfRule type="top10" dxfId="3439" priority="33" stopIfTrue="1" rank="1"/>
  </conditionalFormatting>
  <conditionalFormatting sqref="F179:F192">
    <cfRule type="top10" dxfId="3438" priority="32" stopIfTrue="1" rank="1"/>
  </conditionalFormatting>
  <conditionalFormatting sqref="G179:G192">
    <cfRule type="top10" dxfId="3437" priority="31" stopIfTrue="1" rank="1"/>
  </conditionalFormatting>
  <conditionalFormatting sqref="H179:H192">
    <cfRule type="top10" dxfId="3436" priority="30" stopIfTrue="1" rank="1"/>
  </conditionalFormatting>
  <conditionalFormatting sqref="I179:I192">
    <cfRule type="top10" dxfId="3435" priority="29" stopIfTrue="1" rank="1"/>
  </conditionalFormatting>
  <conditionalFormatting sqref="J179:J192">
    <cfRule type="top10" dxfId="3434" priority="28" stopIfTrue="1" rank="1"/>
  </conditionalFormatting>
  <conditionalFormatting sqref="K179:K192">
    <cfRule type="top10" dxfId="3433" priority="27" stopIfTrue="1" rank="1"/>
  </conditionalFormatting>
  <conditionalFormatting sqref="L179:L192">
    <cfRule type="top10" dxfId="3432" priority="26" stopIfTrue="1" rank="1"/>
  </conditionalFormatting>
  <conditionalFormatting sqref="N179:N192">
    <cfRule type="top10" dxfId="3431" priority="25" stopIfTrue="1" rank="1"/>
  </conditionalFormatting>
  <conditionalFormatting sqref="M179:M192">
    <cfRule type="top10" dxfId="3430" priority="23" stopIfTrue="1" rank="1"/>
    <cfRule type="top10" priority="24" stopIfTrue="1" rank="1"/>
  </conditionalFormatting>
  <conditionalFormatting sqref="E195:E208">
    <cfRule type="top10" dxfId="3429" priority="22" stopIfTrue="1" rank="1"/>
  </conditionalFormatting>
  <conditionalFormatting sqref="F195:F208">
    <cfRule type="top10" dxfId="3428" priority="21" stopIfTrue="1" rank="1"/>
  </conditionalFormatting>
  <conditionalFormatting sqref="G195:G208">
    <cfRule type="top10" dxfId="3427" priority="20" stopIfTrue="1" rank="1"/>
  </conditionalFormatting>
  <conditionalFormatting sqref="H195:H208">
    <cfRule type="top10" dxfId="3426" priority="19" stopIfTrue="1" rank="1"/>
  </conditionalFormatting>
  <conditionalFormatting sqref="I195:I208">
    <cfRule type="top10" dxfId="3425" priority="18" stopIfTrue="1" rank="1"/>
  </conditionalFormatting>
  <conditionalFormatting sqref="J195:J208">
    <cfRule type="top10" dxfId="3424" priority="17" stopIfTrue="1" rank="1"/>
  </conditionalFormatting>
  <conditionalFormatting sqref="K195:K208">
    <cfRule type="top10" dxfId="3423" priority="16" stopIfTrue="1" rank="1"/>
  </conditionalFormatting>
  <conditionalFormatting sqref="L195:L208">
    <cfRule type="top10" dxfId="3422" priority="15" stopIfTrue="1" rank="1"/>
  </conditionalFormatting>
  <conditionalFormatting sqref="N195:N208">
    <cfRule type="top10" dxfId="3421" priority="14" stopIfTrue="1" rank="1"/>
  </conditionalFormatting>
  <conditionalFormatting sqref="M195:M208">
    <cfRule type="top10" dxfId="3420" priority="12" stopIfTrue="1" rank="1"/>
    <cfRule type="top10" priority="13" stopIfTrue="1" rank="1"/>
  </conditionalFormatting>
  <conditionalFormatting sqref="E211:E224">
    <cfRule type="top10" dxfId="3419" priority="11" stopIfTrue="1" rank="1"/>
  </conditionalFormatting>
  <conditionalFormatting sqref="F211:F224">
    <cfRule type="top10" dxfId="3418" priority="10" stopIfTrue="1" rank="1"/>
  </conditionalFormatting>
  <conditionalFormatting sqref="G211:G224">
    <cfRule type="top10" dxfId="3417" priority="9" stopIfTrue="1" rank="1"/>
  </conditionalFormatting>
  <conditionalFormatting sqref="H211:H224">
    <cfRule type="top10" dxfId="3416" priority="8" stopIfTrue="1" rank="1"/>
  </conditionalFormatting>
  <conditionalFormatting sqref="I211:I224">
    <cfRule type="top10" dxfId="3415" priority="7" stopIfTrue="1" rank="1"/>
  </conditionalFormatting>
  <conditionalFormatting sqref="J211:J224">
    <cfRule type="top10" dxfId="3414" priority="6" stopIfTrue="1" rank="1"/>
  </conditionalFormatting>
  <conditionalFormatting sqref="K211:K224">
    <cfRule type="top10" dxfId="3413" priority="5" stopIfTrue="1" rank="1"/>
  </conditionalFormatting>
  <conditionalFormatting sqref="L211:L224">
    <cfRule type="top10" dxfId="3412" priority="4" stopIfTrue="1" rank="1"/>
  </conditionalFormatting>
  <conditionalFormatting sqref="N211:N224">
    <cfRule type="top10" dxfId="3411" priority="3" stopIfTrue="1" rank="1"/>
  </conditionalFormatting>
  <conditionalFormatting sqref="M211:M224">
    <cfRule type="top10" dxfId="3410" priority="1" stopIfTrue="1" rank="1"/>
    <cfRule type="top10" priority="2" stopIfTrue="1" rank="1"/>
  </conditionalFormatting>
  <pageMargins left="0.70866141732283472" right="0.70866141732283472" top="0.74803149606299213" bottom="0.74803149606299213" header="0.31496062992125984" footer="0.31496062992125984"/>
  <pageSetup paperSize="9" scale="52" orientation="portrait" r:id="rId1"/>
  <rowBreaks count="1" manualBreakCount="1">
    <brk id="113" max="1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X79"/>
  <sheetViews>
    <sheetView topLeftCell="A28" zoomScaleNormal="100" workbookViewId="0">
      <selection activeCell="U11" sqref="U11"/>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13" ht="17.25">
      <c r="A1" s="47" t="s">
        <v>18</v>
      </c>
      <c r="B1" s="47"/>
      <c r="C1" s="47"/>
      <c r="D1" s="47"/>
      <c r="E1" s="47"/>
      <c r="F1" s="47"/>
      <c r="G1" s="47"/>
      <c r="H1" s="47"/>
      <c r="I1" s="47"/>
      <c r="J1" s="47"/>
      <c r="K1" s="47"/>
      <c r="L1" s="47"/>
      <c r="M1" s="47"/>
    </row>
    <row r="2" spans="1:13" ht="17.25">
      <c r="A2" s="47"/>
      <c r="B2" s="47" t="s">
        <v>19</v>
      </c>
      <c r="C2" s="47"/>
      <c r="D2" s="47"/>
      <c r="E2" s="47"/>
      <c r="F2" s="47"/>
      <c r="G2" s="47"/>
      <c r="H2" s="47"/>
      <c r="I2" s="47"/>
      <c r="J2" s="47"/>
      <c r="K2" s="47"/>
      <c r="L2" s="47"/>
      <c r="M2" s="47" t="s">
        <v>28</v>
      </c>
    </row>
    <row r="3" spans="1:13" ht="17.25">
      <c r="A3" s="47"/>
      <c r="B3" s="47" t="s">
        <v>216</v>
      </c>
      <c r="C3" s="47"/>
      <c r="D3" s="47"/>
      <c r="E3" s="47"/>
      <c r="F3" s="47"/>
      <c r="G3" s="47"/>
      <c r="H3" s="47"/>
      <c r="I3" s="47"/>
      <c r="J3" s="47"/>
      <c r="K3" s="47"/>
      <c r="L3" s="47"/>
      <c r="M3" s="47" t="s">
        <v>29</v>
      </c>
    </row>
    <row r="4" spans="1:13" ht="17.25">
      <c r="A4" s="47"/>
      <c r="B4" s="47" t="s">
        <v>20</v>
      </c>
      <c r="C4" s="47"/>
      <c r="D4" s="47"/>
      <c r="E4" s="47"/>
      <c r="F4" s="47"/>
      <c r="G4" s="47"/>
      <c r="H4" s="47"/>
      <c r="I4" s="47"/>
      <c r="J4" s="47"/>
      <c r="K4" s="47"/>
      <c r="L4" s="47"/>
      <c r="M4" s="47" t="s">
        <v>30</v>
      </c>
    </row>
    <row r="5" spans="1:13" ht="17.25">
      <c r="A5" s="47"/>
      <c r="B5" s="47" t="s">
        <v>21</v>
      </c>
      <c r="C5" s="47"/>
      <c r="D5" s="47"/>
      <c r="E5" s="47"/>
      <c r="F5" s="47"/>
      <c r="G5" s="47"/>
      <c r="H5" s="47"/>
      <c r="I5" s="47"/>
      <c r="J5" s="47"/>
      <c r="K5" s="47"/>
      <c r="L5" s="47"/>
      <c r="M5" s="47"/>
    </row>
    <row r="6" spans="1:13" ht="17.25">
      <c r="A6" s="47"/>
      <c r="B6" s="47" t="s">
        <v>22</v>
      </c>
      <c r="C6" s="47"/>
      <c r="D6" s="47"/>
      <c r="E6" s="47"/>
      <c r="F6" s="47"/>
      <c r="G6" s="47"/>
      <c r="H6" s="47"/>
      <c r="I6" s="47"/>
      <c r="J6" s="47"/>
      <c r="K6" s="47"/>
      <c r="L6" s="47"/>
      <c r="M6" s="47"/>
    </row>
    <row r="7" spans="1:13" ht="17.25">
      <c r="A7" s="47"/>
      <c r="B7" s="47" t="s">
        <v>23</v>
      </c>
      <c r="C7" s="47"/>
      <c r="D7" s="47"/>
      <c r="E7" s="47"/>
      <c r="F7" s="47"/>
      <c r="G7" s="47"/>
      <c r="H7" s="47"/>
      <c r="I7" s="47"/>
      <c r="J7" s="47"/>
      <c r="K7" s="47"/>
      <c r="L7" s="47"/>
      <c r="M7" s="47"/>
    </row>
    <row r="8" spans="1:13" ht="17.25">
      <c r="A8" s="47"/>
      <c r="B8" s="47" t="s">
        <v>24</v>
      </c>
      <c r="C8" s="47"/>
      <c r="D8" s="47"/>
      <c r="E8" s="47"/>
      <c r="F8" s="47"/>
      <c r="G8" s="47"/>
      <c r="H8" s="47"/>
      <c r="I8" s="47"/>
      <c r="J8" s="47"/>
      <c r="K8" s="47"/>
      <c r="L8" s="47"/>
      <c r="M8" s="47"/>
    </row>
    <row r="9" spans="1:13" ht="17.25">
      <c r="A9" s="47"/>
      <c r="B9" s="47" t="s">
        <v>25</v>
      </c>
      <c r="C9" s="47"/>
      <c r="D9" s="47"/>
      <c r="E9" s="47"/>
      <c r="F9" s="47"/>
      <c r="G9" s="47"/>
      <c r="H9" s="47"/>
      <c r="I9" s="47"/>
      <c r="J9" s="47"/>
      <c r="K9" s="47"/>
      <c r="L9" s="47"/>
      <c r="M9" s="47"/>
    </row>
    <row r="10" spans="1:13" ht="17.25">
      <c r="A10" s="47"/>
      <c r="B10" s="47" t="s">
        <v>26</v>
      </c>
      <c r="C10" s="47"/>
      <c r="D10" s="47"/>
      <c r="E10" s="47"/>
      <c r="F10" s="47"/>
      <c r="G10" s="47"/>
      <c r="H10" s="47"/>
      <c r="I10" s="47"/>
      <c r="J10" s="47"/>
      <c r="K10" s="47"/>
      <c r="L10" s="47"/>
      <c r="M10" s="47"/>
    </row>
    <row r="11" spans="1:13" ht="17.25">
      <c r="A11" s="47"/>
      <c r="B11" s="47" t="s">
        <v>27</v>
      </c>
      <c r="C11" s="47"/>
      <c r="D11" s="47"/>
      <c r="E11" s="47"/>
      <c r="F11" s="47"/>
      <c r="G11" s="47"/>
      <c r="H11" s="47"/>
      <c r="I11" s="47"/>
      <c r="J11" s="47"/>
      <c r="K11" s="47"/>
      <c r="L11" s="47"/>
      <c r="M11" s="47"/>
    </row>
    <row r="59" spans="3:24">
      <c r="R59" s="11"/>
      <c r="S59" s="11"/>
      <c r="T59" s="11"/>
    </row>
    <row r="60" spans="3:24">
      <c r="C60" s="16"/>
      <c r="D60" s="17"/>
      <c r="E60" s="62" t="s">
        <v>5</v>
      </c>
      <c r="F60" s="63"/>
      <c r="G60" s="10">
        <v>2021</v>
      </c>
      <c r="H60" s="10"/>
      <c r="I60" s="62" t="s">
        <v>6</v>
      </c>
      <c r="J60" s="63"/>
      <c r="K60" s="10">
        <v>2021</v>
      </c>
      <c r="L60" s="10"/>
      <c r="M60" s="62" t="s">
        <v>7</v>
      </c>
      <c r="N60" s="63"/>
      <c r="O60" s="10">
        <v>2021</v>
      </c>
      <c r="P60" s="10"/>
      <c r="Q60" s="62" t="s">
        <v>8</v>
      </c>
      <c r="R60" s="63"/>
      <c r="S60" s="10">
        <v>2021</v>
      </c>
      <c r="T60" s="10"/>
      <c r="U60" s="61" t="s">
        <v>9</v>
      </c>
      <c r="V60" s="61"/>
      <c r="W60" s="18">
        <v>2021</v>
      </c>
    </row>
    <row r="61" spans="3:24">
      <c r="C61" s="16"/>
      <c r="D61" s="17"/>
      <c r="E61" s="12" t="s">
        <v>5</v>
      </c>
      <c r="F61" s="9" t="s">
        <v>5</v>
      </c>
      <c r="G61" s="9">
        <v>2021</v>
      </c>
      <c r="H61" s="14"/>
      <c r="I61" s="12" t="s">
        <v>6</v>
      </c>
      <c r="J61" s="9" t="s">
        <v>6</v>
      </c>
      <c r="K61" s="9">
        <v>2021</v>
      </c>
      <c r="L61" s="14"/>
      <c r="M61" s="12" t="s">
        <v>7</v>
      </c>
      <c r="N61" s="9" t="s">
        <v>7</v>
      </c>
      <c r="O61" s="9">
        <v>2021</v>
      </c>
      <c r="P61" s="14"/>
      <c r="Q61" s="12" t="s">
        <v>8</v>
      </c>
      <c r="R61" s="9" t="s">
        <v>8</v>
      </c>
      <c r="S61" s="9">
        <v>2021</v>
      </c>
      <c r="T61" s="14"/>
      <c r="U61" s="12" t="s">
        <v>9</v>
      </c>
      <c r="V61" s="9" t="s">
        <v>9</v>
      </c>
      <c r="W61" s="9">
        <v>2021</v>
      </c>
      <c r="X61" s="13"/>
    </row>
    <row r="62" spans="3:24">
      <c r="C62" s="55" t="s">
        <v>32</v>
      </c>
      <c r="D62" s="1" t="s">
        <v>10</v>
      </c>
      <c r="E62" s="2">
        <v>1171</v>
      </c>
      <c r="F62" s="3">
        <f t="shared" ref="F62:F75" si="0">E62/$E$76</f>
        <v>0.19578665774954021</v>
      </c>
      <c r="G62" s="3">
        <v>0.48399999999999999</v>
      </c>
      <c r="H62" s="3"/>
      <c r="I62" s="2">
        <v>26</v>
      </c>
      <c r="J62" s="19">
        <f t="shared" ref="J62:J75" si="1">I62/$I$76</f>
        <v>0.13197969543147209</v>
      </c>
      <c r="K62" s="3">
        <v>0.28000000000000003</v>
      </c>
      <c r="L62" s="3"/>
      <c r="M62" s="2">
        <v>84</v>
      </c>
      <c r="N62" s="3">
        <f t="shared" ref="N62:N75" si="2">M62/$M$76</f>
        <v>9.4276094276094277E-2</v>
      </c>
      <c r="O62" s="3">
        <v>0.32600000000000001</v>
      </c>
      <c r="P62" s="3"/>
      <c r="Q62" s="2">
        <v>216</v>
      </c>
      <c r="R62" s="3">
        <f t="shared" ref="R62:R75" si="3">Q62/$Q$76</f>
        <v>0.134411947728687</v>
      </c>
      <c r="S62" s="3">
        <v>0.33600000000000002</v>
      </c>
      <c r="T62" s="3"/>
      <c r="U62" s="2">
        <f t="shared" ref="U62:U75" si="4">E62+I62+M62+Q62</f>
        <v>1497</v>
      </c>
      <c r="V62" s="3">
        <f t="shared" ref="V62:V75" si="5">U62/$U$76</f>
        <v>0.17254495159059474</v>
      </c>
      <c r="W62" s="3">
        <v>0.44</v>
      </c>
    </row>
    <row r="63" spans="3:24">
      <c r="C63" s="55"/>
      <c r="D63" s="1" t="s">
        <v>11</v>
      </c>
      <c r="E63" s="2">
        <v>333</v>
      </c>
      <c r="F63" s="3">
        <f t="shared" si="0"/>
        <v>5.5676308309647218E-2</v>
      </c>
      <c r="G63" s="3"/>
      <c r="H63" s="3"/>
      <c r="I63" s="2">
        <v>7</v>
      </c>
      <c r="J63" s="19">
        <f t="shared" si="1"/>
        <v>3.553299492385787E-2</v>
      </c>
      <c r="K63" s="3"/>
      <c r="L63" s="3"/>
      <c r="M63" s="2">
        <v>19</v>
      </c>
      <c r="N63" s="3">
        <f t="shared" si="2"/>
        <v>2.1324354657687991E-2</v>
      </c>
      <c r="O63" s="3"/>
      <c r="P63" s="3"/>
      <c r="Q63" s="2">
        <v>26</v>
      </c>
      <c r="R63" s="3">
        <f t="shared" si="3"/>
        <v>1.6179215930304917E-2</v>
      </c>
      <c r="S63" s="3"/>
      <c r="T63" s="3"/>
      <c r="U63" s="2">
        <f t="shared" si="4"/>
        <v>385</v>
      </c>
      <c r="V63" s="3">
        <f t="shared" si="5"/>
        <v>4.4375288151221763E-2</v>
      </c>
      <c r="W63" s="3"/>
    </row>
    <row r="64" spans="3:24">
      <c r="C64" s="55"/>
      <c r="D64" s="1" t="s">
        <v>77</v>
      </c>
      <c r="E64" s="2">
        <v>1170</v>
      </c>
      <c r="F64" s="3">
        <f t="shared" si="0"/>
        <v>0.19561946162849023</v>
      </c>
      <c r="G64" s="3"/>
      <c r="H64" s="3"/>
      <c r="I64" s="2">
        <v>28</v>
      </c>
      <c r="J64" s="3">
        <f t="shared" si="1"/>
        <v>0.14213197969543148</v>
      </c>
      <c r="K64" s="3"/>
      <c r="L64" s="3"/>
      <c r="M64" s="2">
        <v>164</v>
      </c>
      <c r="N64" s="3">
        <f t="shared" si="2"/>
        <v>0.18406285072951739</v>
      </c>
      <c r="O64" s="3"/>
      <c r="P64" s="3"/>
      <c r="Q64" s="2">
        <v>328</v>
      </c>
      <c r="R64" s="3">
        <f t="shared" si="3"/>
        <v>0.20410703173615433</v>
      </c>
      <c r="S64" s="3"/>
      <c r="T64" s="3"/>
      <c r="U64" s="2">
        <f t="shared" si="4"/>
        <v>1690</v>
      </c>
      <c r="V64" s="3">
        <f t="shared" si="5"/>
        <v>0.19479022591055786</v>
      </c>
      <c r="W64" s="3"/>
    </row>
    <row r="65" spans="3:23">
      <c r="C65" s="55"/>
      <c r="D65" s="1" t="s">
        <v>78</v>
      </c>
      <c r="E65" s="2">
        <v>795</v>
      </c>
      <c r="F65" s="3">
        <f t="shared" si="0"/>
        <v>0.13292091623474336</v>
      </c>
      <c r="G65" s="3">
        <v>0.126</v>
      </c>
      <c r="H65" s="3"/>
      <c r="I65" s="2">
        <v>26</v>
      </c>
      <c r="J65" s="3">
        <f t="shared" si="1"/>
        <v>0.13197969543147209</v>
      </c>
      <c r="K65" s="3">
        <v>0.17</v>
      </c>
      <c r="L65" s="3"/>
      <c r="M65" s="2">
        <v>194</v>
      </c>
      <c r="N65" s="3">
        <f t="shared" si="2"/>
        <v>0.21773288439955107</v>
      </c>
      <c r="O65" s="3">
        <v>0.27</v>
      </c>
      <c r="P65" s="3"/>
      <c r="Q65" s="2">
        <v>219</v>
      </c>
      <c r="R65" s="3">
        <f t="shared" si="3"/>
        <v>0.13627878033602986</v>
      </c>
      <c r="S65" s="3">
        <v>0.152</v>
      </c>
      <c r="T65" s="3"/>
      <c r="U65" s="2">
        <f t="shared" si="4"/>
        <v>1234</v>
      </c>
      <c r="V65" s="3">
        <f t="shared" si="5"/>
        <v>0.14223144306131857</v>
      </c>
      <c r="W65" s="3">
        <v>0.14499999999999999</v>
      </c>
    </row>
    <row r="66" spans="3:23">
      <c r="C66" s="55"/>
      <c r="D66" s="1" t="s">
        <v>67</v>
      </c>
      <c r="E66" s="2">
        <v>38</v>
      </c>
      <c r="F66" s="3">
        <f t="shared" si="0"/>
        <v>6.3534525998996819E-3</v>
      </c>
      <c r="G66" s="3"/>
      <c r="H66" s="3"/>
      <c r="I66" s="2">
        <v>9</v>
      </c>
      <c r="J66" s="3">
        <f t="shared" si="1"/>
        <v>4.5685279187817257E-2</v>
      </c>
      <c r="K66" s="3"/>
      <c r="L66" s="3"/>
      <c r="M66" s="2">
        <v>57</v>
      </c>
      <c r="N66" s="3">
        <f t="shared" si="2"/>
        <v>6.3973063973063973E-2</v>
      </c>
      <c r="O66" s="3"/>
      <c r="P66" s="3"/>
      <c r="Q66" s="2">
        <v>65</v>
      </c>
      <c r="R66" s="3">
        <f t="shared" si="3"/>
        <v>4.044803982576229E-2</v>
      </c>
      <c r="S66" s="3"/>
      <c r="T66" s="3"/>
      <c r="U66" s="2">
        <f t="shared" si="4"/>
        <v>169</v>
      </c>
      <c r="V66" s="3">
        <f t="shared" si="5"/>
        <v>1.9479022591055786E-2</v>
      </c>
      <c r="W66" s="3"/>
    </row>
    <row r="67" spans="3:23">
      <c r="C67" s="55"/>
      <c r="D67" s="1" t="s">
        <v>68</v>
      </c>
      <c r="E67" s="2">
        <v>261</v>
      </c>
      <c r="F67" s="3">
        <f t="shared" si="0"/>
        <v>4.363818759404782E-2</v>
      </c>
      <c r="G67" s="3">
        <v>4.2000000000000003E-2</v>
      </c>
      <c r="H67" s="3"/>
      <c r="I67" s="2">
        <v>19</v>
      </c>
      <c r="J67" s="3">
        <f t="shared" si="1"/>
        <v>9.6446700507614211E-2</v>
      </c>
      <c r="K67" s="3">
        <v>0.106</v>
      </c>
      <c r="L67" s="3"/>
      <c r="M67" s="2">
        <v>66</v>
      </c>
      <c r="N67" s="3">
        <f t="shared" si="2"/>
        <v>7.407407407407407E-2</v>
      </c>
      <c r="O67" s="3">
        <v>6.7000000000000004E-2</v>
      </c>
      <c r="P67" s="3"/>
      <c r="Q67" s="2">
        <v>60</v>
      </c>
      <c r="R67" s="3">
        <f t="shared" si="3"/>
        <v>3.7336652146857496E-2</v>
      </c>
      <c r="S67" s="3">
        <v>6.9000000000000006E-2</v>
      </c>
      <c r="T67" s="3"/>
      <c r="U67" s="2">
        <f t="shared" si="4"/>
        <v>406</v>
      </c>
      <c r="V67" s="3">
        <f t="shared" si="5"/>
        <v>4.6795758414015676E-2</v>
      </c>
      <c r="W67" s="3">
        <v>0.05</v>
      </c>
    </row>
    <row r="68" spans="3:23">
      <c r="C68" s="55"/>
      <c r="D68" s="1" t="s">
        <v>69</v>
      </c>
      <c r="E68" s="2">
        <v>1070</v>
      </c>
      <c r="F68" s="3">
        <f t="shared" si="0"/>
        <v>0.17889984952349106</v>
      </c>
      <c r="G68" s="3">
        <v>0.183</v>
      </c>
      <c r="H68" s="3"/>
      <c r="I68" s="2">
        <v>41</v>
      </c>
      <c r="J68" s="3">
        <f t="shared" si="1"/>
        <v>0.20812182741116753</v>
      </c>
      <c r="K68" s="3">
        <v>0.20499999999999999</v>
      </c>
      <c r="L68" s="3"/>
      <c r="M68" s="2">
        <v>83</v>
      </c>
      <c r="N68" s="3">
        <f t="shared" si="2"/>
        <v>9.3153759820426493E-2</v>
      </c>
      <c r="O68" s="3">
        <v>8.4000000000000005E-2</v>
      </c>
      <c r="P68" s="3"/>
      <c r="Q68" s="2">
        <v>257</v>
      </c>
      <c r="R68" s="3">
        <f t="shared" si="3"/>
        <v>0.15992532669570628</v>
      </c>
      <c r="S68" s="3">
        <v>0.13100000000000001</v>
      </c>
      <c r="T68" s="3"/>
      <c r="U68" s="2">
        <f t="shared" si="4"/>
        <v>1451</v>
      </c>
      <c r="V68" s="3">
        <f t="shared" si="5"/>
        <v>0.16724296911018902</v>
      </c>
      <c r="W68" s="3">
        <v>0.16600000000000001</v>
      </c>
    </row>
    <row r="69" spans="3:23">
      <c r="C69" s="55"/>
      <c r="D69" s="1" t="s">
        <v>79</v>
      </c>
      <c r="E69" s="2">
        <v>120</v>
      </c>
      <c r="F69" s="3">
        <f t="shared" si="0"/>
        <v>2.0063534525998995E-2</v>
      </c>
      <c r="G69" s="3">
        <v>7.6999999999999999E-2</v>
      </c>
      <c r="H69" s="3"/>
      <c r="I69" s="2">
        <v>7</v>
      </c>
      <c r="J69" s="3">
        <f t="shared" si="1"/>
        <v>3.553299492385787E-2</v>
      </c>
      <c r="K69" s="3">
        <v>3.7999999999999999E-2</v>
      </c>
      <c r="L69" s="3"/>
      <c r="M69" s="2">
        <v>29</v>
      </c>
      <c r="N69" s="3">
        <f t="shared" si="2"/>
        <v>3.2547699214365879E-2</v>
      </c>
      <c r="O69" s="3">
        <v>3.4000000000000002E-2</v>
      </c>
      <c r="P69" s="3"/>
      <c r="Q69" s="2">
        <v>40</v>
      </c>
      <c r="R69" s="3">
        <f t="shared" si="3"/>
        <v>2.4891101431238332E-2</v>
      </c>
      <c r="S69" s="3">
        <v>3.4000000000000002E-2</v>
      </c>
      <c r="T69" s="3"/>
      <c r="U69" s="2">
        <f t="shared" si="4"/>
        <v>196</v>
      </c>
      <c r="V69" s="3">
        <f t="shared" si="5"/>
        <v>2.2591055786076533E-2</v>
      </c>
      <c r="W69" s="3">
        <v>6.5000000000000002E-2</v>
      </c>
    </row>
    <row r="70" spans="3:23">
      <c r="C70" s="55"/>
      <c r="D70" s="1" t="s">
        <v>80</v>
      </c>
      <c r="E70" s="2">
        <v>487</v>
      </c>
      <c r="F70" s="3">
        <f t="shared" si="0"/>
        <v>8.1424510951345924E-2</v>
      </c>
      <c r="G70" s="3"/>
      <c r="H70" s="3"/>
      <c r="I70" s="2">
        <v>4</v>
      </c>
      <c r="J70" s="3">
        <f t="shared" si="1"/>
        <v>2.030456852791878E-2</v>
      </c>
      <c r="K70" s="3"/>
      <c r="L70" s="3"/>
      <c r="M70" s="2">
        <v>22</v>
      </c>
      <c r="N70" s="3">
        <f t="shared" si="2"/>
        <v>2.4691358024691357E-2</v>
      </c>
      <c r="O70" s="3"/>
      <c r="P70" s="3"/>
      <c r="Q70" s="2">
        <v>25</v>
      </c>
      <c r="R70" s="3">
        <f t="shared" si="3"/>
        <v>1.5556938394523958E-2</v>
      </c>
      <c r="S70" s="3"/>
      <c r="T70" s="3"/>
      <c r="U70" s="2">
        <f t="shared" si="4"/>
        <v>538</v>
      </c>
      <c r="V70" s="3">
        <f t="shared" si="5"/>
        <v>6.2010142923005995E-2</v>
      </c>
      <c r="W70" s="3"/>
    </row>
    <row r="71" spans="3:23">
      <c r="C71" s="55"/>
      <c r="D71" s="1" t="s">
        <v>139</v>
      </c>
      <c r="E71" s="2">
        <v>36</v>
      </c>
      <c r="F71" s="3">
        <f t="shared" si="0"/>
        <v>6.0190603577996993E-3</v>
      </c>
      <c r="G71" s="3">
        <v>8.9999999999999993E-3</v>
      </c>
      <c r="H71" s="3"/>
      <c r="I71" s="2">
        <v>4</v>
      </c>
      <c r="J71" s="3">
        <f t="shared" si="1"/>
        <v>2.030456852791878E-2</v>
      </c>
      <c r="K71" s="3">
        <v>8.3000000000000004E-2</v>
      </c>
      <c r="L71" s="3"/>
      <c r="M71" s="2">
        <v>21</v>
      </c>
      <c r="N71" s="3">
        <f t="shared" si="2"/>
        <v>2.3569023569023569E-2</v>
      </c>
      <c r="O71" s="3">
        <v>4.9000000000000002E-2</v>
      </c>
      <c r="P71" s="3"/>
      <c r="Q71" s="2">
        <v>69</v>
      </c>
      <c r="R71" s="3">
        <f t="shared" si="3"/>
        <v>4.2937149968886125E-2</v>
      </c>
      <c r="S71" s="3">
        <v>3.9E-2</v>
      </c>
      <c r="T71" s="3"/>
      <c r="U71" s="2">
        <f t="shared" si="4"/>
        <v>130</v>
      </c>
      <c r="V71" s="3">
        <f t="shared" si="5"/>
        <v>1.4983863531581374E-2</v>
      </c>
      <c r="W71" s="3">
        <v>0.02</v>
      </c>
    </row>
    <row r="72" spans="3:23">
      <c r="C72" s="55"/>
      <c r="D72" s="1" t="s">
        <v>140</v>
      </c>
      <c r="E72" s="2">
        <v>205</v>
      </c>
      <c r="F72" s="3">
        <f t="shared" si="0"/>
        <v>3.4275204815248289E-2</v>
      </c>
      <c r="G72" s="3">
        <v>3.6999999999999998E-2</v>
      </c>
      <c r="H72" s="3"/>
      <c r="I72" s="2">
        <v>10</v>
      </c>
      <c r="J72" s="3">
        <f t="shared" si="1"/>
        <v>5.0761421319796954E-2</v>
      </c>
      <c r="K72" s="3">
        <v>5.2999999999999999E-2</v>
      </c>
      <c r="L72" s="3"/>
      <c r="M72" s="2">
        <v>92</v>
      </c>
      <c r="N72" s="3">
        <f t="shared" si="2"/>
        <v>0.10325476992143659</v>
      </c>
      <c r="O72" s="3">
        <v>0.12</v>
      </c>
      <c r="P72" s="3"/>
      <c r="Q72" s="2">
        <v>197</v>
      </c>
      <c r="R72" s="3">
        <f t="shared" si="3"/>
        <v>0.12258867454884878</v>
      </c>
      <c r="S72" s="3">
        <v>0.17699999999999999</v>
      </c>
      <c r="T72" s="3"/>
      <c r="U72" s="2">
        <f t="shared" si="4"/>
        <v>504</v>
      </c>
      <c r="V72" s="3">
        <f t="shared" si="5"/>
        <v>5.8091286307053944E-2</v>
      </c>
      <c r="W72" s="3">
        <v>6.8000000000000005E-2</v>
      </c>
    </row>
    <row r="73" spans="3:23">
      <c r="C73" s="55"/>
      <c r="D73" s="1" t="s">
        <v>141</v>
      </c>
      <c r="E73" s="2">
        <v>117</v>
      </c>
      <c r="F73" s="3">
        <f t="shared" si="0"/>
        <v>1.9561946162849023E-2</v>
      </c>
      <c r="G73" s="3">
        <v>7.0000000000000001E-3</v>
      </c>
      <c r="H73" s="3"/>
      <c r="I73" s="2">
        <v>1</v>
      </c>
      <c r="J73" s="3">
        <f t="shared" si="1"/>
        <v>5.076142131979695E-3</v>
      </c>
      <c r="K73" s="3">
        <v>4.0000000000000001E-3</v>
      </c>
      <c r="L73" s="3"/>
      <c r="M73" s="2">
        <v>1</v>
      </c>
      <c r="N73" s="3">
        <f t="shared" si="2"/>
        <v>1.1223344556677891E-3</v>
      </c>
      <c r="O73" s="3">
        <v>7.0000000000000001E-3</v>
      </c>
      <c r="P73" s="3"/>
      <c r="Q73" s="2">
        <v>1</v>
      </c>
      <c r="R73" s="3">
        <f t="shared" si="3"/>
        <v>6.222775357809583E-4</v>
      </c>
      <c r="S73" s="3">
        <v>6.0000000000000001E-3</v>
      </c>
      <c r="T73" s="3"/>
      <c r="U73" s="2">
        <f t="shared" si="4"/>
        <v>120</v>
      </c>
      <c r="V73" s="3">
        <f t="shared" si="5"/>
        <v>1.3831258644536652E-2</v>
      </c>
      <c r="W73" s="3">
        <v>7.0000000000000001E-3</v>
      </c>
    </row>
    <row r="74" spans="3:23">
      <c r="C74" s="55"/>
      <c r="D74" s="1" t="s">
        <v>142</v>
      </c>
      <c r="E74" s="2">
        <v>158</v>
      </c>
      <c r="F74" s="3">
        <f t="shared" si="0"/>
        <v>2.641698712589868E-2</v>
      </c>
      <c r="G74" s="3">
        <v>3.1E-2</v>
      </c>
      <c r="H74" s="3"/>
      <c r="I74" s="2">
        <v>14</v>
      </c>
      <c r="J74" s="3">
        <f t="shared" si="1"/>
        <v>7.1065989847715741E-2</v>
      </c>
      <c r="K74" s="3">
        <v>5.7000000000000002E-2</v>
      </c>
      <c r="L74" s="3"/>
      <c r="M74" s="2">
        <v>53</v>
      </c>
      <c r="N74" s="3">
        <f t="shared" si="2"/>
        <v>5.9483726150392817E-2</v>
      </c>
      <c r="O74" s="3">
        <v>3.2000000000000001E-2</v>
      </c>
      <c r="P74" s="3"/>
      <c r="Q74" s="2">
        <v>92</v>
      </c>
      <c r="R74" s="3">
        <f t="shared" si="3"/>
        <v>5.7249533291848162E-2</v>
      </c>
      <c r="S74" s="3">
        <v>4.8000000000000001E-2</v>
      </c>
      <c r="T74" s="3"/>
      <c r="U74" s="2">
        <f t="shared" si="4"/>
        <v>317</v>
      </c>
      <c r="V74" s="3">
        <f t="shared" si="5"/>
        <v>3.653757491931766E-2</v>
      </c>
      <c r="W74" s="3">
        <v>3.4000000000000002E-2</v>
      </c>
    </row>
    <row r="75" spans="3:23">
      <c r="C75" s="55"/>
      <c r="D75" s="1" t="s">
        <v>54</v>
      </c>
      <c r="E75" s="2">
        <v>20</v>
      </c>
      <c r="F75" s="3">
        <f t="shared" si="0"/>
        <v>3.3439224209998327E-3</v>
      </c>
      <c r="G75" s="3">
        <v>4.0000000000000001E-3</v>
      </c>
      <c r="H75" s="3"/>
      <c r="I75" s="2">
        <v>1</v>
      </c>
      <c r="J75" s="3">
        <f t="shared" si="1"/>
        <v>5.076142131979695E-3</v>
      </c>
      <c r="K75" s="3">
        <v>4.0000000000000001E-3</v>
      </c>
      <c r="L75" s="3"/>
      <c r="M75" s="2">
        <v>6</v>
      </c>
      <c r="N75" s="3">
        <f t="shared" si="2"/>
        <v>6.7340067340067337E-3</v>
      </c>
      <c r="O75" s="3">
        <v>1.0999999999999999E-2</v>
      </c>
      <c r="P75" s="3"/>
      <c r="Q75" s="2">
        <v>12</v>
      </c>
      <c r="R75" s="3">
        <f t="shared" si="3"/>
        <v>7.4673304293714996E-3</v>
      </c>
      <c r="S75" s="3">
        <v>8.0000000000000002E-3</v>
      </c>
      <c r="T75" s="3"/>
      <c r="U75" s="2">
        <f t="shared" si="4"/>
        <v>39</v>
      </c>
      <c r="V75" s="3">
        <f t="shared" si="5"/>
        <v>4.4951590594744118E-3</v>
      </c>
      <c r="W75" s="3">
        <v>5.0000000000000001E-3</v>
      </c>
    </row>
    <row r="76" spans="3:23">
      <c r="C76" s="55"/>
      <c r="D76" s="4" t="s">
        <v>31</v>
      </c>
      <c r="E76" s="20">
        <f>SUM(E62:E75)</f>
        <v>5981</v>
      </c>
      <c r="F76" s="21"/>
      <c r="G76" s="21"/>
      <c r="H76" s="21"/>
      <c r="I76" s="20">
        <f>SUM(I62:I75)</f>
        <v>197</v>
      </c>
      <c r="J76" s="21"/>
      <c r="K76" s="21"/>
      <c r="L76" s="21"/>
      <c r="M76" s="20">
        <f>SUM(M62:M75)</f>
        <v>891</v>
      </c>
      <c r="N76" s="21"/>
      <c r="O76" s="21"/>
      <c r="P76" s="21"/>
      <c r="Q76" s="20">
        <f>SUM(Q62:Q75)</f>
        <v>1607</v>
      </c>
      <c r="R76" s="21"/>
      <c r="S76" s="21"/>
      <c r="T76" s="21"/>
      <c r="U76" s="20">
        <f>SUM(U62:U75)</f>
        <v>8676</v>
      </c>
      <c r="V76" s="6"/>
      <c r="W76" s="6"/>
    </row>
    <row r="79" spans="3:23" ht="137.25" customHeight="1">
      <c r="C79" s="51" t="s">
        <v>243</v>
      </c>
      <c r="D79" s="52"/>
      <c r="E79" s="52"/>
      <c r="F79" s="52"/>
      <c r="G79" s="52"/>
      <c r="H79" s="52"/>
      <c r="I79" s="52"/>
      <c r="J79" s="52"/>
      <c r="K79" s="52"/>
      <c r="L79" s="52"/>
      <c r="M79" s="52"/>
      <c r="N79" s="52"/>
      <c r="O79" s="52"/>
      <c r="P79" s="52"/>
      <c r="Q79" s="52"/>
      <c r="R79" s="52"/>
      <c r="S79" s="52"/>
      <c r="T79" s="52"/>
      <c r="U79" s="52"/>
      <c r="V79" s="52"/>
      <c r="W79" s="53"/>
    </row>
  </sheetData>
  <mergeCells count="7">
    <mergeCell ref="C79:W79"/>
    <mergeCell ref="U60:V60"/>
    <mergeCell ref="C62:C76"/>
    <mergeCell ref="E60:F60"/>
    <mergeCell ref="I60:J60"/>
    <mergeCell ref="M60:N60"/>
    <mergeCell ref="Q60:R60"/>
  </mergeCells>
  <phoneticPr fontId="3"/>
  <conditionalFormatting sqref="E62:E75">
    <cfRule type="top10" dxfId="3409" priority="15" stopIfTrue="1" rank="1"/>
  </conditionalFormatting>
  <conditionalFormatting sqref="F62:F75">
    <cfRule type="top10" dxfId="3408" priority="14" stopIfTrue="1" rank="1"/>
  </conditionalFormatting>
  <conditionalFormatting sqref="I62:I75">
    <cfRule type="top10" dxfId="3407" priority="13" stopIfTrue="1" rank="1"/>
  </conditionalFormatting>
  <conditionalFormatting sqref="J62:J75">
    <cfRule type="top10" dxfId="3406" priority="12" stopIfTrue="1" rank="1"/>
  </conditionalFormatting>
  <conditionalFormatting sqref="M62:M75">
    <cfRule type="top10" dxfId="3405" priority="11" stopIfTrue="1" rank="1"/>
  </conditionalFormatting>
  <conditionalFormatting sqref="N62:N75">
    <cfRule type="top10" dxfId="3404" priority="10" stopIfTrue="1" rank="1"/>
  </conditionalFormatting>
  <conditionalFormatting sqref="Q62:Q75">
    <cfRule type="top10" dxfId="3403" priority="9" stopIfTrue="1" rank="1"/>
  </conditionalFormatting>
  <conditionalFormatting sqref="R62:R75">
    <cfRule type="top10" dxfId="3402" priority="8" stopIfTrue="1" rank="1"/>
  </conditionalFormatting>
  <conditionalFormatting sqref="U62:U75">
    <cfRule type="top10" dxfId="3401" priority="6" stopIfTrue="1" rank="1"/>
    <cfRule type="top10" priority="7" stopIfTrue="1" rank="1"/>
  </conditionalFormatting>
  <conditionalFormatting sqref="V62:V75">
    <cfRule type="top10" dxfId="3400" priority="5" stopIfTrue="1" rank="1"/>
  </conditionalFormatting>
  <conditionalFormatting sqref="G62:H75">
    <cfRule type="top10" dxfId="3399" priority="4" stopIfTrue="1" rank="1"/>
  </conditionalFormatting>
  <conditionalFormatting sqref="K62:L75">
    <cfRule type="top10" dxfId="3398" priority="3" stopIfTrue="1" rank="1"/>
  </conditionalFormatting>
  <conditionalFormatting sqref="O62:P75">
    <cfRule type="top10" dxfId="3397" priority="2" stopIfTrue="1" rank="1"/>
  </conditionalFormatting>
  <conditionalFormatting sqref="S62:T75">
    <cfRule type="top10" dxfId="3396" priority="1" stopIfTrue="1" rank="1"/>
  </conditionalFormatting>
  <conditionalFormatting sqref="W62:W75">
    <cfRule type="top10" dxfId="3395" priority="16" stopIfTrue="1" rank="1"/>
  </conditionalFormatting>
  <pageMargins left="0.70866141732283461" right="0.70866141732283461" top="0.74803149606299213" bottom="0.74803149606299213" header="0.31496062992125984" footer="0.31496062992125984"/>
  <pageSetup paperSize="9" scale="6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225"/>
  <sheetViews>
    <sheetView topLeftCell="A46" zoomScaleNormal="100" workbookViewId="0">
      <selection activeCell="J231" sqref="J231"/>
    </sheetView>
  </sheetViews>
  <sheetFormatPr defaultRowHeight="13.5"/>
  <cols>
    <col min="1" max="2" width="2.625" customWidth="1"/>
    <col min="3" max="3" width="5.625" customWidth="1"/>
    <col min="4" max="4" width="22" customWidth="1"/>
  </cols>
  <sheetData>
    <row r="1" spans="1:14" ht="17.25">
      <c r="A1" s="47" t="s">
        <v>18</v>
      </c>
      <c r="B1" s="47"/>
      <c r="C1" s="47"/>
      <c r="D1" s="47"/>
      <c r="E1" s="47"/>
      <c r="F1" s="47"/>
      <c r="G1" s="47"/>
      <c r="H1" s="47"/>
      <c r="I1" s="47"/>
    </row>
    <row r="2" spans="1:14">
      <c r="C2" s="58"/>
      <c r="D2" s="59"/>
      <c r="E2" s="60" t="s">
        <v>5</v>
      </c>
      <c r="F2" s="60"/>
      <c r="G2" s="60" t="s">
        <v>6</v>
      </c>
      <c r="H2" s="60"/>
      <c r="I2" s="60" t="s">
        <v>7</v>
      </c>
      <c r="J2" s="60"/>
      <c r="K2" s="60" t="s">
        <v>8</v>
      </c>
      <c r="L2" s="60"/>
      <c r="M2" s="60" t="s">
        <v>9</v>
      </c>
      <c r="N2" s="60"/>
    </row>
    <row r="3" spans="1:14">
      <c r="C3" s="64" t="s">
        <v>32</v>
      </c>
      <c r="D3" s="22" t="s">
        <v>230</v>
      </c>
      <c r="E3" s="2">
        <v>1171</v>
      </c>
      <c r="F3" s="3">
        <f>E3/$E$17</f>
        <v>0.19578665774954021</v>
      </c>
      <c r="G3" s="2">
        <v>26</v>
      </c>
      <c r="H3" s="3">
        <f>G3/$G$17</f>
        <v>0.13197969543147209</v>
      </c>
      <c r="I3" s="2">
        <v>84</v>
      </c>
      <c r="J3" s="3">
        <f>I3/$I$17</f>
        <v>9.4276094276094277E-2</v>
      </c>
      <c r="K3" s="2">
        <v>216</v>
      </c>
      <c r="L3" s="3">
        <f>K3/$K$17</f>
        <v>0.134411947728687</v>
      </c>
      <c r="M3" s="2">
        <f>E3+G3+I3+K3</f>
        <v>1497</v>
      </c>
      <c r="N3" s="3">
        <f>M3/$M$17</f>
        <v>0.17254495159059474</v>
      </c>
    </row>
    <row r="4" spans="1:14">
      <c r="C4" s="64"/>
      <c r="D4" s="22" t="s">
        <v>231</v>
      </c>
      <c r="E4" s="2">
        <v>333</v>
      </c>
      <c r="F4" s="3">
        <f t="shared" ref="F4:F16" si="0">E4/$E$17</f>
        <v>5.5676308309647218E-2</v>
      </c>
      <c r="G4" s="2">
        <v>7</v>
      </c>
      <c r="H4" s="3">
        <f t="shared" ref="H4:H16" si="1">G4/$G$17</f>
        <v>3.553299492385787E-2</v>
      </c>
      <c r="I4" s="2">
        <v>19</v>
      </c>
      <c r="J4" s="3">
        <f t="shared" ref="J4:J16" si="2">I4/$I$17</f>
        <v>2.1324354657687991E-2</v>
      </c>
      <c r="K4" s="2">
        <v>26</v>
      </c>
      <c r="L4" s="3">
        <f t="shared" ref="L4:L16" si="3">K4/$K$17</f>
        <v>1.6179215930304917E-2</v>
      </c>
      <c r="M4" s="2">
        <f t="shared" ref="M4:M16" si="4">E4+G4+I4+K4</f>
        <v>385</v>
      </c>
      <c r="N4" s="3">
        <f t="shared" ref="N4:N16" si="5">M4/$M$17</f>
        <v>4.4375288151221763E-2</v>
      </c>
    </row>
    <row r="5" spans="1:14">
      <c r="C5" s="64"/>
      <c r="D5" s="22" t="s">
        <v>232</v>
      </c>
      <c r="E5" s="2">
        <v>1170</v>
      </c>
      <c r="F5" s="3">
        <f t="shared" si="0"/>
        <v>0.19561946162849023</v>
      </c>
      <c r="G5" s="2">
        <v>28</v>
      </c>
      <c r="H5" s="3">
        <f t="shared" si="1"/>
        <v>0.14213197969543148</v>
      </c>
      <c r="I5" s="2">
        <v>164</v>
      </c>
      <c r="J5" s="3">
        <f t="shared" si="2"/>
        <v>0.18406285072951739</v>
      </c>
      <c r="K5" s="2">
        <v>328</v>
      </c>
      <c r="L5" s="3">
        <f t="shared" si="3"/>
        <v>0.20410703173615433</v>
      </c>
      <c r="M5" s="2">
        <f t="shared" si="4"/>
        <v>1690</v>
      </c>
      <c r="N5" s="3">
        <f t="shared" si="5"/>
        <v>0.19479022591055786</v>
      </c>
    </row>
    <row r="6" spans="1:14">
      <c r="C6" s="64"/>
      <c r="D6" s="22" t="s">
        <v>233</v>
      </c>
      <c r="E6" s="2">
        <v>795</v>
      </c>
      <c r="F6" s="3">
        <f t="shared" si="0"/>
        <v>0.13292091623474336</v>
      </c>
      <c r="G6" s="2">
        <v>26</v>
      </c>
      <c r="H6" s="3">
        <f t="shared" si="1"/>
        <v>0.13197969543147209</v>
      </c>
      <c r="I6" s="2">
        <v>194</v>
      </c>
      <c r="J6" s="3">
        <f t="shared" si="2"/>
        <v>0.21773288439955107</v>
      </c>
      <c r="K6" s="2">
        <v>219</v>
      </c>
      <c r="L6" s="3">
        <f t="shared" si="3"/>
        <v>0.13627878033602986</v>
      </c>
      <c r="M6" s="2">
        <f t="shared" si="4"/>
        <v>1234</v>
      </c>
      <c r="N6" s="3">
        <f t="shared" si="5"/>
        <v>0.14223144306131857</v>
      </c>
    </row>
    <row r="7" spans="1:14">
      <c r="C7" s="64"/>
      <c r="D7" s="22" t="s">
        <v>234</v>
      </c>
      <c r="E7" s="2">
        <v>38</v>
      </c>
      <c r="F7" s="3">
        <f t="shared" si="0"/>
        <v>6.3534525998996819E-3</v>
      </c>
      <c r="G7" s="2">
        <v>9</v>
      </c>
      <c r="H7" s="3">
        <f t="shared" si="1"/>
        <v>4.5685279187817257E-2</v>
      </c>
      <c r="I7" s="2">
        <v>57</v>
      </c>
      <c r="J7" s="3">
        <f t="shared" si="2"/>
        <v>6.3973063973063973E-2</v>
      </c>
      <c r="K7" s="2">
        <v>65</v>
      </c>
      <c r="L7" s="3">
        <f t="shared" si="3"/>
        <v>4.044803982576229E-2</v>
      </c>
      <c r="M7" s="2">
        <f t="shared" si="4"/>
        <v>169</v>
      </c>
      <c r="N7" s="3">
        <f t="shared" si="5"/>
        <v>1.9479022591055786E-2</v>
      </c>
    </row>
    <row r="8" spans="1:14">
      <c r="C8" s="64"/>
      <c r="D8" s="22" t="s">
        <v>235</v>
      </c>
      <c r="E8" s="2">
        <v>261</v>
      </c>
      <c r="F8" s="3">
        <f t="shared" si="0"/>
        <v>4.363818759404782E-2</v>
      </c>
      <c r="G8" s="2">
        <v>19</v>
      </c>
      <c r="H8" s="3">
        <f t="shared" si="1"/>
        <v>9.6446700507614211E-2</v>
      </c>
      <c r="I8" s="2">
        <v>66</v>
      </c>
      <c r="J8" s="3">
        <f t="shared" si="2"/>
        <v>7.407407407407407E-2</v>
      </c>
      <c r="K8" s="2">
        <v>60</v>
      </c>
      <c r="L8" s="3">
        <f t="shared" si="3"/>
        <v>3.7336652146857496E-2</v>
      </c>
      <c r="M8" s="2">
        <f t="shared" si="4"/>
        <v>406</v>
      </c>
      <c r="N8" s="3">
        <f t="shared" si="5"/>
        <v>4.6795758414015676E-2</v>
      </c>
    </row>
    <row r="9" spans="1:14">
      <c r="C9" s="64"/>
      <c r="D9" s="22" t="s">
        <v>236</v>
      </c>
      <c r="E9" s="2">
        <v>1070</v>
      </c>
      <c r="F9" s="3">
        <f t="shared" si="0"/>
        <v>0.17889984952349106</v>
      </c>
      <c r="G9" s="2">
        <v>41</v>
      </c>
      <c r="H9" s="3">
        <f t="shared" si="1"/>
        <v>0.20812182741116753</v>
      </c>
      <c r="I9" s="2">
        <v>83</v>
      </c>
      <c r="J9" s="3">
        <f t="shared" si="2"/>
        <v>9.3153759820426493E-2</v>
      </c>
      <c r="K9" s="2">
        <v>257</v>
      </c>
      <c r="L9" s="3">
        <f t="shared" si="3"/>
        <v>0.15992532669570628</v>
      </c>
      <c r="M9" s="2">
        <f t="shared" si="4"/>
        <v>1451</v>
      </c>
      <c r="N9" s="3">
        <f t="shared" si="5"/>
        <v>0.16724296911018902</v>
      </c>
    </row>
    <row r="10" spans="1:14">
      <c r="C10" s="64"/>
      <c r="D10" s="22" t="s">
        <v>237</v>
      </c>
      <c r="E10" s="2">
        <v>120</v>
      </c>
      <c r="F10" s="3">
        <f t="shared" si="0"/>
        <v>2.0063534525998995E-2</v>
      </c>
      <c r="G10" s="2">
        <v>7</v>
      </c>
      <c r="H10" s="3">
        <f t="shared" si="1"/>
        <v>3.553299492385787E-2</v>
      </c>
      <c r="I10" s="2">
        <v>29</v>
      </c>
      <c r="J10" s="3">
        <f t="shared" si="2"/>
        <v>3.2547699214365879E-2</v>
      </c>
      <c r="K10" s="2">
        <v>40</v>
      </c>
      <c r="L10" s="3">
        <f t="shared" si="3"/>
        <v>2.4891101431238332E-2</v>
      </c>
      <c r="M10" s="2">
        <f t="shared" si="4"/>
        <v>196</v>
      </c>
      <c r="N10" s="3">
        <f t="shared" si="5"/>
        <v>2.2591055786076533E-2</v>
      </c>
    </row>
    <row r="11" spans="1:14">
      <c r="C11" s="64"/>
      <c r="D11" s="22" t="s">
        <v>238</v>
      </c>
      <c r="E11" s="2">
        <v>487</v>
      </c>
      <c r="F11" s="3">
        <f t="shared" si="0"/>
        <v>8.1424510951345924E-2</v>
      </c>
      <c r="G11" s="2">
        <v>4</v>
      </c>
      <c r="H11" s="3">
        <f t="shared" si="1"/>
        <v>2.030456852791878E-2</v>
      </c>
      <c r="I11" s="2">
        <v>22</v>
      </c>
      <c r="J11" s="3">
        <f t="shared" si="2"/>
        <v>2.4691358024691357E-2</v>
      </c>
      <c r="K11" s="2">
        <v>25</v>
      </c>
      <c r="L11" s="3">
        <f t="shared" si="3"/>
        <v>1.5556938394523958E-2</v>
      </c>
      <c r="M11" s="2">
        <f t="shared" si="4"/>
        <v>538</v>
      </c>
      <c r="N11" s="3">
        <f t="shared" si="5"/>
        <v>6.2010142923005995E-2</v>
      </c>
    </row>
    <row r="12" spans="1:14">
      <c r="C12" s="64"/>
      <c r="D12" s="22" t="s">
        <v>239</v>
      </c>
      <c r="E12" s="2">
        <v>36</v>
      </c>
      <c r="F12" s="3">
        <f t="shared" si="0"/>
        <v>6.0190603577996993E-3</v>
      </c>
      <c r="G12" s="2">
        <v>4</v>
      </c>
      <c r="H12" s="3">
        <f t="shared" si="1"/>
        <v>2.030456852791878E-2</v>
      </c>
      <c r="I12" s="2">
        <v>21</v>
      </c>
      <c r="J12" s="3">
        <f t="shared" si="2"/>
        <v>2.3569023569023569E-2</v>
      </c>
      <c r="K12" s="2">
        <v>69</v>
      </c>
      <c r="L12" s="3">
        <f t="shared" si="3"/>
        <v>4.2937149968886125E-2</v>
      </c>
      <c r="M12" s="2">
        <f t="shared" si="4"/>
        <v>130</v>
      </c>
      <c r="N12" s="3">
        <f t="shared" si="5"/>
        <v>1.4983863531581374E-2</v>
      </c>
    </row>
    <row r="13" spans="1:14">
      <c r="C13" s="64"/>
      <c r="D13" s="22" t="s">
        <v>240</v>
      </c>
      <c r="E13" s="2">
        <v>205</v>
      </c>
      <c r="F13" s="3">
        <f t="shared" si="0"/>
        <v>3.4275204815248289E-2</v>
      </c>
      <c r="G13" s="2">
        <v>10</v>
      </c>
      <c r="H13" s="3">
        <f t="shared" si="1"/>
        <v>5.0761421319796954E-2</v>
      </c>
      <c r="I13" s="2">
        <v>92</v>
      </c>
      <c r="J13" s="3">
        <f t="shared" si="2"/>
        <v>0.10325476992143659</v>
      </c>
      <c r="K13" s="2">
        <v>197</v>
      </c>
      <c r="L13" s="3">
        <f t="shared" si="3"/>
        <v>0.12258867454884878</v>
      </c>
      <c r="M13" s="2">
        <f t="shared" si="4"/>
        <v>504</v>
      </c>
      <c r="N13" s="3">
        <f t="shared" si="5"/>
        <v>5.8091286307053944E-2</v>
      </c>
    </row>
    <row r="14" spans="1:14">
      <c r="C14" s="64"/>
      <c r="D14" s="22" t="s">
        <v>241</v>
      </c>
      <c r="E14" s="2">
        <v>117</v>
      </c>
      <c r="F14" s="3">
        <f t="shared" si="0"/>
        <v>1.9561946162849023E-2</v>
      </c>
      <c r="G14" s="2">
        <v>1</v>
      </c>
      <c r="H14" s="3">
        <f t="shared" si="1"/>
        <v>5.076142131979695E-3</v>
      </c>
      <c r="I14" s="2">
        <v>1</v>
      </c>
      <c r="J14" s="3">
        <f t="shared" si="2"/>
        <v>1.1223344556677891E-3</v>
      </c>
      <c r="K14" s="2">
        <v>1</v>
      </c>
      <c r="L14" s="3">
        <f t="shared" si="3"/>
        <v>6.222775357809583E-4</v>
      </c>
      <c r="M14" s="2">
        <f t="shared" si="4"/>
        <v>120</v>
      </c>
      <c r="N14" s="3">
        <f t="shared" si="5"/>
        <v>1.3831258644536652E-2</v>
      </c>
    </row>
    <row r="15" spans="1:14">
      <c r="C15" s="64"/>
      <c r="D15" s="22" t="s">
        <v>242</v>
      </c>
      <c r="E15" s="2">
        <v>158</v>
      </c>
      <c r="F15" s="3">
        <f t="shared" si="0"/>
        <v>2.641698712589868E-2</v>
      </c>
      <c r="G15" s="2">
        <v>14</v>
      </c>
      <c r="H15" s="3">
        <f t="shared" si="1"/>
        <v>7.1065989847715741E-2</v>
      </c>
      <c r="I15" s="2">
        <v>53</v>
      </c>
      <c r="J15" s="3">
        <f t="shared" si="2"/>
        <v>5.9483726150392817E-2</v>
      </c>
      <c r="K15" s="2">
        <v>92</v>
      </c>
      <c r="L15" s="3">
        <f t="shared" si="3"/>
        <v>5.7249533291848162E-2</v>
      </c>
      <c r="M15" s="2">
        <f t="shared" si="4"/>
        <v>317</v>
      </c>
      <c r="N15" s="3">
        <f t="shared" si="5"/>
        <v>3.653757491931766E-2</v>
      </c>
    </row>
    <row r="16" spans="1:14">
      <c r="C16" s="64"/>
      <c r="D16" s="1" t="s">
        <v>17</v>
      </c>
      <c r="E16" s="2">
        <v>20</v>
      </c>
      <c r="F16" s="3">
        <f t="shared" si="0"/>
        <v>3.3439224209998327E-3</v>
      </c>
      <c r="G16" s="2">
        <v>1</v>
      </c>
      <c r="H16" s="3">
        <f t="shared" si="1"/>
        <v>5.076142131979695E-3</v>
      </c>
      <c r="I16" s="2">
        <v>6</v>
      </c>
      <c r="J16" s="3">
        <f t="shared" si="2"/>
        <v>6.7340067340067337E-3</v>
      </c>
      <c r="K16" s="2">
        <v>12</v>
      </c>
      <c r="L16" s="3">
        <f t="shared" si="3"/>
        <v>7.4673304293714996E-3</v>
      </c>
      <c r="M16" s="2">
        <f t="shared" si="4"/>
        <v>39</v>
      </c>
      <c r="N16" s="3">
        <f t="shared" si="5"/>
        <v>4.4951590594744118E-3</v>
      </c>
    </row>
    <row r="17" spans="3:14">
      <c r="C17" s="64"/>
      <c r="D17" s="4" t="s">
        <v>31</v>
      </c>
      <c r="E17" s="5">
        <f>SUM(E3:E16)</f>
        <v>5981</v>
      </c>
      <c r="F17" s="6"/>
      <c r="G17" s="5">
        <f>SUM(G3:G16)</f>
        <v>197</v>
      </c>
      <c r="H17" s="6"/>
      <c r="I17" s="5">
        <f>SUM(I3:I16)</f>
        <v>891</v>
      </c>
      <c r="J17" s="6"/>
      <c r="K17" s="5">
        <f>SUM(K3:K16)</f>
        <v>1607</v>
      </c>
      <c r="L17" s="6"/>
      <c r="M17" s="5">
        <f>SUM(M3:M16)</f>
        <v>8676</v>
      </c>
      <c r="N17" s="6"/>
    </row>
    <row r="18" spans="3:14">
      <c r="C18" s="58"/>
      <c r="D18" s="59"/>
      <c r="E18" s="60" t="s">
        <v>5</v>
      </c>
      <c r="F18" s="60"/>
      <c r="G18" s="60" t="s">
        <v>6</v>
      </c>
      <c r="H18" s="60"/>
      <c r="I18" s="60" t="s">
        <v>7</v>
      </c>
      <c r="J18" s="60"/>
      <c r="K18" s="60" t="s">
        <v>8</v>
      </c>
      <c r="L18" s="60"/>
      <c r="M18" s="60" t="s">
        <v>9</v>
      </c>
      <c r="N18" s="60"/>
    </row>
    <row r="19" spans="3:14">
      <c r="C19" s="64" t="s">
        <v>33</v>
      </c>
      <c r="D19" s="22" t="s">
        <v>230</v>
      </c>
      <c r="E19" s="2">
        <v>218</v>
      </c>
      <c r="F19" s="3">
        <f>E19/$E$33</f>
        <v>0.2714819427148194</v>
      </c>
      <c r="G19" s="2">
        <v>2</v>
      </c>
      <c r="H19" s="3">
        <f>G19/$G$33</f>
        <v>0.18181818181818182</v>
      </c>
      <c r="I19" s="2">
        <v>4</v>
      </c>
      <c r="J19" s="3">
        <f>I19/$I$33</f>
        <v>0.15384615384615385</v>
      </c>
      <c r="K19" s="2">
        <v>11</v>
      </c>
      <c r="L19" s="3">
        <f>K19/$K$33</f>
        <v>0.10576923076923077</v>
      </c>
      <c r="M19" s="2">
        <f t="shared" ref="M19:M32" si="6">E19+G19+I19+K19</f>
        <v>235</v>
      </c>
      <c r="N19" s="3">
        <f>M19/$M$33</f>
        <v>0.2489406779661017</v>
      </c>
    </row>
    <row r="20" spans="3:14">
      <c r="C20" s="64"/>
      <c r="D20" s="22" t="s">
        <v>231</v>
      </c>
      <c r="E20" s="2">
        <v>79</v>
      </c>
      <c r="F20" s="3">
        <f t="shared" ref="F20:F32" si="7">E20/$E$33</f>
        <v>9.8381070983810714E-2</v>
      </c>
      <c r="G20" s="2">
        <v>1</v>
      </c>
      <c r="H20" s="3">
        <f t="shared" ref="H20:H32" si="8">G20/$G$33</f>
        <v>9.0909090909090912E-2</v>
      </c>
      <c r="I20" s="2">
        <v>1</v>
      </c>
      <c r="J20" s="3">
        <f t="shared" ref="J20:J32" si="9">I20/$I$33</f>
        <v>3.8461538461538464E-2</v>
      </c>
      <c r="K20" s="2">
        <v>3</v>
      </c>
      <c r="L20" s="3">
        <f t="shared" ref="L20:L32" si="10">K20/$K$33</f>
        <v>2.8846153846153848E-2</v>
      </c>
      <c r="M20" s="2">
        <f t="shared" si="6"/>
        <v>84</v>
      </c>
      <c r="N20" s="3">
        <f t="shared" ref="N20:N32" si="11">M20/$M$33</f>
        <v>8.8983050847457626E-2</v>
      </c>
    </row>
    <row r="21" spans="3:14">
      <c r="C21" s="64"/>
      <c r="D21" s="22" t="s">
        <v>232</v>
      </c>
      <c r="E21" s="2">
        <v>126</v>
      </c>
      <c r="F21" s="3">
        <f t="shared" si="7"/>
        <v>0.1569115815691158</v>
      </c>
      <c r="G21" s="2">
        <v>1</v>
      </c>
      <c r="H21" s="3">
        <f t="shared" si="8"/>
        <v>9.0909090909090912E-2</v>
      </c>
      <c r="I21" s="2">
        <v>6</v>
      </c>
      <c r="J21" s="3">
        <f t="shared" si="9"/>
        <v>0.23076923076923078</v>
      </c>
      <c r="K21" s="2">
        <v>22</v>
      </c>
      <c r="L21" s="3">
        <f t="shared" si="10"/>
        <v>0.21153846153846154</v>
      </c>
      <c r="M21" s="2">
        <f t="shared" si="6"/>
        <v>155</v>
      </c>
      <c r="N21" s="3">
        <f t="shared" si="11"/>
        <v>0.16419491525423729</v>
      </c>
    </row>
    <row r="22" spans="3:14">
      <c r="C22" s="64"/>
      <c r="D22" s="22" t="s">
        <v>233</v>
      </c>
      <c r="E22" s="2">
        <v>88</v>
      </c>
      <c r="F22" s="3">
        <f t="shared" si="7"/>
        <v>0.1095890410958904</v>
      </c>
      <c r="G22" s="2">
        <v>0</v>
      </c>
      <c r="H22" s="3">
        <f t="shared" si="8"/>
        <v>0</v>
      </c>
      <c r="I22" s="2">
        <v>2</v>
      </c>
      <c r="J22" s="3">
        <f t="shared" si="9"/>
        <v>7.6923076923076927E-2</v>
      </c>
      <c r="K22" s="2">
        <v>25</v>
      </c>
      <c r="L22" s="3">
        <f t="shared" si="10"/>
        <v>0.24038461538461539</v>
      </c>
      <c r="M22" s="2">
        <f t="shared" si="6"/>
        <v>115</v>
      </c>
      <c r="N22" s="3">
        <f t="shared" si="11"/>
        <v>0.12182203389830508</v>
      </c>
    </row>
    <row r="23" spans="3:14">
      <c r="C23" s="64"/>
      <c r="D23" s="22" t="s">
        <v>234</v>
      </c>
      <c r="E23" s="2">
        <v>3</v>
      </c>
      <c r="F23" s="3">
        <f t="shared" si="7"/>
        <v>3.7359900373599006E-3</v>
      </c>
      <c r="G23" s="2">
        <v>0</v>
      </c>
      <c r="H23" s="3">
        <f t="shared" si="8"/>
        <v>0</v>
      </c>
      <c r="I23" s="2">
        <v>0</v>
      </c>
      <c r="J23" s="3">
        <f t="shared" si="9"/>
        <v>0</v>
      </c>
      <c r="K23" s="2">
        <v>0</v>
      </c>
      <c r="L23" s="3">
        <f t="shared" si="10"/>
        <v>0</v>
      </c>
      <c r="M23" s="2">
        <f t="shared" si="6"/>
        <v>3</v>
      </c>
      <c r="N23" s="3">
        <f t="shared" si="11"/>
        <v>3.1779661016949155E-3</v>
      </c>
    </row>
    <row r="24" spans="3:14">
      <c r="C24" s="64"/>
      <c r="D24" s="22" t="s">
        <v>235</v>
      </c>
      <c r="E24" s="2">
        <v>23</v>
      </c>
      <c r="F24" s="3">
        <f t="shared" si="7"/>
        <v>2.8642590286425903E-2</v>
      </c>
      <c r="G24" s="2">
        <v>0</v>
      </c>
      <c r="H24" s="3">
        <f t="shared" si="8"/>
        <v>0</v>
      </c>
      <c r="I24" s="2">
        <v>2</v>
      </c>
      <c r="J24" s="3">
        <f t="shared" si="9"/>
        <v>7.6923076923076927E-2</v>
      </c>
      <c r="K24" s="2">
        <v>1</v>
      </c>
      <c r="L24" s="3">
        <f t="shared" si="10"/>
        <v>9.6153846153846159E-3</v>
      </c>
      <c r="M24" s="2">
        <f t="shared" si="6"/>
        <v>26</v>
      </c>
      <c r="N24" s="3">
        <f t="shared" si="11"/>
        <v>2.7542372881355932E-2</v>
      </c>
    </row>
    <row r="25" spans="3:14">
      <c r="C25" s="64"/>
      <c r="D25" s="22" t="s">
        <v>236</v>
      </c>
      <c r="E25" s="2">
        <v>44</v>
      </c>
      <c r="F25" s="3">
        <f t="shared" si="7"/>
        <v>5.4794520547945202E-2</v>
      </c>
      <c r="G25" s="2">
        <v>0</v>
      </c>
      <c r="H25" s="3">
        <f t="shared" si="8"/>
        <v>0</v>
      </c>
      <c r="I25" s="2">
        <v>2</v>
      </c>
      <c r="J25" s="3">
        <f t="shared" si="9"/>
        <v>7.6923076923076927E-2</v>
      </c>
      <c r="K25" s="2">
        <v>17</v>
      </c>
      <c r="L25" s="3">
        <f t="shared" si="10"/>
        <v>0.16346153846153846</v>
      </c>
      <c r="M25" s="2">
        <f t="shared" si="6"/>
        <v>63</v>
      </c>
      <c r="N25" s="3">
        <f t="shared" si="11"/>
        <v>6.6737288135593223E-2</v>
      </c>
    </row>
    <row r="26" spans="3:14">
      <c r="C26" s="64"/>
      <c r="D26" s="22" t="s">
        <v>237</v>
      </c>
      <c r="E26" s="2">
        <v>11</v>
      </c>
      <c r="F26" s="3">
        <f t="shared" si="7"/>
        <v>1.3698630136986301E-2</v>
      </c>
      <c r="G26" s="2">
        <v>1</v>
      </c>
      <c r="H26" s="3">
        <f t="shared" si="8"/>
        <v>9.0909090909090912E-2</v>
      </c>
      <c r="I26" s="2">
        <v>1</v>
      </c>
      <c r="J26" s="3">
        <f t="shared" si="9"/>
        <v>3.8461538461538464E-2</v>
      </c>
      <c r="K26" s="2">
        <v>4</v>
      </c>
      <c r="L26" s="3">
        <f t="shared" si="10"/>
        <v>3.8461538461538464E-2</v>
      </c>
      <c r="M26" s="2">
        <f t="shared" si="6"/>
        <v>17</v>
      </c>
      <c r="N26" s="3">
        <f t="shared" si="11"/>
        <v>1.8008474576271187E-2</v>
      </c>
    </row>
    <row r="27" spans="3:14">
      <c r="C27" s="64"/>
      <c r="D27" s="22" t="s">
        <v>238</v>
      </c>
      <c r="E27" s="2">
        <v>47</v>
      </c>
      <c r="F27" s="3">
        <f t="shared" si="7"/>
        <v>5.8530510585305104E-2</v>
      </c>
      <c r="G27" s="2">
        <v>1</v>
      </c>
      <c r="H27" s="3">
        <f t="shared" si="8"/>
        <v>9.0909090909090912E-2</v>
      </c>
      <c r="I27" s="2">
        <v>0</v>
      </c>
      <c r="J27" s="3">
        <f t="shared" si="9"/>
        <v>0</v>
      </c>
      <c r="K27" s="2">
        <v>3</v>
      </c>
      <c r="L27" s="3">
        <f t="shared" si="10"/>
        <v>2.8846153846153848E-2</v>
      </c>
      <c r="M27" s="2">
        <f t="shared" si="6"/>
        <v>51</v>
      </c>
      <c r="N27" s="3">
        <f t="shared" si="11"/>
        <v>5.4025423728813561E-2</v>
      </c>
    </row>
    <row r="28" spans="3:14">
      <c r="C28" s="64"/>
      <c r="D28" s="22" t="s">
        <v>239</v>
      </c>
      <c r="E28" s="2">
        <v>6</v>
      </c>
      <c r="F28" s="3">
        <f t="shared" si="7"/>
        <v>7.4719800747198011E-3</v>
      </c>
      <c r="G28" s="2">
        <v>1</v>
      </c>
      <c r="H28" s="3">
        <f t="shared" si="8"/>
        <v>9.0909090909090912E-2</v>
      </c>
      <c r="I28" s="2">
        <v>3</v>
      </c>
      <c r="J28" s="3">
        <f t="shared" si="9"/>
        <v>0.11538461538461539</v>
      </c>
      <c r="K28" s="2">
        <v>2</v>
      </c>
      <c r="L28" s="3">
        <f t="shared" si="10"/>
        <v>1.9230769230769232E-2</v>
      </c>
      <c r="M28" s="2">
        <f t="shared" si="6"/>
        <v>12</v>
      </c>
      <c r="N28" s="3">
        <f t="shared" si="11"/>
        <v>1.2711864406779662E-2</v>
      </c>
    </row>
    <row r="29" spans="3:14">
      <c r="C29" s="64"/>
      <c r="D29" s="22" t="s">
        <v>240</v>
      </c>
      <c r="E29" s="2">
        <v>23</v>
      </c>
      <c r="F29" s="3">
        <f t="shared" si="7"/>
        <v>2.8642590286425903E-2</v>
      </c>
      <c r="G29" s="2">
        <v>0</v>
      </c>
      <c r="H29" s="3">
        <f t="shared" si="8"/>
        <v>0</v>
      </c>
      <c r="I29" s="2">
        <v>0</v>
      </c>
      <c r="J29" s="3">
        <f t="shared" si="9"/>
        <v>0</v>
      </c>
      <c r="K29" s="2">
        <v>11</v>
      </c>
      <c r="L29" s="3">
        <f t="shared" si="10"/>
        <v>0.10576923076923077</v>
      </c>
      <c r="M29" s="2">
        <f t="shared" si="6"/>
        <v>34</v>
      </c>
      <c r="N29" s="3">
        <f t="shared" si="11"/>
        <v>3.6016949152542374E-2</v>
      </c>
    </row>
    <row r="30" spans="3:14">
      <c r="C30" s="64"/>
      <c r="D30" s="22" t="s">
        <v>241</v>
      </c>
      <c r="E30" s="2">
        <v>105</v>
      </c>
      <c r="F30" s="3">
        <f t="shared" si="7"/>
        <v>0.13075965130759651</v>
      </c>
      <c r="G30" s="2">
        <v>0</v>
      </c>
      <c r="H30" s="3">
        <f t="shared" si="8"/>
        <v>0</v>
      </c>
      <c r="I30" s="2">
        <v>0</v>
      </c>
      <c r="J30" s="3">
        <f t="shared" si="9"/>
        <v>0</v>
      </c>
      <c r="K30" s="2">
        <v>0</v>
      </c>
      <c r="L30" s="3">
        <f t="shared" si="10"/>
        <v>0</v>
      </c>
      <c r="M30" s="2">
        <f t="shared" si="6"/>
        <v>105</v>
      </c>
      <c r="N30" s="3">
        <f t="shared" si="11"/>
        <v>0.11122881355932203</v>
      </c>
    </row>
    <row r="31" spans="3:14">
      <c r="C31" s="64"/>
      <c r="D31" s="22" t="s">
        <v>242</v>
      </c>
      <c r="E31" s="2">
        <v>30</v>
      </c>
      <c r="F31" s="3">
        <f t="shared" si="7"/>
        <v>3.7359900373599E-2</v>
      </c>
      <c r="G31" s="2">
        <v>3</v>
      </c>
      <c r="H31" s="3">
        <f t="shared" si="8"/>
        <v>0.27272727272727271</v>
      </c>
      <c r="I31" s="2">
        <v>4</v>
      </c>
      <c r="J31" s="3">
        <f t="shared" si="9"/>
        <v>0.15384615384615385</v>
      </c>
      <c r="K31" s="2">
        <v>4</v>
      </c>
      <c r="L31" s="3">
        <f t="shared" si="10"/>
        <v>3.8461538461538464E-2</v>
      </c>
      <c r="M31" s="2">
        <f t="shared" si="6"/>
        <v>41</v>
      </c>
      <c r="N31" s="3">
        <f t="shared" si="11"/>
        <v>4.3432203389830511E-2</v>
      </c>
    </row>
    <row r="32" spans="3:14">
      <c r="C32" s="64"/>
      <c r="D32" s="1" t="s">
        <v>17</v>
      </c>
      <c r="E32" s="2">
        <v>0</v>
      </c>
      <c r="F32" s="3">
        <f t="shared" si="7"/>
        <v>0</v>
      </c>
      <c r="G32" s="2">
        <v>1</v>
      </c>
      <c r="H32" s="3">
        <f t="shared" si="8"/>
        <v>9.0909090909090912E-2</v>
      </c>
      <c r="I32" s="2">
        <v>1</v>
      </c>
      <c r="J32" s="3">
        <f t="shared" si="9"/>
        <v>3.8461538461538464E-2</v>
      </c>
      <c r="K32" s="2">
        <v>1</v>
      </c>
      <c r="L32" s="3">
        <f t="shared" si="10"/>
        <v>9.6153846153846159E-3</v>
      </c>
      <c r="M32" s="2">
        <f t="shared" si="6"/>
        <v>3</v>
      </c>
      <c r="N32" s="3">
        <f t="shared" si="11"/>
        <v>3.1779661016949155E-3</v>
      </c>
    </row>
    <row r="33" spans="3:14">
      <c r="C33" s="64"/>
      <c r="D33" s="4" t="s">
        <v>31</v>
      </c>
      <c r="E33" s="5">
        <f>SUM(E19:E32)</f>
        <v>803</v>
      </c>
      <c r="F33" s="6"/>
      <c r="G33" s="5">
        <f>SUM(G19:G32)</f>
        <v>11</v>
      </c>
      <c r="H33" s="6"/>
      <c r="I33" s="5">
        <f>SUM(I19:I32)</f>
        <v>26</v>
      </c>
      <c r="J33" s="6"/>
      <c r="K33" s="5">
        <f>SUM(K19:K32)</f>
        <v>104</v>
      </c>
      <c r="L33" s="6"/>
      <c r="M33" s="5">
        <f>SUM(M19:M32)</f>
        <v>944</v>
      </c>
      <c r="N33" s="6"/>
    </row>
    <row r="34" spans="3:14">
      <c r="C34" s="58"/>
      <c r="D34" s="59"/>
      <c r="E34" s="60" t="s">
        <v>5</v>
      </c>
      <c r="F34" s="60"/>
      <c r="G34" s="60" t="s">
        <v>6</v>
      </c>
      <c r="H34" s="60"/>
      <c r="I34" s="60" t="s">
        <v>7</v>
      </c>
      <c r="J34" s="60"/>
      <c r="K34" s="60" t="s">
        <v>8</v>
      </c>
      <c r="L34" s="60"/>
      <c r="M34" s="60" t="s">
        <v>9</v>
      </c>
      <c r="N34" s="60"/>
    </row>
    <row r="35" spans="3:14">
      <c r="C35" s="64" t="s">
        <v>34</v>
      </c>
      <c r="D35" s="22" t="s">
        <v>230</v>
      </c>
      <c r="E35" s="2">
        <v>59</v>
      </c>
      <c r="F35" s="3">
        <f>E35/$E$49</f>
        <v>0.27188940092165897</v>
      </c>
      <c r="G35" s="2">
        <v>2</v>
      </c>
      <c r="H35" s="3">
        <f>G35/$G$49</f>
        <v>0.5</v>
      </c>
      <c r="I35" s="2">
        <v>10</v>
      </c>
      <c r="J35" s="3">
        <f>I35/$I$49</f>
        <v>0.20408163265306123</v>
      </c>
      <c r="K35" s="2">
        <v>18</v>
      </c>
      <c r="L35" s="3">
        <f>K35/$K$49</f>
        <v>0.23684210526315788</v>
      </c>
      <c r="M35" s="2">
        <f t="shared" ref="M35:M48" si="12">E35+G35+I35+K35</f>
        <v>89</v>
      </c>
      <c r="N35" s="3">
        <f t="shared" ref="N35:N48" si="13">M35/$M$49</f>
        <v>0.25722543352601157</v>
      </c>
    </row>
    <row r="36" spans="3:14">
      <c r="C36" s="64"/>
      <c r="D36" s="22" t="s">
        <v>231</v>
      </c>
      <c r="E36" s="2">
        <v>8</v>
      </c>
      <c r="F36" s="3">
        <f t="shared" ref="F36:F48" si="14">E36/$E$49</f>
        <v>3.6866359447004608E-2</v>
      </c>
      <c r="G36" s="2">
        <v>0</v>
      </c>
      <c r="H36" s="3">
        <f t="shared" ref="H36:H48" si="15">G36/$G$49</f>
        <v>0</v>
      </c>
      <c r="I36" s="2">
        <v>2</v>
      </c>
      <c r="J36" s="3">
        <f t="shared" ref="J36:J48" si="16">I36/$I$49</f>
        <v>4.0816326530612242E-2</v>
      </c>
      <c r="K36" s="2">
        <v>3</v>
      </c>
      <c r="L36" s="3">
        <f t="shared" ref="L36:L48" si="17">K36/$K$49</f>
        <v>3.9473684210526314E-2</v>
      </c>
      <c r="M36" s="2">
        <f t="shared" si="12"/>
        <v>13</v>
      </c>
      <c r="N36" s="3">
        <f t="shared" si="13"/>
        <v>3.7572254335260118E-2</v>
      </c>
    </row>
    <row r="37" spans="3:14">
      <c r="C37" s="64"/>
      <c r="D37" s="22" t="s">
        <v>232</v>
      </c>
      <c r="E37" s="2">
        <v>36</v>
      </c>
      <c r="F37" s="3">
        <f t="shared" si="14"/>
        <v>0.16589861751152074</v>
      </c>
      <c r="G37" s="2">
        <v>0</v>
      </c>
      <c r="H37" s="3">
        <f t="shared" si="15"/>
        <v>0</v>
      </c>
      <c r="I37" s="2">
        <v>9</v>
      </c>
      <c r="J37" s="3">
        <f t="shared" si="16"/>
        <v>0.18367346938775511</v>
      </c>
      <c r="K37" s="2">
        <v>21</v>
      </c>
      <c r="L37" s="3">
        <f t="shared" si="17"/>
        <v>0.27631578947368424</v>
      </c>
      <c r="M37" s="2">
        <f t="shared" si="12"/>
        <v>66</v>
      </c>
      <c r="N37" s="3">
        <f t="shared" si="13"/>
        <v>0.19075144508670519</v>
      </c>
    </row>
    <row r="38" spans="3:14">
      <c r="C38" s="64"/>
      <c r="D38" s="22" t="s">
        <v>233</v>
      </c>
      <c r="E38" s="2">
        <v>71</v>
      </c>
      <c r="F38" s="3">
        <f t="shared" si="14"/>
        <v>0.32718894009216593</v>
      </c>
      <c r="G38" s="2">
        <v>2</v>
      </c>
      <c r="H38" s="3">
        <f t="shared" si="15"/>
        <v>0.5</v>
      </c>
      <c r="I38" s="2">
        <v>16</v>
      </c>
      <c r="J38" s="3">
        <f t="shared" si="16"/>
        <v>0.32653061224489793</v>
      </c>
      <c r="K38" s="2">
        <v>14</v>
      </c>
      <c r="L38" s="3">
        <f t="shared" si="17"/>
        <v>0.18421052631578946</v>
      </c>
      <c r="M38" s="2">
        <f t="shared" si="12"/>
        <v>103</v>
      </c>
      <c r="N38" s="3">
        <f t="shared" si="13"/>
        <v>0.29768786127167629</v>
      </c>
    </row>
    <row r="39" spans="3:14">
      <c r="C39" s="64"/>
      <c r="D39" s="22" t="s">
        <v>234</v>
      </c>
      <c r="E39" s="2">
        <v>2</v>
      </c>
      <c r="F39" s="3">
        <f t="shared" si="14"/>
        <v>9.2165898617511521E-3</v>
      </c>
      <c r="G39" s="2">
        <v>0</v>
      </c>
      <c r="H39" s="3">
        <f t="shared" si="15"/>
        <v>0</v>
      </c>
      <c r="I39" s="2">
        <v>1</v>
      </c>
      <c r="J39" s="3">
        <f t="shared" si="16"/>
        <v>2.0408163265306121E-2</v>
      </c>
      <c r="K39" s="2">
        <v>3</v>
      </c>
      <c r="L39" s="3">
        <f t="shared" si="17"/>
        <v>3.9473684210526314E-2</v>
      </c>
      <c r="M39" s="2">
        <f t="shared" si="12"/>
        <v>6</v>
      </c>
      <c r="N39" s="3">
        <f t="shared" si="13"/>
        <v>1.7341040462427744E-2</v>
      </c>
    </row>
    <row r="40" spans="3:14">
      <c r="C40" s="64"/>
      <c r="D40" s="22" t="s">
        <v>235</v>
      </c>
      <c r="E40" s="2">
        <v>0</v>
      </c>
      <c r="F40" s="3">
        <f t="shared" si="14"/>
        <v>0</v>
      </c>
      <c r="G40" s="2">
        <v>0</v>
      </c>
      <c r="H40" s="3">
        <f t="shared" si="15"/>
        <v>0</v>
      </c>
      <c r="I40" s="2">
        <v>0</v>
      </c>
      <c r="J40" s="3">
        <f t="shared" si="16"/>
        <v>0</v>
      </c>
      <c r="K40" s="2">
        <v>1</v>
      </c>
      <c r="L40" s="3">
        <f t="shared" si="17"/>
        <v>1.3157894736842105E-2</v>
      </c>
      <c r="M40" s="2">
        <f t="shared" si="12"/>
        <v>1</v>
      </c>
      <c r="N40" s="3">
        <f t="shared" si="13"/>
        <v>2.8901734104046241E-3</v>
      </c>
    </row>
    <row r="41" spans="3:14">
      <c r="C41" s="64"/>
      <c r="D41" s="22" t="s">
        <v>236</v>
      </c>
      <c r="E41" s="2">
        <v>2</v>
      </c>
      <c r="F41" s="3">
        <f t="shared" si="14"/>
        <v>9.2165898617511521E-3</v>
      </c>
      <c r="G41" s="2">
        <v>0</v>
      </c>
      <c r="H41" s="3">
        <f t="shared" si="15"/>
        <v>0</v>
      </c>
      <c r="I41" s="2">
        <v>0</v>
      </c>
      <c r="J41" s="3">
        <f t="shared" si="16"/>
        <v>0</v>
      </c>
      <c r="K41" s="2">
        <v>0</v>
      </c>
      <c r="L41" s="3">
        <f t="shared" si="17"/>
        <v>0</v>
      </c>
      <c r="M41" s="2">
        <f t="shared" si="12"/>
        <v>2</v>
      </c>
      <c r="N41" s="3">
        <f t="shared" si="13"/>
        <v>5.7803468208092483E-3</v>
      </c>
    </row>
    <row r="42" spans="3:14">
      <c r="C42" s="64"/>
      <c r="D42" s="22" t="s">
        <v>237</v>
      </c>
      <c r="E42" s="2">
        <v>0</v>
      </c>
      <c r="F42" s="3">
        <f t="shared" si="14"/>
        <v>0</v>
      </c>
      <c r="G42" s="2">
        <v>0</v>
      </c>
      <c r="H42" s="3">
        <f t="shared" si="15"/>
        <v>0</v>
      </c>
      <c r="I42" s="2">
        <v>1</v>
      </c>
      <c r="J42" s="3">
        <f t="shared" si="16"/>
        <v>2.0408163265306121E-2</v>
      </c>
      <c r="K42" s="2">
        <v>1</v>
      </c>
      <c r="L42" s="3">
        <f t="shared" si="17"/>
        <v>1.3157894736842105E-2</v>
      </c>
      <c r="M42" s="2">
        <f t="shared" si="12"/>
        <v>2</v>
      </c>
      <c r="N42" s="3">
        <f t="shared" si="13"/>
        <v>5.7803468208092483E-3</v>
      </c>
    </row>
    <row r="43" spans="3:14">
      <c r="C43" s="64"/>
      <c r="D43" s="22" t="s">
        <v>238</v>
      </c>
      <c r="E43" s="2">
        <v>31</v>
      </c>
      <c r="F43" s="3">
        <f t="shared" si="14"/>
        <v>0.14285714285714285</v>
      </c>
      <c r="G43" s="2">
        <v>0</v>
      </c>
      <c r="H43" s="3">
        <f t="shared" si="15"/>
        <v>0</v>
      </c>
      <c r="I43" s="2">
        <v>0</v>
      </c>
      <c r="J43" s="3">
        <f t="shared" si="16"/>
        <v>0</v>
      </c>
      <c r="K43" s="2">
        <v>0</v>
      </c>
      <c r="L43" s="3">
        <f t="shared" si="17"/>
        <v>0</v>
      </c>
      <c r="M43" s="2">
        <f t="shared" si="12"/>
        <v>31</v>
      </c>
      <c r="N43" s="3">
        <f t="shared" si="13"/>
        <v>8.9595375722543349E-2</v>
      </c>
    </row>
    <row r="44" spans="3:14">
      <c r="C44" s="64"/>
      <c r="D44" s="22" t="s">
        <v>239</v>
      </c>
      <c r="E44" s="2">
        <v>0</v>
      </c>
      <c r="F44" s="3">
        <f t="shared" si="14"/>
        <v>0</v>
      </c>
      <c r="G44" s="2">
        <v>0</v>
      </c>
      <c r="H44" s="3">
        <f t="shared" si="15"/>
        <v>0</v>
      </c>
      <c r="I44" s="2">
        <v>0</v>
      </c>
      <c r="J44" s="3">
        <f t="shared" si="16"/>
        <v>0</v>
      </c>
      <c r="K44" s="2">
        <v>0</v>
      </c>
      <c r="L44" s="3">
        <f t="shared" si="17"/>
        <v>0</v>
      </c>
      <c r="M44" s="2">
        <f t="shared" si="12"/>
        <v>0</v>
      </c>
      <c r="N44" s="3">
        <f t="shared" si="13"/>
        <v>0</v>
      </c>
    </row>
    <row r="45" spans="3:14">
      <c r="C45" s="64"/>
      <c r="D45" s="22" t="s">
        <v>240</v>
      </c>
      <c r="E45" s="2">
        <v>7</v>
      </c>
      <c r="F45" s="3">
        <f t="shared" si="14"/>
        <v>3.2258064516129031E-2</v>
      </c>
      <c r="G45" s="2">
        <v>0</v>
      </c>
      <c r="H45" s="3">
        <f t="shared" si="15"/>
        <v>0</v>
      </c>
      <c r="I45" s="2">
        <v>7</v>
      </c>
      <c r="J45" s="3">
        <f t="shared" si="16"/>
        <v>0.14285714285714285</v>
      </c>
      <c r="K45" s="2">
        <v>11</v>
      </c>
      <c r="L45" s="3">
        <f t="shared" si="17"/>
        <v>0.14473684210526316</v>
      </c>
      <c r="M45" s="2">
        <f t="shared" si="12"/>
        <v>25</v>
      </c>
      <c r="N45" s="3">
        <f t="shared" si="13"/>
        <v>7.2254335260115612E-2</v>
      </c>
    </row>
    <row r="46" spans="3:14">
      <c r="C46" s="64"/>
      <c r="D46" s="22" t="s">
        <v>241</v>
      </c>
      <c r="E46" s="2">
        <v>0</v>
      </c>
      <c r="F46" s="3">
        <f t="shared" si="14"/>
        <v>0</v>
      </c>
      <c r="G46" s="2">
        <v>0</v>
      </c>
      <c r="H46" s="3">
        <f t="shared" si="15"/>
        <v>0</v>
      </c>
      <c r="I46" s="2">
        <v>0</v>
      </c>
      <c r="J46" s="3">
        <f t="shared" si="16"/>
        <v>0</v>
      </c>
      <c r="K46" s="2">
        <v>0</v>
      </c>
      <c r="L46" s="3">
        <f t="shared" si="17"/>
        <v>0</v>
      </c>
      <c r="M46" s="2">
        <f t="shared" si="12"/>
        <v>0</v>
      </c>
      <c r="N46" s="3">
        <f t="shared" si="13"/>
        <v>0</v>
      </c>
    </row>
    <row r="47" spans="3:14">
      <c r="C47" s="64"/>
      <c r="D47" s="22" t="s">
        <v>242</v>
      </c>
      <c r="E47" s="2">
        <v>1</v>
      </c>
      <c r="F47" s="3">
        <f t="shared" si="14"/>
        <v>4.608294930875576E-3</v>
      </c>
      <c r="G47" s="2">
        <v>0</v>
      </c>
      <c r="H47" s="3">
        <f t="shared" si="15"/>
        <v>0</v>
      </c>
      <c r="I47" s="2">
        <v>3</v>
      </c>
      <c r="J47" s="3">
        <f t="shared" si="16"/>
        <v>6.1224489795918366E-2</v>
      </c>
      <c r="K47" s="2">
        <v>3</v>
      </c>
      <c r="L47" s="3">
        <f t="shared" si="17"/>
        <v>3.9473684210526314E-2</v>
      </c>
      <c r="M47" s="2">
        <f t="shared" si="12"/>
        <v>7</v>
      </c>
      <c r="N47" s="3">
        <f t="shared" si="13"/>
        <v>2.023121387283237E-2</v>
      </c>
    </row>
    <row r="48" spans="3:14">
      <c r="C48" s="64"/>
      <c r="D48" s="1" t="s">
        <v>17</v>
      </c>
      <c r="E48" s="2">
        <v>0</v>
      </c>
      <c r="F48" s="3">
        <f t="shared" si="14"/>
        <v>0</v>
      </c>
      <c r="G48" s="2">
        <v>0</v>
      </c>
      <c r="H48" s="3">
        <f t="shared" si="15"/>
        <v>0</v>
      </c>
      <c r="I48" s="2">
        <v>0</v>
      </c>
      <c r="J48" s="3">
        <f t="shared" si="16"/>
        <v>0</v>
      </c>
      <c r="K48" s="2">
        <v>1</v>
      </c>
      <c r="L48" s="3">
        <f t="shared" si="17"/>
        <v>1.3157894736842105E-2</v>
      </c>
      <c r="M48" s="2">
        <f t="shared" si="12"/>
        <v>1</v>
      </c>
      <c r="N48" s="3">
        <f t="shared" si="13"/>
        <v>2.8901734104046241E-3</v>
      </c>
    </row>
    <row r="49" spans="3:14">
      <c r="C49" s="64"/>
      <c r="D49" s="4" t="s">
        <v>31</v>
      </c>
      <c r="E49" s="5">
        <f>SUM(E35:E48)</f>
        <v>217</v>
      </c>
      <c r="F49" s="6"/>
      <c r="G49" s="5">
        <f>SUM(G35:G48)</f>
        <v>4</v>
      </c>
      <c r="H49" s="6"/>
      <c r="I49" s="5">
        <f>SUM(I35:I48)</f>
        <v>49</v>
      </c>
      <c r="J49" s="6"/>
      <c r="K49" s="5">
        <f>SUM(K35:K48)</f>
        <v>76</v>
      </c>
      <c r="L49" s="6"/>
      <c r="M49" s="5">
        <f>SUM(M35:M48)</f>
        <v>346</v>
      </c>
      <c r="N49" s="6"/>
    </row>
    <row r="50" spans="3:14">
      <c r="C50" s="58"/>
      <c r="D50" s="59"/>
      <c r="E50" s="60" t="s">
        <v>5</v>
      </c>
      <c r="F50" s="60"/>
      <c r="G50" s="60" t="s">
        <v>6</v>
      </c>
      <c r="H50" s="60"/>
      <c r="I50" s="60" t="s">
        <v>7</v>
      </c>
      <c r="J50" s="60"/>
      <c r="K50" s="60" t="s">
        <v>8</v>
      </c>
      <c r="L50" s="60"/>
      <c r="M50" s="60" t="s">
        <v>9</v>
      </c>
      <c r="N50" s="60"/>
    </row>
    <row r="51" spans="3:14">
      <c r="C51" s="64" t="s">
        <v>35</v>
      </c>
      <c r="D51" s="22" t="s">
        <v>230</v>
      </c>
      <c r="E51" s="2">
        <v>199</v>
      </c>
      <c r="F51" s="3">
        <f>E51/$E$65</f>
        <v>0.20410256410256411</v>
      </c>
      <c r="G51" s="2">
        <v>10</v>
      </c>
      <c r="H51" s="3">
        <f>G51/$G$65</f>
        <v>0.14925373134328357</v>
      </c>
      <c r="I51" s="2">
        <v>17</v>
      </c>
      <c r="J51" s="3">
        <f>I51/$I$65</f>
        <v>5.944055944055944E-2</v>
      </c>
      <c r="K51" s="2">
        <v>109</v>
      </c>
      <c r="L51" s="3">
        <f>K51/$K$65</f>
        <v>0.12914691943127962</v>
      </c>
      <c r="M51" s="2">
        <f t="shared" ref="M51:M64" si="18">E51+G51+I51+K51</f>
        <v>335</v>
      </c>
      <c r="N51" s="3">
        <f>M51/$M$65</f>
        <v>0.15423572744014732</v>
      </c>
    </row>
    <row r="52" spans="3:14">
      <c r="C52" s="64"/>
      <c r="D52" s="22" t="s">
        <v>231</v>
      </c>
      <c r="E52" s="2">
        <v>27</v>
      </c>
      <c r="F52" s="3">
        <f t="shared" ref="F52:F64" si="19">E52/$E$65</f>
        <v>2.7692307692307693E-2</v>
      </c>
      <c r="G52" s="2">
        <v>1</v>
      </c>
      <c r="H52" s="3">
        <f t="shared" ref="H52:H64" si="20">G52/$G$65</f>
        <v>1.4925373134328358E-2</v>
      </c>
      <c r="I52" s="2">
        <v>6</v>
      </c>
      <c r="J52" s="3">
        <f t="shared" ref="J52:J64" si="21">I52/$I$65</f>
        <v>2.097902097902098E-2</v>
      </c>
      <c r="K52" s="2">
        <v>10</v>
      </c>
      <c r="L52" s="3">
        <f t="shared" ref="L52:L64" si="22">K52/$K$65</f>
        <v>1.1848341232227487E-2</v>
      </c>
      <c r="M52" s="2">
        <f t="shared" si="18"/>
        <v>44</v>
      </c>
      <c r="N52" s="3">
        <f t="shared" ref="N52:N64" si="23">M52/$M$65</f>
        <v>2.0257826887661142E-2</v>
      </c>
    </row>
    <row r="53" spans="3:14">
      <c r="C53" s="64"/>
      <c r="D53" s="22" t="s">
        <v>232</v>
      </c>
      <c r="E53" s="2">
        <v>215</v>
      </c>
      <c r="F53" s="3">
        <f t="shared" si="19"/>
        <v>0.22051282051282051</v>
      </c>
      <c r="G53" s="2">
        <v>7</v>
      </c>
      <c r="H53" s="3">
        <f t="shared" si="20"/>
        <v>0.1044776119402985</v>
      </c>
      <c r="I53" s="2">
        <v>66</v>
      </c>
      <c r="J53" s="3">
        <f t="shared" si="21"/>
        <v>0.23076923076923078</v>
      </c>
      <c r="K53" s="2">
        <v>115</v>
      </c>
      <c r="L53" s="3">
        <f t="shared" si="22"/>
        <v>0.13625592417061611</v>
      </c>
      <c r="M53" s="2">
        <f t="shared" si="18"/>
        <v>403</v>
      </c>
      <c r="N53" s="3">
        <f t="shared" si="23"/>
        <v>0.18554327808471455</v>
      </c>
    </row>
    <row r="54" spans="3:14">
      <c r="C54" s="64"/>
      <c r="D54" s="22" t="s">
        <v>233</v>
      </c>
      <c r="E54" s="2">
        <v>132</v>
      </c>
      <c r="F54" s="3">
        <f t="shared" si="19"/>
        <v>0.13538461538461538</v>
      </c>
      <c r="G54" s="2">
        <v>7</v>
      </c>
      <c r="H54" s="3">
        <f t="shared" si="20"/>
        <v>0.1044776119402985</v>
      </c>
      <c r="I54" s="2">
        <v>46</v>
      </c>
      <c r="J54" s="3">
        <f t="shared" si="21"/>
        <v>0.16083916083916083</v>
      </c>
      <c r="K54" s="2">
        <v>105</v>
      </c>
      <c r="L54" s="3">
        <f t="shared" si="22"/>
        <v>0.12440758293838862</v>
      </c>
      <c r="M54" s="2">
        <f t="shared" si="18"/>
        <v>290</v>
      </c>
      <c r="N54" s="3">
        <f t="shared" si="23"/>
        <v>0.13351749539594843</v>
      </c>
    </row>
    <row r="55" spans="3:14">
      <c r="C55" s="64"/>
      <c r="D55" s="22" t="s">
        <v>234</v>
      </c>
      <c r="E55" s="2">
        <v>6</v>
      </c>
      <c r="F55" s="3">
        <f t="shared" si="19"/>
        <v>6.1538461538461538E-3</v>
      </c>
      <c r="G55" s="2">
        <v>4</v>
      </c>
      <c r="H55" s="3">
        <f t="shared" si="20"/>
        <v>5.9701492537313432E-2</v>
      </c>
      <c r="I55" s="2">
        <v>15</v>
      </c>
      <c r="J55" s="3">
        <f t="shared" si="21"/>
        <v>5.2447552447552448E-2</v>
      </c>
      <c r="K55" s="2">
        <v>42</v>
      </c>
      <c r="L55" s="3">
        <f t="shared" si="22"/>
        <v>4.9763033175355451E-2</v>
      </c>
      <c r="M55" s="2">
        <f t="shared" si="18"/>
        <v>67</v>
      </c>
      <c r="N55" s="3">
        <f t="shared" si="23"/>
        <v>3.0847145488029467E-2</v>
      </c>
    </row>
    <row r="56" spans="3:14">
      <c r="C56" s="64"/>
      <c r="D56" s="22" t="s">
        <v>235</v>
      </c>
      <c r="E56" s="2">
        <v>48</v>
      </c>
      <c r="F56" s="3">
        <f t="shared" si="19"/>
        <v>4.9230769230769231E-2</v>
      </c>
      <c r="G56" s="2">
        <v>5</v>
      </c>
      <c r="H56" s="3">
        <f t="shared" si="20"/>
        <v>7.4626865671641784E-2</v>
      </c>
      <c r="I56" s="2">
        <v>23</v>
      </c>
      <c r="J56" s="3">
        <f t="shared" si="21"/>
        <v>8.0419580419580416E-2</v>
      </c>
      <c r="K56" s="2">
        <v>29</v>
      </c>
      <c r="L56" s="3">
        <f t="shared" si="22"/>
        <v>3.4360189573459717E-2</v>
      </c>
      <c r="M56" s="2">
        <f t="shared" si="18"/>
        <v>105</v>
      </c>
      <c r="N56" s="3">
        <f t="shared" si="23"/>
        <v>4.834254143646409E-2</v>
      </c>
    </row>
    <row r="57" spans="3:14">
      <c r="C57" s="64"/>
      <c r="D57" s="22" t="s">
        <v>236</v>
      </c>
      <c r="E57" s="2">
        <v>198</v>
      </c>
      <c r="F57" s="3">
        <f t="shared" si="19"/>
        <v>0.20307692307692307</v>
      </c>
      <c r="G57" s="2">
        <v>21</v>
      </c>
      <c r="H57" s="3">
        <f t="shared" si="20"/>
        <v>0.31343283582089554</v>
      </c>
      <c r="I57" s="2">
        <v>19</v>
      </c>
      <c r="J57" s="3">
        <f t="shared" si="21"/>
        <v>6.6433566433566432E-2</v>
      </c>
      <c r="K57" s="2">
        <v>156</v>
      </c>
      <c r="L57" s="3">
        <f t="shared" si="22"/>
        <v>0.18483412322274881</v>
      </c>
      <c r="M57" s="2">
        <f t="shared" si="18"/>
        <v>394</v>
      </c>
      <c r="N57" s="3">
        <f t="shared" si="23"/>
        <v>0.18139963167587478</v>
      </c>
    </row>
    <row r="58" spans="3:14">
      <c r="C58" s="64"/>
      <c r="D58" s="22" t="s">
        <v>237</v>
      </c>
      <c r="E58" s="2">
        <v>25</v>
      </c>
      <c r="F58" s="3">
        <f t="shared" si="19"/>
        <v>2.564102564102564E-2</v>
      </c>
      <c r="G58" s="2">
        <v>3</v>
      </c>
      <c r="H58" s="3">
        <f t="shared" si="20"/>
        <v>4.4776119402985072E-2</v>
      </c>
      <c r="I58" s="2">
        <v>11</v>
      </c>
      <c r="J58" s="3">
        <f t="shared" si="21"/>
        <v>3.8461538461538464E-2</v>
      </c>
      <c r="K58" s="2">
        <v>17</v>
      </c>
      <c r="L58" s="3">
        <f t="shared" si="22"/>
        <v>2.014218009478673E-2</v>
      </c>
      <c r="M58" s="2">
        <f t="shared" si="18"/>
        <v>56</v>
      </c>
      <c r="N58" s="3">
        <f t="shared" si="23"/>
        <v>2.5782688766114181E-2</v>
      </c>
    </row>
    <row r="59" spans="3:14">
      <c r="C59" s="64"/>
      <c r="D59" s="22" t="s">
        <v>238</v>
      </c>
      <c r="E59" s="2">
        <v>76</v>
      </c>
      <c r="F59" s="3">
        <f t="shared" si="19"/>
        <v>7.7948717948717952E-2</v>
      </c>
      <c r="G59" s="2">
        <v>1</v>
      </c>
      <c r="H59" s="3">
        <f t="shared" si="20"/>
        <v>1.4925373134328358E-2</v>
      </c>
      <c r="I59" s="2">
        <v>13</v>
      </c>
      <c r="J59" s="3">
        <f t="shared" si="21"/>
        <v>4.5454545454545456E-2</v>
      </c>
      <c r="K59" s="2">
        <v>9</v>
      </c>
      <c r="L59" s="3">
        <f t="shared" si="22"/>
        <v>1.066350710900474E-2</v>
      </c>
      <c r="M59" s="2">
        <f t="shared" si="18"/>
        <v>99</v>
      </c>
      <c r="N59" s="3">
        <f t="shared" si="23"/>
        <v>4.5580110497237571E-2</v>
      </c>
    </row>
    <row r="60" spans="3:14">
      <c r="C60" s="64"/>
      <c r="D60" s="22" t="s">
        <v>239</v>
      </c>
      <c r="E60" s="2">
        <v>7</v>
      </c>
      <c r="F60" s="3">
        <f t="shared" si="19"/>
        <v>7.1794871794871795E-3</v>
      </c>
      <c r="G60" s="2">
        <v>1</v>
      </c>
      <c r="H60" s="3">
        <f t="shared" si="20"/>
        <v>1.4925373134328358E-2</v>
      </c>
      <c r="I60" s="2">
        <v>9</v>
      </c>
      <c r="J60" s="3">
        <f t="shared" si="21"/>
        <v>3.1468531468531472E-2</v>
      </c>
      <c r="K60" s="2">
        <v>62</v>
      </c>
      <c r="L60" s="3">
        <f t="shared" si="22"/>
        <v>7.3459715639810422E-2</v>
      </c>
      <c r="M60" s="2">
        <f t="shared" si="18"/>
        <v>79</v>
      </c>
      <c r="N60" s="3">
        <f t="shared" si="23"/>
        <v>3.6372007366482502E-2</v>
      </c>
    </row>
    <row r="61" spans="3:14">
      <c r="C61" s="64"/>
      <c r="D61" s="22" t="s">
        <v>240</v>
      </c>
      <c r="E61" s="2">
        <v>27</v>
      </c>
      <c r="F61" s="3">
        <f t="shared" si="19"/>
        <v>2.7692307692307693E-2</v>
      </c>
      <c r="G61" s="2">
        <v>3</v>
      </c>
      <c r="H61" s="3">
        <f t="shared" si="20"/>
        <v>4.4776119402985072E-2</v>
      </c>
      <c r="I61" s="2">
        <v>39</v>
      </c>
      <c r="J61" s="3">
        <f t="shared" si="21"/>
        <v>0.13636363636363635</v>
      </c>
      <c r="K61" s="2">
        <v>136</v>
      </c>
      <c r="L61" s="3">
        <f t="shared" si="22"/>
        <v>0.16113744075829384</v>
      </c>
      <c r="M61" s="2">
        <f t="shared" si="18"/>
        <v>205</v>
      </c>
      <c r="N61" s="3">
        <f t="shared" si="23"/>
        <v>9.4383057090239406E-2</v>
      </c>
    </row>
    <row r="62" spans="3:14">
      <c r="C62" s="64"/>
      <c r="D62" s="22" t="s">
        <v>241</v>
      </c>
      <c r="E62" s="2">
        <v>1</v>
      </c>
      <c r="F62" s="3">
        <f t="shared" si="19"/>
        <v>1.0256410256410256E-3</v>
      </c>
      <c r="G62" s="2">
        <v>0</v>
      </c>
      <c r="H62" s="3">
        <f t="shared" si="20"/>
        <v>0</v>
      </c>
      <c r="I62" s="2">
        <v>1</v>
      </c>
      <c r="J62" s="3">
        <f t="shared" si="21"/>
        <v>3.4965034965034965E-3</v>
      </c>
      <c r="K62" s="2">
        <v>0</v>
      </c>
      <c r="L62" s="3">
        <f t="shared" si="22"/>
        <v>0</v>
      </c>
      <c r="M62" s="2">
        <f t="shared" si="18"/>
        <v>2</v>
      </c>
      <c r="N62" s="3">
        <f t="shared" si="23"/>
        <v>9.2081031307550648E-4</v>
      </c>
    </row>
    <row r="63" spans="3:14">
      <c r="C63" s="64"/>
      <c r="D63" s="22" t="s">
        <v>242</v>
      </c>
      <c r="E63" s="2">
        <v>10</v>
      </c>
      <c r="F63" s="3">
        <f t="shared" si="19"/>
        <v>1.0256410256410256E-2</v>
      </c>
      <c r="G63" s="2">
        <v>4</v>
      </c>
      <c r="H63" s="3">
        <f t="shared" si="20"/>
        <v>5.9701492537313432E-2</v>
      </c>
      <c r="I63" s="2">
        <v>19</v>
      </c>
      <c r="J63" s="3">
        <f t="shared" si="21"/>
        <v>6.6433566433566432E-2</v>
      </c>
      <c r="K63" s="2">
        <v>48</v>
      </c>
      <c r="L63" s="3">
        <f t="shared" si="22"/>
        <v>5.6872037914691941E-2</v>
      </c>
      <c r="M63" s="2">
        <f t="shared" si="18"/>
        <v>81</v>
      </c>
      <c r="N63" s="3">
        <f t="shared" si="23"/>
        <v>3.7292817679558013E-2</v>
      </c>
    </row>
    <row r="64" spans="3:14">
      <c r="C64" s="64"/>
      <c r="D64" s="1" t="s">
        <v>17</v>
      </c>
      <c r="E64" s="2">
        <v>4</v>
      </c>
      <c r="F64" s="3">
        <f t="shared" si="19"/>
        <v>4.1025641025641026E-3</v>
      </c>
      <c r="G64" s="2">
        <v>0</v>
      </c>
      <c r="H64" s="3">
        <f t="shared" si="20"/>
        <v>0</v>
      </c>
      <c r="I64" s="2">
        <v>2</v>
      </c>
      <c r="J64" s="3">
        <f t="shared" si="21"/>
        <v>6.993006993006993E-3</v>
      </c>
      <c r="K64" s="2">
        <v>6</v>
      </c>
      <c r="L64" s="3">
        <f t="shared" si="22"/>
        <v>7.1090047393364926E-3</v>
      </c>
      <c r="M64" s="2">
        <f t="shared" si="18"/>
        <v>12</v>
      </c>
      <c r="N64" s="3">
        <f t="shared" si="23"/>
        <v>5.5248618784530384E-3</v>
      </c>
    </row>
    <row r="65" spans="3:14">
      <c r="C65" s="64"/>
      <c r="D65" s="4" t="s">
        <v>31</v>
      </c>
      <c r="E65" s="5">
        <f>SUM(E51:E64)</f>
        <v>975</v>
      </c>
      <c r="F65" s="6"/>
      <c r="G65" s="5">
        <f>SUM(G51:G64)</f>
        <v>67</v>
      </c>
      <c r="H65" s="6"/>
      <c r="I65" s="5">
        <f>SUM(I51:I64)</f>
        <v>286</v>
      </c>
      <c r="J65" s="6"/>
      <c r="K65" s="5">
        <f>SUM(K51:K64)</f>
        <v>844</v>
      </c>
      <c r="L65" s="6"/>
      <c r="M65" s="5">
        <f>SUM(M51:M64)</f>
        <v>2172</v>
      </c>
      <c r="N65" s="6"/>
    </row>
    <row r="66" spans="3:14">
      <c r="C66" s="58"/>
      <c r="D66" s="59"/>
      <c r="E66" s="60" t="s">
        <v>5</v>
      </c>
      <c r="F66" s="60"/>
      <c r="G66" s="60" t="s">
        <v>6</v>
      </c>
      <c r="H66" s="60"/>
      <c r="I66" s="60" t="s">
        <v>7</v>
      </c>
      <c r="J66" s="60"/>
      <c r="K66" s="60" t="s">
        <v>8</v>
      </c>
      <c r="L66" s="60"/>
      <c r="M66" s="60" t="s">
        <v>9</v>
      </c>
      <c r="N66" s="60"/>
    </row>
    <row r="67" spans="3:14">
      <c r="C67" s="64" t="s">
        <v>36</v>
      </c>
      <c r="D67" s="22" t="s">
        <v>230</v>
      </c>
      <c r="E67" s="2">
        <v>15</v>
      </c>
      <c r="F67" s="3">
        <f>E67/$E$81</f>
        <v>4.4247787610619468E-2</v>
      </c>
      <c r="G67" s="2">
        <v>0</v>
      </c>
      <c r="H67" s="3">
        <f>G67/$G$81</f>
        <v>0</v>
      </c>
      <c r="I67" s="2">
        <v>3</v>
      </c>
      <c r="J67" s="3">
        <f>I67/$I$81</f>
        <v>8.3333333333333329E-2</v>
      </c>
      <c r="K67" s="2">
        <v>5</v>
      </c>
      <c r="L67" s="3">
        <f>K67/$K$81</f>
        <v>6.7567567567567571E-2</v>
      </c>
      <c r="M67" s="2">
        <f t="shared" ref="M67:M80" si="24">E67+G67+I67+K67</f>
        <v>23</v>
      </c>
      <c r="N67" s="3">
        <f t="shared" ref="N67:N80" si="25">M67/$M$81</f>
        <v>5.054945054945055E-2</v>
      </c>
    </row>
    <row r="68" spans="3:14">
      <c r="C68" s="64"/>
      <c r="D68" s="22" t="s">
        <v>231</v>
      </c>
      <c r="E68" s="2">
        <v>5</v>
      </c>
      <c r="F68" s="3">
        <f t="shared" ref="F68:F80" si="26">E68/$E$81</f>
        <v>1.4749262536873156E-2</v>
      </c>
      <c r="G68" s="2">
        <v>0</v>
      </c>
      <c r="H68" s="3">
        <f t="shared" ref="H68:H80" si="27">G68/$G$81</f>
        <v>0</v>
      </c>
      <c r="I68" s="2">
        <v>0</v>
      </c>
      <c r="J68" s="3">
        <f t="shared" ref="J68:J80" si="28">I68/$I$81</f>
        <v>0</v>
      </c>
      <c r="K68" s="2">
        <v>0</v>
      </c>
      <c r="L68" s="3">
        <f t="shared" ref="L68:L80" si="29">K68/$K$81</f>
        <v>0</v>
      </c>
      <c r="M68" s="2">
        <f t="shared" si="24"/>
        <v>5</v>
      </c>
      <c r="N68" s="3">
        <f t="shared" si="25"/>
        <v>1.098901098901099E-2</v>
      </c>
    </row>
    <row r="69" spans="3:14">
      <c r="C69" s="64"/>
      <c r="D69" s="22" t="s">
        <v>232</v>
      </c>
      <c r="E69" s="2">
        <v>55</v>
      </c>
      <c r="F69" s="3">
        <f t="shared" si="26"/>
        <v>0.16224188790560473</v>
      </c>
      <c r="G69" s="2">
        <v>1</v>
      </c>
      <c r="H69" s="3">
        <f t="shared" si="27"/>
        <v>0.16666666666666666</v>
      </c>
      <c r="I69" s="2">
        <v>9</v>
      </c>
      <c r="J69" s="3">
        <f t="shared" si="28"/>
        <v>0.25</v>
      </c>
      <c r="K69" s="2">
        <v>22</v>
      </c>
      <c r="L69" s="3">
        <f t="shared" si="29"/>
        <v>0.29729729729729731</v>
      </c>
      <c r="M69" s="2">
        <f t="shared" si="24"/>
        <v>87</v>
      </c>
      <c r="N69" s="3">
        <f t="shared" si="25"/>
        <v>0.1912087912087912</v>
      </c>
    </row>
    <row r="70" spans="3:14">
      <c r="C70" s="64"/>
      <c r="D70" s="22" t="s">
        <v>233</v>
      </c>
      <c r="E70" s="2">
        <v>36</v>
      </c>
      <c r="F70" s="3">
        <f t="shared" si="26"/>
        <v>0.10619469026548672</v>
      </c>
      <c r="G70" s="2">
        <v>3</v>
      </c>
      <c r="H70" s="3">
        <f t="shared" si="27"/>
        <v>0.5</v>
      </c>
      <c r="I70" s="2">
        <v>5</v>
      </c>
      <c r="J70" s="3">
        <f t="shared" si="28"/>
        <v>0.1388888888888889</v>
      </c>
      <c r="K70" s="2">
        <v>2</v>
      </c>
      <c r="L70" s="3">
        <f t="shared" si="29"/>
        <v>2.7027027027027029E-2</v>
      </c>
      <c r="M70" s="2">
        <f t="shared" si="24"/>
        <v>46</v>
      </c>
      <c r="N70" s="3">
        <f t="shared" si="25"/>
        <v>0.1010989010989011</v>
      </c>
    </row>
    <row r="71" spans="3:14">
      <c r="C71" s="64"/>
      <c r="D71" s="22" t="s">
        <v>234</v>
      </c>
      <c r="E71" s="2">
        <v>1</v>
      </c>
      <c r="F71" s="3">
        <f t="shared" si="26"/>
        <v>2.9498525073746312E-3</v>
      </c>
      <c r="G71" s="2">
        <v>0</v>
      </c>
      <c r="H71" s="3">
        <f t="shared" si="27"/>
        <v>0</v>
      </c>
      <c r="I71" s="2">
        <v>2</v>
      </c>
      <c r="J71" s="3">
        <f t="shared" si="28"/>
        <v>5.5555555555555552E-2</v>
      </c>
      <c r="K71" s="2">
        <v>1</v>
      </c>
      <c r="L71" s="3">
        <f t="shared" si="29"/>
        <v>1.3513513513513514E-2</v>
      </c>
      <c r="M71" s="2">
        <f t="shared" si="24"/>
        <v>4</v>
      </c>
      <c r="N71" s="3">
        <f t="shared" si="25"/>
        <v>8.7912087912087912E-3</v>
      </c>
    </row>
    <row r="72" spans="3:14">
      <c r="C72" s="64"/>
      <c r="D72" s="22" t="s">
        <v>235</v>
      </c>
      <c r="E72" s="2">
        <v>4</v>
      </c>
      <c r="F72" s="3">
        <f t="shared" si="26"/>
        <v>1.1799410029498525E-2</v>
      </c>
      <c r="G72" s="2">
        <v>1</v>
      </c>
      <c r="H72" s="3">
        <f t="shared" si="27"/>
        <v>0.16666666666666666</v>
      </c>
      <c r="I72" s="2">
        <v>3</v>
      </c>
      <c r="J72" s="3">
        <f t="shared" si="28"/>
        <v>8.3333333333333329E-2</v>
      </c>
      <c r="K72" s="2">
        <v>2</v>
      </c>
      <c r="L72" s="3">
        <f t="shared" si="29"/>
        <v>2.7027027027027029E-2</v>
      </c>
      <c r="M72" s="2">
        <f t="shared" si="24"/>
        <v>10</v>
      </c>
      <c r="N72" s="3">
        <f t="shared" si="25"/>
        <v>2.197802197802198E-2</v>
      </c>
    </row>
    <row r="73" spans="3:14">
      <c r="C73" s="64"/>
      <c r="D73" s="22" t="s">
        <v>236</v>
      </c>
      <c r="E73" s="2">
        <v>169</v>
      </c>
      <c r="F73" s="3">
        <f t="shared" si="26"/>
        <v>0.49852507374631266</v>
      </c>
      <c r="G73" s="2">
        <v>0</v>
      </c>
      <c r="H73" s="3">
        <f t="shared" si="27"/>
        <v>0</v>
      </c>
      <c r="I73" s="2">
        <v>3</v>
      </c>
      <c r="J73" s="3">
        <f t="shared" si="28"/>
        <v>8.3333333333333329E-2</v>
      </c>
      <c r="K73" s="2">
        <v>36</v>
      </c>
      <c r="L73" s="3">
        <f t="shared" si="29"/>
        <v>0.48648648648648651</v>
      </c>
      <c r="M73" s="2">
        <f t="shared" si="24"/>
        <v>208</v>
      </c>
      <c r="N73" s="3">
        <f t="shared" si="25"/>
        <v>0.45714285714285713</v>
      </c>
    </row>
    <row r="74" spans="3:14">
      <c r="C74" s="64"/>
      <c r="D74" s="22" t="s">
        <v>237</v>
      </c>
      <c r="E74" s="2">
        <v>5</v>
      </c>
      <c r="F74" s="3">
        <f t="shared" si="26"/>
        <v>1.4749262536873156E-2</v>
      </c>
      <c r="G74" s="2">
        <v>0</v>
      </c>
      <c r="H74" s="3">
        <f t="shared" si="27"/>
        <v>0</v>
      </c>
      <c r="I74" s="2">
        <v>1</v>
      </c>
      <c r="J74" s="3">
        <f t="shared" si="28"/>
        <v>2.7777777777777776E-2</v>
      </c>
      <c r="K74" s="2">
        <v>1</v>
      </c>
      <c r="L74" s="3">
        <f t="shared" si="29"/>
        <v>1.3513513513513514E-2</v>
      </c>
      <c r="M74" s="2">
        <f t="shared" si="24"/>
        <v>7</v>
      </c>
      <c r="N74" s="3">
        <f t="shared" si="25"/>
        <v>1.5384615384615385E-2</v>
      </c>
    </row>
    <row r="75" spans="3:14">
      <c r="C75" s="64"/>
      <c r="D75" s="22" t="s">
        <v>238</v>
      </c>
      <c r="E75" s="2">
        <v>41</v>
      </c>
      <c r="F75" s="3">
        <f t="shared" si="26"/>
        <v>0.12094395280235988</v>
      </c>
      <c r="G75" s="2">
        <v>0</v>
      </c>
      <c r="H75" s="3">
        <f t="shared" si="27"/>
        <v>0</v>
      </c>
      <c r="I75" s="2">
        <v>1</v>
      </c>
      <c r="J75" s="3">
        <f t="shared" si="28"/>
        <v>2.7777777777777776E-2</v>
      </c>
      <c r="K75" s="2">
        <v>0</v>
      </c>
      <c r="L75" s="3">
        <f t="shared" si="29"/>
        <v>0</v>
      </c>
      <c r="M75" s="2">
        <f t="shared" si="24"/>
        <v>42</v>
      </c>
      <c r="N75" s="3">
        <f t="shared" si="25"/>
        <v>9.2307692307692313E-2</v>
      </c>
    </row>
    <row r="76" spans="3:14">
      <c r="C76" s="64"/>
      <c r="D76" s="22" t="s">
        <v>239</v>
      </c>
      <c r="E76" s="2">
        <v>0</v>
      </c>
      <c r="F76" s="3">
        <f t="shared" si="26"/>
        <v>0</v>
      </c>
      <c r="G76" s="2">
        <v>0</v>
      </c>
      <c r="H76" s="3">
        <f t="shared" si="27"/>
        <v>0</v>
      </c>
      <c r="I76" s="2">
        <v>0</v>
      </c>
      <c r="J76" s="3">
        <f t="shared" si="28"/>
        <v>0</v>
      </c>
      <c r="K76" s="2">
        <v>0</v>
      </c>
      <c r="L76" s="3">
        <f t="shared" si="29"/>
        <v>0</v>
      </c>
      <c r="M76" s="2">
        <f t="shared" si="24"/>
        <v>0</v>
      </c>
      <c r="N76" s="3">
        <f t="shared" si="25"/>
        <v>0</v>
      </c>
    </row>
    <row r="77" spans="3:14">
      <c r="C77" s="64"/>
      <c r="D77" s="22" t="s">
        <v>240</v>
      </c>
      <c r="E77" s="2">
        <v>4</v>
      </c>
      <c r="F77" s="3">
        <f t="shared" si="26"/>
        <v>1.1799410029498525E-2</v>
      </c>
      <c r="G77" s="2">
        <v>1</v>
      </c>
      <c r="H77" s="3">
        <f t="shared" si="27"/>
        <v>0.16666666666666666</v>
      </c>
      <c r="I77" s="2">
        <v>5</v>
      </c>
      <c r="J77" s="3">
        <f t="shared" si="28"/>
        <v>0.1388888888888889</v>
      </c>
      <c r="K77" s="2">
        <v>2</v>
      </c>
      <c r="L77" s="3">
        <f t="shared" si="29"/>
        <v>2.7027027027027029E-2</v>
      </c>
      <c r="M77" s="2">
        <f t="shared" si="24"/>
        <v>12</v>
      </c>
      <c r="N77" s="3">
        <f t="shared" si="25"/>
        <v>2.6373626373626374E-2</v>
      </c>
    </row>
    <row r="78" spans="3:14">
      <c r="C78" s="64"/>
      <c r="D78" s="22" t="s">
        <v>241</v>
      </c>
      <c r="E78" s="2">
        <v>0</v>
      </c>
      <c r="F78" s="3">
        <f t="shared" si="26"/>
        <v>0</v>
      </c>
      <c r="G78" s="2">
        <v>0</v>
      </c>
      <c r="H78" s="3">
        <f t="shared" si="27"/>
        <v>0</v>
      </c>
      <c r="I78" s="2">
        <v>0</v>
      </c>
      <c r="J78" s="3">
        <f t="shared" si="28"/>
        <v>0</v>
      </c>
      <c r="K78" s="2">
        <v>0</v>
      </c>
      <c r="L78" s="3">
        <f t="shared" si="29"/>
        <v>0</v>
      </c>
      <c r="M78" s="2">
        <f t="shared" si="24"/>
        <v>0</v>
      </c>
      <c r="N78" s="3">
        <f t="shared" si="25"/>
        <v>0</v>
      </c>
    </row>
    <row r="79" spans="3:14">
      <c r="C79" s="64"/>
      <c r="D79" s="22" t="s">
        <v>242</v>
      </c>
      <c r="E79" s="2">
        <v>4</v>
      </c>
      <c r="F79" s="3">
        <f t="shared" si="26"/>
        <v>1.1799410029498525E-2</v>
      </c>
      <c r="G79" s="2">
        <v>0</v>
      </c>
      <c r="H79" s="3">
        <f t="shared" si="27"/>
        <v>0</v>
      </c>
      <c r="I79" s="2">
        <v>3</v>
      </c>
      <c r="J79" s="3">
        <f t="shared" si="28"/>
        <v>8.3333333333333329E-2</v>
      </c>
      <c r="K79" s="2">
        <v>1</v>
      </c>
      <c r="L79" s="3">
        <f t="shared" si="29"/>
        <v>1.3513513513513514E-2</v>
      </c>
      <c r="M79" s="2">
        <f t="shared" si="24"/>
        <v>8</v>
      </c>
      <c r="N79" s="3">
        <f t="shared" si="25"/>
        <v>1.7582417582417582E-2</v>
      </c>
    </row>
    <row r="80" spans="3:14">
      <c r="C80" s="64"/>
      <c r="D80" s="1" t="s">
        <v>17</v>
      </c>
      <c r="E80" s="2">
        <v>0</v>
      </c>
      <c r="F80" s="3">
        <f t="shared" si="26"/>
        <v>0</v>
      </c>
      <c r="G80" s="2">
        <v>0</v>
      </c>
      <c r="H80" s="3">
        <f t="shared" si="27"/>
        <v>0</v>
      </c>
      <c r="I80" s="2">
        <v>1</v>
      </c>
      <c r="J80" s="3">
        <f t="shared" si="28"/>
        <v>2.7777777777777776E-2</v>
      </c>
      <c r="K80" s="2">
        <v>2</v>
      </c>
      <c r="L80" s="3">
        <f t="shared" si="29"/>
        <v>2.7027027027027029E-2</v>
      </c>
      <c r="M80" s="2">
        <f t="shared" si="24"/>
        <v>3</v>
      </c>
      <c r="N80" s="3">
        <f t="shared" si="25"/>
        <v>6.5934065934065934E-3</v>
      </c>
    </row>
    <row r="81" spans="3:14">
      <c r="C81" s="64"/>
      <c r="D81" s="4" t="s">
        <v>31</v>
      </c>
      <c r="E81" s="5">
        <f>SUM(E67:E80)</f>
        <v>339</v>
      </c>
      <c r="F81" s="6"/>
      <c r="G81" s="5">
        <f>SUM(G67:G80)</f>
        <v>6</v>
      </c>
      <c r="H81" s="6"/>
      <c r="I81" s="5">
        <f>SUM(I67:I80)</f>
        <v>36</v>
      </c>
      <c r="J81" s="6"/>
      <c r="K81" s="5">
        <f>SUM(K67:K80)</f>
        <v>74</v>
      </c>
      <c r="L81" s="6"/>
      <c r="M81" s="5">
        <f>SUM(M67:M80)</f>
        <v>455</v>
      </c>
      <c r="N81" s="6"/>
    </row>
    <row r="82" spans="3:14">
      <c r="C82" s="58"/>
      <c r="D82" s="59"/>
      <c r="E82" s="60" t="s">
        <v>5</v>
      </c>
      <c r="F82" s="60"/>
      <c r="G82" s="60" t="s">
        <v>6</v>
      </c>
      <c r="H82" s="60"/>
      <c r="I82" s="60" t="s">
        <v>7</v>
      </c>
      <c r="J82" s="60"/>
      <c r="K82" s="60" t="s">
        <v>8</v>
      </c>
      <c r="L82" s="60"/>
      <c r="M82" s="60" t="s">
        <v>9</v>
      </c>
      <c r="N82" s="60"/>
    </row>
    <row r="83" spans="3:14">
      <c r="C83" s="64" t="s">
        <v>37</v>
      </c>
      <c r="D83" s="22" t="s">
        <v>230</v>
      </c>
      <c r="E83" s="2">
        <v>41</v>
      </c>
      <c r="F83" s="3">
        <f t="shared" ref="F83:F96" si="30">E83/$E$97</f>
        <v>0.21578947368421053</v>
      </c>
      <c r="G83" s="2">
        <v>0</v>
      </c>
      <c r="H83" s="3">
        <f t="shared" ref="H83:H96" si="31">G83/$G$97</f>
        <v>0</v>
      </c>
      <c r="I83" s="2">
        <v>2</v>
      </c>
      <c r="J83" s="3">
        <f t="shared" ref="J83:J96" si="32">I83/$I$97</f>
        <v>0.10526315789473684</v>
      </c>
      <c r="K83" s="2">
        <v>2</v>
      </c>
      <c r="L83" s="3">
        <f t="shared" ref="L83:L96" si="33">K83/$K$97</f>
        <v>0.10526315789473684</v>
      </c>
      <c r="M83" s="2">
        <f t="shared" ref="M83:M96" si="34">E83+G83+I83+K83</f>
        <v>45</v>
      </c>
      <c r="N83" s="3">
        <f t="shared" ref="N83:N96" si="35">M83/$M$97</f>
        <v>0.19565217391304349</v>
      </c>
    </row>
    <row r="84" spans="3:14">
      <c r="C84" s="64"/>
      <c r="D84" s="22" t="s">
        <v>231</v>
      </c>
      <c r="E84" s="2">
        <v>3</v>
      </c>
      <c r="F84" s="3">
        <f t="shared" si="30"/>
        <v>1.5789473684210527E-2</v>
      </c>
      <c r="G84" s="2">
        <v>0</v>
      </c>
      <c r="H84" s="3">
        <f t="shared" si="31"/>
        <v>0</v>
      </c>
      <c r="I84" s="2">
        <v>0</v>
      </c>
      <c r="J84" s="3">
        <f t="shared" si="32"/>
        <v>0</v>
      </c>
      <c r="K84" s="2">
        <v>0</v>
      </c>
      <c r="L84" s="3">
        <f t="shared" si="33"/>
        <v>0</v>
      </c>
      <c r="M84" s="2">
        <f t="shared" si="34"/>
        <v>3</v>
      </c>
      <c r="N84" s="3">
        <f t="shared" si="35"/>
        <v>1.3043478260869565E-2</v>
      </c>
    </row>
    <row r="85" spans="3:14">
      <c r="C85" s="64"/>
      <c r="D85" s="22" t="s">
        <v>232</v>
      </c>
      <c r="E85" s="2">
        <v>29</v>
      </c>
      <c r="F85" s="3">
        <f t="shared" si="30"/>
        <v>0.15263157894736842</v>
      </c>
      <c r="G85" s="2">
        <v>0</v>
      </c>
      <c r="H85" s="3">
        <f t="shared" si="31"/>
        <v>0</v>
      </c>
      <c r="I85" s="2">
        <v>4</v>
      </c>
      <c r="J85" s="3">
        <f t="shared" si="32"/>
        <v>0.21052631578947367</v>
      </c>
      <c r="K85" s="2">
        <v>4</v>
      </c>
      <c r="L85" s="3">
        <f t="shared" si="33"/>
        <v>0.21052631578947367</v>
      </c>
      <c r="M85" s="2">
        <f t="shared" si="34"/>
        <v>37</v>
      </c>
      <c r="N85" s="3">
        <f t="shared" si="35"/>
        <v>0.16086956521739129</v>
      </c>
    </row>
    <row r="86" spans="3:14">
      <c r="C86" s="64"/>
      <c r="D86" s="22" t="s">
        <v>233</v>
      </c>
      <c r="E86" s="2">
        <v>42</v>
      </c>
      <c r="F86" s="3">
        <f t="shared" si="30"/>
        <v>0.22105263157894736</v>
      </c>
      <c r="G86" s="2">
        <v>1</v>
      </c>
      <c r="H86" s="3">
        <f t="shared" si="31"/>
        <v>0.5</v>
      </c>
      <c r="I86" s="2">
        <v>7</v>
      </c>
      <c r="J86" s="3">
        <f t="shared" si="32"/>
        <v>0.36842105263157893</v>
      </c>
      <c r="K86" s="2">
        <v>2</v>
      </c>
      <c r="L86" s="3">
        <f t="shared" si="33"/>
        <v>0.10526315789473684</v>
      </c>
      <c r="M86" s="2">
        <f t="shared" si="34"/>
        <v>52</v>
      </c>
      <c r="N86" s="3">
        <f t="shared" si="35"/>
        <v>0.22608695652173913</v>
      </c>
    </row>
    <row r="87" spans="3:14">
      <c r="C87" s="64"/>
      <c r="D87" s="22" t="s">
        <v>234</v>
      </c>
      <c r="E87" s="2">
        <v>1</v>
      </c>
      <c r="F87" s="3">
        <f t="shared" si="30"/>
        <v>5.263157894736842E-3</v>
      </c>
      <c r="G87" s="2">
        <v>1</v>
      </c>
      <c r="H87" s="3">
        <f t="shared" si="31"/>
        <v>0.5</v>
      </c>
      <c r="I87" s="2">
        <v>1</v>
      </c>
      <c r="J87" s="3">
        <f t="shared" si="32"/>
        <v>5.2631578947368418E-2</v>
      </c>
      <c r="K87" s="2">
        <v>0</v>
      </c>
      <c r="L87" s="3">
        <f t="shared" si="33"/>
        <v>0</v>
      </c>
      <c r="M87" s="2">
        <f t="shared" si="34"/>
        <v>3</v>
      </c>
      <c r="N87" s="3">
        <f t="shared" si="35"/>
        <v>1.3043478260869565E-2</v>
      </c>
    </row>
    <row r="88" spans="3:14">
      <c r="C88" s="64"/>
      <c r="D88" s="22" t="s">
        <v>235</v>
      </c>
      <c r="E88" s="2">
        <v>0</v>
      </c>
      <c r="F88" s="3">
        <f t="shared" si="30"/>
        <v>0</v>
      </c>
      <c r="G88" s="2">
        <v>0</v>
      </c>
      <c r="H88" s="3">
        <f t="shared" si="31"/>
        <v>0</v>
      </c>
      <c r="I88" s="2">
        <v>0</v>
      </c>
      <c r="J88" s="3">
        <f t="shared" si="32"/>
        <v>0</v>
      </c>
      <c r="K88" s="2">
        <v>0</v>
      </c>
      <c r="L88" s="3">
        <f t="shared" si="33"/>
        <v>0</v>
      </c>
      <c r="M88" s="2">
        <f t="shared" si="34"/>
        <v>0</v>
      </c>
      <c r="N88" s="3">
        <f t="shared" si="35"/>
        <v>0</v>
      </c>
    </row>
    <row r="89" spans="3:14">
      <c r="C89" s="64"/>
      <c r="D89" s="22" t="s">
        <v>236</v>
      </c>
      <c r="E89" s="2">
        <v>52</v>
      </c>
      <c r="F89" s="3">
        <f t="shared" si="30"/>
        <v>0.27368421052631581</v>
      </c>
      <c r="G89" s="2">
        <v>0</v>
      </c>
      <c r="H89" s="3">
        <f t="shared" si="31"/>
        <v>0</v>
      </c>
      <c r="I89" s="2">
        <v>3</v>
      </c>
      <c r="J89" s="3">
        <f t="shared" si="32"/>
        <v>0.15789473684210525</v>
      </c>
      <c r="K89" s="2">
        <v>2</v>
      </c>
      <c r="L89" s="3">
        <f t="shared" si="33"/>
        <v>0.10526315789473684</v>
      </c>
      <c r="M89" s="2">
        <f t="shared" si="34"/>
        <v>57</v>
      </c>
      <c r="N89" s="3">
        <f t="shared" si="35"/>
        <v>0.24782608695652175</v>
      </c>
    </row>
    <row r="90" spans="3:14">
      <c r="C90" s="64"/>
      <c r="D90" s="22" t="s">
        <v>237</v>
      </c>
      <c r="E90" s="2">
        <v>1</v>
      </c>
      <c r="F90" s="3">
        <f t="shared" si="30"/>
        <v>5.263157894736842E-3</v>
      </c>
      <c r="G90" s="2">
        <v>0</v>
      </c>
      <c r="H90" s="3">
        <f t="shared" si="31"/>
        <v>0</v>
      </c>
      <c r="I90" s="2">
        <v>1</v>
      </c>
      <c r="J90" s="3">
        <f t="shared" si="32"/>
        <v>5.2631578947368418E-2</v>
      </c>
      <c r="K90" s="2">
        <v>0</v>
      </c>
      <c r="L90" s="3">
        <f t="shared" si="33"/>
        <v>0</v>
      </c>
      <c r="M90" s="2">
        <f t="shared" si="34"/>
        <v>2</v>
      </c>
      <c r="N90" s="3">
        <f t="shared" si="35"/>
        <v>8.6956521739130436E-3</v>
      </c>
    </row>
    <row r="91" spans="3:14">
      <c r="C91" s="64"/>
      <c r="D91" s="22" t="s">
        <v>238</v>
      </c>
      <c r="E91" s="2">
        <v>13</v>
      </c>
      <c r="F91" s="3">
        <f t="shared" si="30"/>
        <v>6.8421052631578952E-2</v>
      </c>
      <c r="G91" s="2">
        <v>0</v>
      </c>
      <c r="H91" s="3">
        <f t="shared" si="31"/>
        <v>0</v>
      </c>
      <c r="I91" s="2">
        <v>0</v>
      </c>
      <c r="J91" s="3">
        <f t="shared" si="32"/>
        <v>0</v>
      </c>
      <c r="K91" s="2">
        <v>0</v>
      </c>
      <c r="L91" s="3">
        <f t="shared" si="33"/>
        <v>0</v>
      </c>
      <c r="M91" s="2">
        <f t="shared" si="34"/>
        <v>13</v>
      </c>
      <c r="N91" s="3">
        <f t="shared" si="35"/>
        <v>5.6521739130434782E-2</v>
      </c>
    </row>
    <row r="92" spans="3:14">
      <c r="C92" s="64"/>
      <c r="D92" s="22" t="s">
        <v>239</v>
      </c>
      <c r="E92" s="2">
        <v>1</v>
      </c>
      <c r="F92" s="3">
        <f t="shared" si="30"/>
        <v>5.263157894736842E-3</v>
      </c>
      <c r="G92" s="2">
        <v>0</v>
      </c>
      <c r="H92" s="3">
        <f t="shared" si="31"/>
        <v>0</v>
      </c>
      <c r="I92" s="2">
        <v>0</v>
      </c>
      <c r="J92" s="3">
        <f t="shared" si="32"/>
        <v>0</v>
      </c>
      <c r="K92" s="2">
        <v>1</v>
      </c>
      <c r="L92" s="3">
        <f t="shared" si="33"/>
        <v>5.2631578947368418E-2</v>
      </c>
      <c r="M92" s="2">
        <f t="shared" si="34"/>
        <v>2</v>
      </c>
      <c r="N92" s="3">
        <f t="shared" si="35"/>
        <v>8.6956521739130436E-3</v>
      </c>
    </row>
    <row r="93" spans="3:14">
      <c r="C93" s="64"/>
      <c r="D93" s="22" t="s">
        <v>240</v>
      </c>
      <c r="E93" s="2">
        <v>5</v>
      </c>
      <c r="F93" s="3">
        <f t="shared" si="30"/>
        <v>2.6315789473684209E-2</v>
      </c>
      <c r="G93" s="2">
        <v>0</v>
      </c>
      <c r="H93" s="3">
        <f t="shared" si="31"/>
        <v>0</v>
      </c>
      <c r="I93" s="2">
        <v>0</v>
      </c>
      <c r="J93" s="3">
        <f t="shared" si="32"/>
        <v>0</v>
      </c>
      <c r="K93" s="2">
        <v>5</v>
      </c>
      <c r="L93" s="3">
        <f t="shared" si="33"/>
        <v>0.26315789473684209</v>
      </c>
      <c r="M93" s="2">
        <f t="shared" si="34"/>
        <v>10</v>
      </c>
      <c r="N93" s="3">
        <f t="shared" si="35"/>
        <v>4.3478260869565216E-2</v>
      </c>
    </row>
    <row r="94" spans="3:14">
      <c r="C94" s="64"/>
      <c r="D94" s="22" t="s">
        <v>241</v>
      </c>
      <c r="E94" s="2">
        <v>0</v>
      </c>
      <c r="F94" s="3">
        <f t="shared" si="30"/>
        <v>0</v>
      </c>
      <c r="G94" s="2">
        <v>0</v>
      </c>
      <c r="H94" s="3">
        <f t="shared" si="31"/>
        <v>0</v>
      </c>
      <c r="I94" s="2">
        <v>0</v>
      </c>
      <c r="J94" s="3">
        <f t="shared" si="32"/>
        <v>0</v>
      </c>
      <c r="K94" s="2">
        <v>0</v>
      </c>
      <c r="L94" s="3">
        <f t="shared" si="33"/>
        <v>0</v>
      </c>
      <c r="M94" s="2">
        <f t="shared" si="34"/>
        <v>0</v>
      </c>
      <c r="N94" s="3">
        <f t="shared" si="35"/>
        <v>0</v>
      </c>
    </row>
    <row r="95" spans="3:14">
      <c r="C95" s="64"/>
      <c r="D95" s="22" t="s">
        <v>242</v>
      </c>
      <c r="E95" s="2">
        <v>2</v>
      </c>
      <c r="F95" s="3">
        <f t="shared" si="30"/>
        <v>1.0526315789473684E-2</v>
      </c>
      <c r="G95" s="2">
        <v>0</v>
      </c>
      <c r="H95" s="3">
        <f t="shared" si="31"/>
        <v>0</v>
      </c>
      <c r="I95" s="2">
        <v>1</v>
      </c>
      <c r="J95" s="3">
        <f t="shared" si="32"/>
        <v>5.2631578947368418E-2</v>
      </c>
      <c r="K95" s="2">
        <v>3</v>
      </c>
      <c r="L95" s="3">
        <f t="shared" si="33"/>
        <v>0.15789473684210525</v>
      </c>
      <c r="M95" s="2">
        <f t="shared" si="34"/>
        <v>6</v>
      </c>
      <c r="N95" s="3">
        <f t="shared" si="35"/>
        <v>2.6086956521739129E-2</v>
      </c>
    </row>
    <row r="96" spans="3:14">
      <c r="C96" s="64"/>
      <c r="D96" s="1" t="s">
        <v>17</v>
      </c>
      <c r="E96" s="2">
        <v>0</v>
      </c>
      <c r="F96" s="3">
        <f t="shared" si="30"/>
        <v>0</v>
      </c>
      <c r="G96" s="2">
        <v>0</v>
      </c>
      <c r="H96" s="3">
        <f t="shared" si="31"/>
        <v>0</v>
      </c>
      <c r="I96" s="2">
        <v>0</v>
      </c>
      <c r="J96" s="3">
        <f t="shared" si="32"/>
        <v>0</v>
      </c>
      <c r="K96" s="2">
        <v>0</v>
      </c>
      <c r="L96" s="3">
        <f t="shared" si="33"/>
        <v>0</v>
      </c>
      <c r="M96" s="2">
        <f t="shared" si="34"/>
        <v>0</v>
      </c>
      <c r="N96" s="3">
        <f t="shared" si="35"/>
        <v>0</v>
      </c>
    </row>
    <row r="97" spans="3:14">
      <c r="C97" s="64"/>
      <c r="D97" s="4" t="s">
        <v>31</v>
      </c>
      <c r="E97" s="5">
        <f>SUM(E83:E96)</f>
        <v>190</v>
      </c>
      <c r="F97" s="6"/>
      <c r="G97" s="5">
        <f>SUM(G83:G96)</f>
        <v>2</v>
      </c>
      <c r="H97" s="6"/>
      <c r="I97" s="5">
        <f>SUM(I83:I96)</f>
        <v>19</v>
      </c>
      <c r="J97" s="6"/>
      <c r="K97" s="5">
        <f>SUM(K83:K96)</f>
        <v>19</v>
      </c>
      <c r="L97" s="6"/>
      <c r="M97" s="5">
        <f>SUM(M83:M96)</f>
        <v>230</v>
      </c>
      <c r="N97" s="6"/>
    </row>
    <row r="98" spans="3:14">
      <c r="C98" s="58"/>
      <c r="D98" s="59"/>
      <c r="E98" s="60" t="s">
        <v>5</v>
      </c>
      <c r="F98" s="60"/>
      <c r="G98" s="60" t="s">
        <v>6</v>
      </c>
      <c r="H98" s="60"/>
      <c r="I98" s="60" t="s">
        <v>7</v>
      </c>
      <c r="J98" s="60"/>
      <c r="K98" s="60" t="s">
        <v>8</v>
      </c>
      <c r="L98" s="60"/>
      <c r="M98" s="60" t="s">
        <v>9</v>
      </c>
      <c r="N98" s="60"/>
    </row>
    <row r="99" spans="3:14">
      <c r="C99" s="64" t="s">
        <v>38</v>
      </c>
      <c r="D99" s="22" t="s">
        <v>230</v>
      </c>
      <c r="E99" s="2">
        <v>178</v>
      </c>
      <c r="F99" s="3">
        <f t="shared" ref="F99:F112" si="36">E99/$E$113</f>
        <v>0.22997416020671835</v>
      </c>
      <c r="G99" s="2">
        <v>4</v>
      </c>
      <c r="H99" s="3">
        <f t="shared" ref="H99:H112" si="37">G99/$G$113</f>
        <v>0.12903225806451613</v>
      </c>
      <c r="I99" s="2">
        <v>17</v>
      </c>
      <c r="J99" s="3">
        <f t="shared" ref="J99:J112" si="38">I99/$I$113</f>
        <v>0.17708333333333334</v>
      </c>
      <c r="K99" s="2">
        <v>9</v>
      </c>
      <c r="L99" s="3">
        <f t="shared" ref="L99:L112" si="39">K99/$K$113</f>
        <v>0.21428571428571427</v>
      </c>
      <c r="M99" s="2">
        <f t="shared" ref="M99:M112" si="40">E99+G99+I99+K99</f>
        <v>208</v>
      </c>
      <c r="N99" s="3">
        <f t="shared" ref="N99:N112" si="41">M99/$M$113</f>
        <v>0.22057264050901379</v>
      </c>
    </row>
    <row r="100" spans="3:14">
      <c r="C100" s="64"/>
      <c r="D100" s="22" t="s">
        <v>231</v>
      </c>
      <c r="E100" s="2">
        <v>22</v>
      </c>
      <c r="F100" s="3">
        <f t="shared" si="36"/>
        <v>2.8423772609819122E-2</v>
      </c>
      <c r="G100" s="2">
        <v>2</v>
      </c>
      <c r="H100" s="3">
        <f t="shared" si="37"/>
        <v>6.4516129032258063E-2</v>
      </c>
      <c r="I100" s="2">
        <v>0</v>
      </c>
      <c r="J100" s="3">
        <f t="shared" si="38"/>
        <v>0</v>
      </c>
      <c r="K100" s="2">
        <v>4</v>
      </c>
      <c r="L100" s="3">
        <f t="shared" si="39"/>
        <v>9.5238095238095233E-2</v>
      </c>
      <c r="M100" s="2">
        <f t="shared" si="40"/>
        <v>28</v>
      </c>
      <c r="N100" s="3">
        <f t="shared" si="41"/>
        <v>2.9692470837751856E-2</v>
      </c>
    </row>
    <row r="101" spans="3:14">
      <c r="C101" s="64"/>
      <c r="D101" s="22" t="s">
        <v>232</v>
      </c>
      <c r="E101" s="2">
        <v>146</v>
      </c>
      <c r="F101" s="3">
        <f t="shared" si="36"/>
        <v>0.18863049095607234</v>
      </c>
      <c r="G101" s="2">
        <v>3</v>
      </c>
      <c r="H101" s="3">
        <f t="shared" si="37"/>
        <v>9.6774193548387094E-2</v>
      </c>
      <c r="I101" s="2">
        <v>13</v>
      </c>
      <c r="J101" s="3">
        <f t="shared" si="38"/>
        <v>0.13541666666666666</v>
      </c>
      <c r="K101" s="2">
        <v>16</v>
      </c>
      <c r="L101" s="3">
        <f t="shared" si="39"/>
        <v>0.38095238095238093</v>
      </c>
      <c r="M101" s="2">
        <f t="shared" si="40"/>
        <v>178</v>
      </c>
      <c r="N101" s="3">
        <f t="shared" si="41"/>
        <v>0.18875927889713678</v>
      </c>
    </row>
    <row r="102" spans="3:14">
      <c r="C102" s="64"/>
      <c r="D102" s="22" t="s">
        <v>233</v>
      </c>
      <c r="E102" s="2">
        <v>70</v>
      </c>
      <c r="F102" s="3">
        <f t="shared" si="36"/>
        <v>9.0439276485788117E-2</v>
      </c>
      <c r="G102" s="2">
        <v>6</v>
      </c>
      <c r="H102" s="3">
        <f t="shared" si="37"/>
        <v>0.19354838709677419</v>
      </c>
      <c r="I102" s="2">
        <v>12</v>
      </c>
      <c r="J102" s="3">
        <f t="shared" si="38"/>
        <v>0.125</v>
      </c>
      <c r="K102" s="2">
        <v>2</v>
      </c>
      <c r="L102" s="3">
        <f t="shared" si="39"/>
        <v>4.7619047619047616E-2</v>
      </c>
      <c r="M102" s="2">
        <f t="shared" si="40"/>
        <v>90</v>
      </c>
      <c r="N102" s="3">
        <f t="shared" si="41"/>
        <v>9.5440084835630962E-2</v>
      </c>
    </row>
    <row r="103" spans="3:14">
      <c r="C103" s="64"/>
      <c r="D103" s="22" t="s">
        <v>234</v>
      </c>
      <c r="E103" s="2">
        <v>8</v>
      </c>
      <c r="F103" s="3">
        <f t="shared" si="36"/>
        <v>1.0335917312661499E-2</v>
      </c>
      <c r="G103" s="2">
        <v>0</v>
      </c>
      <c r="H103" s="3">
        <f t="shared" si="37"/>
        <v>0</v>
      </c>
      <c r="I103" s="2">
        <v>5</v>
      </c>
      <c r="J103" s="3">
        <f t="shared" si="38"/>
        <v>5.2083333333333336E-2</v>
      </c>
      <c r="K103" s="2">
        <v>0</v>
      </c>
      <c r="L103" s="3">
        <f t="shared" si="39"/>
        <v>0</v>
      </c>
      <c r="M103" s="2">
        <f t="shared" si="40"/>
        <v>13</v>
      </c>
      <c r="N103" s="3">
        <f t="shared" si="41"/>
        <v>1.3785790031813362E-2</v>
      </c>
    </row>
    <row r="104" spans="3:14">
      <c r="C104" s="64"/>
      <c r="D104" s="22" t="s">
        <v>235</v>
      </c>
      <c r="E104" s="2">
        <v>49</v>
      </c>
      <c r="F104" s="3">
        <f t="shared" si="36"/>
        <v>6.3307493540051676E-2</v>
      </c>
      <c r="G104" s="2">
        <v>5</v>
      </c>
      <c r="H104" s="3">
        <f t="shared" si="37"/>
        <v>0.16129032258064516</v>
      </c>
      <c r="I104" s="2">
        <v>22</v>
      </c>
      <c r="J104" s="3">
        <f t="shared" si="38"/>
        <v>0.22916666666666666</v>
      </c>
      <c r="K104" s="2">
        <v>5</v>
      </c>
      <c r="L104" s="3">
        <f t="shared" si="39"/>
        <v>0.11904761904761904</v>
      </c>
      <c r="M104" s="2">
        <f t="shared" si="40"/>
        <v>81</v>
      </c>
      <c r="N104" s="3">
        <f t="shared" si="41"/>
        <v>8.5896076352067863E-2</v>
      </c>
    </row>
    <row r="105" spans="3:14">
      <c r="C105" s="64"/>
      <c r="D105" s="22" t="s">
        <v>236</v>
      </c>
      <c r="E105" s="2">
        <v>176</v>
      </c>
      <c r="F105" s="3">
        <f t="shared" si="36"/>
        <v>0.22739018087855298</v>
      </c>
      <c r="G105" s="2">
        <v>6</v>
      </c>
      <c r="H105" s="3">
        <f t="shared" si="37"/>
        <v>0.19354838709677419</v>
      </c>
      <c r="I105" s="2">
        <v>11</v>
      </c>
      <c r="J105" s="3">
        <f t="shared" si="38"/>
        <v>0.11458333333333333</v>
      </c>
      <c r="K105" s="2">
        <v>0</v>
      </c>
      <c r="L105" s="3">
        <f t="shared" si="39"/>
        <v>0</v>
      </c>
      <c r="M105" s="2">
        <f t="shared" si="40"/>
        <v>193</v>
      </c>
      <c r="N105" s="3">
        <f t="shared" si="41"/>
        <v>0.2046659597030753</v>
      </c>
    </row>
    <row r="106" spans="3:14">
      <c r="C106" s="64"/>
      <c r="D106" s="22" t="s">
        <v>237</v>
      </c>
      <c r="E106" s="2">
        <v>18</v>
      </c>
      <c r="F106" s="3">
        <f t="shared" si="36"/>
        <v>2.3255813953488372E-2</v>
      </c>
      <c r="G106" s="2">
        <v>1</v>
      </c>
      <c r="H106" s="3">
        <f t="shared" si="37"/>
        <v>3.2258064516129031E-2</v>
      </c>
      <c r="I106" s="2">
        <v>1</v>
      </c>
      <c r="J106" s="3">
        <f t="shared" si="38"/>
        <v>1.0416666666666666E-2</v>
      </c>
      <c r="K106" s="2">
        <v>0</v>
      </c>
      <c r="L106" s="3">
        <f t="shared" si="39"/>
        <v>0</v>
      </c>
      <c r="M106" s="2">
        <f t="shared" si="40"/>
        <v>20</v>
      </c>
      <c r="N106" s="3">
        <f t="shared" si="41"/>
        <v>2.1208907741251327E-2</v>
      </c>
    </row>
    <row r="107" spans="3:14">
      <c r="C107" s="64"/>
      <c r="D107" s="22" t="s">
        <v>238</v>
      </c>
      <c r="E107" s="2">
        <v>56</v>
      </c>
      <c r="F107" s="3">
        <f t="shared" si="36"/>
        <v>7.2351421188630485E-2</v>
      </c>
      <c r="G107" s="2">
        <v>1</v>
      </c>
      <c r="H107" s="3">
        <f t="shared" si="37"/>
        <v>3.2258064516129031E-2</v>
      </c>
      <c r="I107" s="2">
        <v>1</v>
      </c>
      <c r="J107" s="3">
        <f t="shared" si="38"/>
        <v>1.0416666666666666E-2</v>
      </c>
      <c r="K107" s="2">
        <v>1</v>
      </c>
      <c r="L107" s="3">
        <f t="shared" si="39"/>
        <v>2.3809523809523808E-2</v>
      </c>
      <c r="M107" s="2">
        <f t="shared" si="40"/>
        <v>59</v>
      </c>
      <c r="N107" s="3">
        <f t="shared" si="41"/>
        <v>6.2566277836691414E-2</v>
      </c>
    </row>
    <row r="108" spans="3:14">
      <c r="C108" s="64"/>
      <c r="D108" s="22" t="s">
        <v>239</v>
      </c>
      <c r="E108" s="2">
        <v>8</v>
      </c>
      <c r="F108" s="3">
        <f t="shared" si="36"/>
        <v>1.0335917312661499E-2</v>
      </c>
      <c r="G108" s="2">
        <v>2</v>
      </c>
      <c r="H108" s="3">
        <f t="shared" si="37"/>
        <v>6.4516129032258063E-2</v>
      </c>
      <c r="I108" s="2">
        <v>3</v>
      </c>
      <c r="J108" s="3">
        <f t="shared" si="38"/>
        <v>3.125E-2</v>
      </c>
      <c r="K108" s="2">
        <v>0</v>
      </c>
      <c r="L108" s="3">
        <f t="shared" si="39"/>
        <v>0</v>
      </c>
      <c r="M108" s="2">
        <f t="shared" si="40"/>
        <v>13</v>
      </c>
      <c r="N108" s="3">
        <f t="shared" si="41"/>
        <v>1.3785790031813362E-2</v>
      </c>
    </row>
    <row r="109" spans="3:14">
      <c r="C109" s="64"/>
      <c r="D109" s="22" t="s">
        <v>240</v>
      </c>
      <c r="E109" s="2">
        <v>19</v>
      </c>
      <c r="F109" s="3">
        <f t="shared" si="36"/>
        <v>2.454780361757106E-2</v>
      </c>
      <c r="G109" s="2">
        <v>1</v>
      </c>
      <c r="H109" s="3">
        <f t="shared" si="37"/>
        <v>3.2258064516129031E-2</v>
      </c>
      <c r="I109" s="2">
        <v>8</v>
      </c>
      <c r="J109" s="3">
        <f t="shared" si="38"/>
        <v>8.3333333333333329E-2</v>
      </c>
      <c r="K109" s="2">
        <v>1</v>
      </c>
      <c r="L109" s="3">
        <f t="shared" si="39"/>
        <v>2.3809523809523808E-2</v>
      </c>
      <c r="M109" s="2">
        <f t="shared" si="40"/>
        <v>29</v>
      </c>
      <c r="N109" s="3">
        <f t="shared" si="41"/>
        <v>3.0752916224814422E-2</v>
      </c>
    </row>
    <row r="110" spans="3:14">
      <c r="C110" s="64"/>
      <c r="D110" s="22" t="s">
        <v>241</v>
      </c>
      <c r="E110" s="2">
        <v>4</v>
      </c>
      <c r="F110" s="3">
        <f t="shared" si="36"/>
        <v>5.1679586563307496E-3</v>
      </c>
      <c r="G110" s="2">
        <v>0</v>
      </c>
      <c r="H110" s="3">
        <f t="shared" si="37"/>
        <v>0</v>
      </c>
      <c r="I110" s="2">
        <v>0</v>
      </c>
      <c r="J110" s="3">
        <f t="shared" si="38"/>
        <v>0</v>
      </c>
      <c r="K110" s="2">
        <v>0</v>
      </c>
      <c r="L110" s="3">
        <f t="shared" si="39"/>
        <v>0</v>
      </c>
      <c r="M110" s="2">
        <f t="shared" si="40"/>
        <v>4</v>
      </c>
      <c r="N110" s="3">
        <f t="shared" si="41"/>
        <v>4.2417815482502655E-3</v>
      </c>
    </row>
    <row r="111" spans="3:14">
      <c r="C111" s="64"/>
      <c r="D111" s="22" t="s">
        <v>242</v>
      </c>
      <c r="E111" s="2">
        <v>15</v>
      </c>
      <c r="F111" s="3">
        <f t="shared" si="36"/>
        <v>1.937984496124031E-2</v>
      </c>
      <c r="G111" s="2">
        <v>0</v>
      </c>
      <c r="H111" s="3">
        <f t="shared" si="37"/>
        <v>0</v>
      </c>
      <c r="I111" s="2">
        <v>3</v>
      </c>
      <c r="J111" s="3">
        <f t="shared" si="38"/>
        <v>3.125E-2</v>
      </c>
      <c r="K111" s="2">
        <v>3</v>
      </c>
      <c r="L111" s="3">
        <f t="shared" si="39"/>
        <v>7.1428571428571425E-2</v>
      </c>
      <c r="M111" s="2">
        <f t="shared" si="40"/>
        <v>21</v>
      </c>
      <c r="N111" s="3">
        <f t="shared" si="41"/>
        <v>2.2269353128313893E-2</v>
      </c>
    </row>
    <row r="112" spans="3:14">
      <c r="C112" s="64"/>
      <c r="D112" s="1" t="s">
        <v>17</v>
      </c>
      <c r="E112" s="2">
        <v>5</v>
      </c>
      <c r="F112" s="3">
        <f t="shared" si="36"/>
        <v>6.4599483204134363E-3</v>
      </c>
      <c r="G112" s="2">
        <v>0</v>
      </c>
      <c r="H112" s="3">
        <f t="shared" si="37"/>
        <v>0</v>
      </c>
      <c r="I112" s="2">
        <v>0</v>
      </c>
      <c r="J112" s="3">
        <f t="shared" si="38"/>
        <v>0</v>
      </c>
      <c r="K112" s="2">
        <v>1</v>
      </c>
      <c r="L112" s="3">
        <f t="shared" si="39"/>
        <v>2.3809523809523808E-2</v>
      </c>
      <c r="M112" s="2">
        <f t="shared" si="40"/>
        <v>6</v>
      </c>
      <c r="N112" s="3">
        <f t="shared" si="41"/>
        <v>6.3626723223753979E-3</v>
      </c>
    </row>
    <row r="113" spans="3:14">
      <c r="C113" s="64"/>
      <c r="D113" s="4" t="s">
        <v>31</v>
      </c>
      <c r="E113" s="5">
        <f>SUM(E99:E112)</f>
        <v>774</v>
      </c>
      <c r="F113" s="6"/>
      <c r="G113" s="5">
        <f>SUM(G99:G112)</f>
        <v>31</v>
      </c>
      <c r="H113" s="6"/>
      <c r="I113" s="5">
        <f>SUM(I99:I112)</f>
        <v>96</v>
      </c>
      <c r="J113" s="6"/>
      <c r="K113" s="5">
        <f>SUM(K99:K112)</f>
        <v>42</v>
      </c>
      <c r="L113" s="6"/>
      <c r="M113" s="5">
        <f>SUM(M99:M112)</f>
        <v>943</v>
      </c>
      <c r="N113" s="6"/>
    </row>
    <row r="114" spans="3:14">
      <c r="C114" s="58"/>
      <c r="D114" s="59"/>
      <c r="E114" s="60" t="s">
        <v>5</v>
      </c>
      <c r="F114" s="60"/>
      <c r="G114" s="60" t="s">
        <v>6</v>
      </c>
      <c r="H114" s="60"/>
      <c r="I114" s="60" t="s">
        <v>7</v>
      </c>
      <c r="J114" s="60"/>
      <c r="K114" s="60" t="s">
        <v>8</v>
      </c>
      <c r="L114" s="60"/>
      <c r="M114" s="60" t="s">
        <v>9</v>
      </c>
      <c r="N114" s="60"/>
    </row>
    <row r="115" spans="3:14">
      <c r="C115" s="64" t="s">
        <v>39</v>
      </c>
      <c r="D115" s="22" t="s">
        <v>230</v>
      </c>
      <c r="E115" s="2">
        <v>59</v>
      </c>
      <c r="F115" s="3">
        <f t="shared" ref="F115:F128" si="42">E115/$E$129</f>
        <v>0.18380062305295949</v>
      </c>
      <c r="G115" s="2">
        <v>1</v>
      </c>
      <c r="H115" s="3">
        <f t="shared" ref="H115:H128" si="43">G115/$G$129</f>
        <v>0.1111111111111111</v>
      </c>
      <c r="I115" s="2">
        <v>5</v>
      </c>
      <c r="J115" s="3">
        <f t="shared" ref="J115:J128" si="44">I115/$I$129</f>
        <v>0.19230769230769232</v>
      </c>
      <c r="K115" s="2">
        <v>1</v>
      </c>
      <c r="L115" s="3">
        <f t="shared" ref="L115:L128" si="45">K115/$K$129</f>
        <v>0.25</v>
      </c>
      <c r="M115" s="2">
        <f t="shared" ref="M115:M128" si="46">E115+G115+I115+K115</f>
        <v>66</v>
      </c>
      <c r="N115" s="3">
        <f t="shared" ref="N115:N128" si="47">M115/$M$129</f>
        <v>0.18333333333333332</v>
      </c>
    </row>
    <row r="116" spans="3:14">
      <c r="C116" s="64"/>
      <c r="D116" s="22" t="s">
        <v>231</v>
      </c>
      <c r="E116" s="2">
        <v>8</v>
      </c>
      <c r="F116" s="3">
        <f t="shared" si="42"/>
        <v>2.4922118380062305E-2</v>
      </c>
      <c r="G116" s="2">
        <v>0</v>
      </c>
      <c r="H116" s="3">
        <f t="shared" si="43"/>
        <v>0</v>
      </c>
      <c r="I116" s="2">
        <v>2</v>
      </c>
      <c r="J116" s="3">
        <f t="shared" si="44"/>
        <v>7.6923076923076927E-2</v>
      </c>
      <c r="K116" s="2">
        <v>0</v>
      </c>
      <c r="L116" s="3">
        <f t="shared" si="45"/>
        <v>0</v>
      </c>
      <c r="M116" s="2">
        <f t="shared" si="46"/>
        <v>10</v>
      </c>
      <c r="N116" s="3">
        <f t="shared" si="47"/>
        <v>2.7777777777777776E-2</v>
      </c>
    </row>
    <row r="117" spans="3:14">
      <c r="C117" s="64"/>
      <c r="D117" s="22" t="s">
        <v>232</v>
      </c>
      <c r="E117" s="2">
        <v>57</v>
      </c>
      <c r="F117" s="3">
        <f t="shared" si="42"/>
        <v>0.17757009345794392</v>
      </c>
      <c r="G117" s="2">
        <v>2</v>
      </c>
      <c r="H117" s="3">
        <f t="shared" si="43"/>
        <v>0.22222222222222221</v>
      </c>
      <c r="I117" s="2">
        <v>3</v>
      </c>
      <c r="J117" s="3">
        <f t="shared" si="44"/>
        <v>0.11538461538461539</v>
      </c>
      <c r="K117" s="2">
        <v>0</v>
      </c>
      <c r="L117" s="3">
        <f t="shared" si="45"/>
        <v>0</v>
      </c>
      <c r="M117" s="2">
        <f t="shared" si="46"/>
        <v>62</v>
      </c>
      <c r="N117" s="3">
        <f t="shared" si="47"/>
        <v>0.17222222222222222</v>
      </c>
    </row>
    <row r="118" spans="3:14">
      <c r="C118" s="64"/>
      <c r="D118" s="22" t="s">
        <v>233</v>
      </c>
      <c r="E118" s="2">
        <v>25</v>
      </c>
      <c r="F118" s="3">
        <f t="shared" si="42"/>
        <v>7.7881619937694699E-2</v>
      </c>
      <c r="G118" s="2">
        <v>1</v>
      </c>
      <c r="H118" s="3">
        <f t="shared" si="43"/>
        <v>0.1111111111111111</v>
      </c>
      <c r="I118" s="2">
        <v>1</v>
      </c>
      <c r="J118" s="3">
        <f t="shared" si="44"/>
        <v>3.8461538461538464E-2</v>
      </c>
      <c r="K118" s="2">
        <v>0</v>
      </c>
      <c r="L118" s="3">
        <f t="shared" si="45"/>
        <v>0</v>
      </c>
      <c r="M118" s="2">
        <f t="shared" si="46"/>
        <v>27</v>
      </c>
      <c r="N118" s="3">
        <f t="shared" si="47"/>
        <v>7.4999999999999997E-2</v>
      </c>
    </row>
    <row r="119" spans="3:14">
      <c r="C119" s="64"/>
      <c r="D119" s="22" t="s">
        <v>234</v>
      </c>
      <c r="E119" s="2">
        <v>1</v>
      </c>
      <c r="F119" s="3">
        <f t="shared" si="42"/>
        <v>3.1152647975077881E-3</v>
      </c>
      <c r="G119" s="2">
        <v>0</v>
      </c>
      <c r="H119" s="3">
        <f t="shared" si="43"/>
        <v>0</v>
      </c>
      <c r="I119" s="2">
        <v>6</v>
      </c>
      <c r="J119" s="3">
        <f t="shared" si="44"/>
        <v>0.23076923076923078</v>
      </c>
      <c r="K119" s="2">
        <v>0</v>
      </c>
      <c r="L119" s="3">
        <f t="shared" si="45"/>
        <v>0</v>
      </c>
      <c r="M119" s="2">
        <f t="shared" si="46"/>
        <v>7</v>
      </c>
      <c r="N119" s="3">
        <f t="shared" si="47"/>
        <v>1.9444444444444445E-2</v>
      </c>
    </row>
    <row r="120" spans="3:14">
      <c r="C120" s="64"/>
      <c r="D120" s="22" t="s">
        <v>235</v>
      </c>
      <c r="E120" s="2">
        <v>25</v>
      </c>
      <c r="F120" s="3">
        <f t="shared" si="42"/>
        <v>7.7881619937694699E-2</v>
      </c>
      <c r="G120" s="2">
        <v>1</v>
      </c>
      <c r="H120" s="3">
        <f t="shared" si="43"/>
        <v>0.1111111111111111</v>
      </c>
      <c r="I120" s="2">
        <v>5</v>
      </c>
      <c r="J120" s="3">
        <f t="shared" si="44"/>
        <v>0.19230769230769232</v>
      </c>
      <c r="K120" s="2">
        <v>2</v>
      </c>
      <c r="L120" s="3">
        <f t="shared" si="45"/>
        <v>0.5</v>
      </c>
      <c r="M120" s="2">
        <f t="shared" si="46"/>
        <v>33</v>
      </c>
      <c r="N120" s="3">
        <f t="shared" si="47"/>
        <v>9.166666666666666E-2</v>
      </c>
    </row>
    <row r="121" spans="3:14">
      <c r="C121" s="64"/>
      <c r="D121" s="22" t="s">
        <v>236</v>
      </c>
      <c r="E121" s="2">
        <v>82</v>
      </c>
      <c r="F121" s="3">
        <f t="shared" si="42"/>
        <v>0.2554517133956386</v>
      </c>
      <c r="G121" s="2">
        <v>1</v>
      </c>
      <c r="H121" s="3">
        <f t="shared" si="43"/>
        <v>0.1111111111111111</v>
      </c>
      <c r="I121" s="2">
        <v>0</v>
      </c>
      <c r="J121" s="3">
        <f t="shared" si="44"/>
        <v>0</v>
      </c>
      <c r="K121" s="2">
        <v>0</v>
      </c>
      <c r="L121" s="3">
        <f t="shared" si="45"/>
        <v>0</v>
      </c>
      <c r="M121" s="2">
        <f t="shared" si="46"/>
        <v>83</v>
      </c>
      <c r="N121" s="3">
        <f t="shared" si="47"/>
        <v>0.23055555555555557</v>
      </c>
    </row>
    <row r="122" spans="3:14">
      <c r="C122" s="64"/>
      <c r="D122" s="22" t="s">
        <v>237</v>
      </c>
      <c r="E122" s="2">
        <v>6</v>
      </c>
      <c r="F122" s="3">
        <f t="shared" si="42"/>
        <v>1.8691588785046728E-2</v>
      </c>
      <c r="G122" s="2">
        <v>1</v>
      </c>
      <c r="H122" s="3">
        <f t="shared" si="43"/>
        <v>0.1111111111111111</v>
      </c>
      <c r="I122" s="2">
        <v>0</v>
      </c>
      <c r="J122" s="3">
        <f t="shared" si="44"/>
        <v>0</v>
      </c>
      <c r="K122" s="2">
        <v>0</v>
      </c>
      <c r="L122" s="3">
        <f t="shared" si="45"/>
        <v>0</v>
      </c>
      <c r="M122" s="2">
        <f t="shared" si="46"/>
        <v>7</v>
      </c>
      <c r="N122" s="3">
        <f t="shared" si="47"/>
        <v>1.9444444444444445E-2</v>
      </c>
    </row>
    <row r="123" spans="3:14">
      <c r="C123" s="64"/>
      <c r="D123" s="22" t="s">
        <v>238</v>
      </c>
      <c r="E123" s="2">
        <v>30</v>
      </c>
      <c r="F123" s="3">
        <f t="shared" si="42"/>
        <v>9.3457943925233641E-2</v>
      </c>
      <c r="G123" s="2">
        <v>1</v>
      </c>
      <c r="H123" s="3">
        <f t="shared" si="43"/>
        <v>0.1111111111111111</v>
      </c>
      <c r="I123" s="2">
        <v>0</v>
      </c>
      <c r="J123" s="3">
        <f t="shared" si="44"/>
        <v>0</v>
      </c>
      <c r="K123" s="2">
        <v>0</v>
      </c>
      <c r="L123" s="3">
        <f t="shared" si="45"/>
        <v>0</v>
      </c>
      <c r="M123" s="2">
        <f t="shared" si="46"/>
        <v>31</v>
      </c>
      <c r="N123" s="3">
        <f t="shared" si="47"/>
        <v>8.611111111111111E-2</v>
      </c>
    </row>
    <row r="124" spans="3:14">
      <c r="C124" s="64"/>
      <c r="D124" s="22" t="s">
        <v>239</v>
      </c>
      <c r="E124" s="2">
        <v>2</v>
      </c>
      <c r="F124" s="3">
        <f t="shared" si="42"/>
        <v>6.2305295950155761E-3</v>
      </c>
      <c r="G124" s="2">
        <v>0</v>
      </c>
      <c r="H124" s="3">
        <f t="shared" si="43"/>
        <v>0</v>
      </c>
      <c r="I124" s="2">
        <v>0</v>
      </c>
      <c r="J124" s="3">
        <f t="shared" si="44"/>
        <v>0</v>
      </c>
      <c r="K124" s="2">
        <v>0</v>
      </c>
      <c r="L124" s="3">
        <f t="shared" si="45"/>
        <v>0</v>
      </c>
      <c r="M124" s="2">
        <f t="shared" si="46"/>
        <v>2</v>
      </c>
      <c r="N124" s="3">
        <f t="shared" si="47"/>
        <v>5.5555555555555558E-3</v>
      </c>
    </row>
    <row r="125" spans="3:14">
      <c r="C125" s="64"/>
      <c r="D125" s="22" t="s">
        <v>240</v>
      </c>
      <c r="E125" s="2">
        <v>19</v>
      </c>
      <c r="F125" s="3">
        <f t="shared" si="42"/>
        <v>5.9190031152647975E-2</v>
      </c>
      <c r="G125" s="2">
        <v>1</v>
      </c>
      <c r="H125" s="3">
        <f t="shared" si="43"/>
        <v>0.1111111111111111</v>
      </c>
      <c r="I125" s="2">
        <v>3</v>
      </c>
      <c r="J125" s="3">
        <f t="shared" si="44"/>
        <v>0.11538461538461539</v>
      </c>
      <c r="K125" s="2">
        <v>1</v>
      </c>
      <c r="L125" s="3">
        <f t="shared" si="45"/>
        <v>0.25</v>
      </c>
      <c r="M125" s="2">
        <f t="shared" si="46"/>
        <v>24</v>
      </c>
      <c r="N125" s="3">
        <f t="shared" si="47"/>
        <v>6.6666666666666666E-2</v>
      </c>
    </row>
    <row r="126" spans="3:14">
      <c r="C126" s="64"/>
      <c r="D126" s="22" t="s">
        <v>241</v>
      </c>
      <c r="E126" s="2">
        <v>0</v>
      </c>
      <c r="F126" s="3">
        <f t="shared" si="42"/>
        <v>0</v>
      </c>
      <c r="G126" s="2">
        <v>0</v>
      </c>
      <c r="H126" s="3">
        <f t="shared" si="43"/>
        <v>0</v>
      </c>
      <c r="I126" s="2">
        <v>0</v>
      </c>
      <c r="J126" s="3">
        <f t="shared" si="44"/>
        <v>0</v>
      </c>
      <c r="K126" s="2">
        <v>0</v>
      </c>
      <c r="L126" s="3">
        <f t="shared" si="45"/>
        <v>0</v>
      </c>
      <c r="M126" s="2">
        <f t="shared" si="46"/>
        <v>0</v>
      </c>
      <c r="N126" s="3">
        <f t="shared" si="47"/>
        <v>0</v>
      </c>
    </row>
    <row r="127" spans="3:14">
      <c r="C127" s="64"/>
      <c r="D127" s="22" t="s">
        <v>242</v>
      </c>
      <c r="E127" s="2">
        <v>5</v>
      </c>
      <c r="F127" s="3">
        <f t="shared" si="42"/>
        <v>1.5576323987538941E-2</v>
      </c>
      <c r="G127" s="2">
        <v>0</v>
      </c>
      <c r="H127" s="3">
        <f t="shared" si="43"/>
        <v>0</v>
      </c>
      <c r="I127" s="2">
        <v>0</v>
      </c>
      <c r="J127" s="3">
        <f t="shared" si="44"/>
        <v>0</v>
      </c>
      <c r="K127" s="2">
        <v>0</v>
      </c>
      <c r="L127" s="3">
        <f t="shared" si="45"/>
        <v>0</v>
      </c>
      <c r="M127" s="2">
        <f t="shared" si="46"/>
        <v>5</v>
      </c>
      <c r="N127" s="3">
        <f t="shared" si="47"/>
        <v>1.3888888888888888E-2</v>
      </c>
    </row>
    <row r="128" spans="3:14">
      <c r="C128" s="64"/>
      <c r="D128" s="1" t="s">
        <v>17</v>
      </c>
      <c r="E128" s="2">
        <v>2</v>
      </c>
      <c r="F128" s="3">
        <f t="shared" si="42"/>
        <v>6.2305295950155761E-3</v>
      </c>
      <c r="G128" s="2">
        <v>0</v>
      </c>
      <c r="H128" s="3">
        <f t="shared" si="43"/>
        <v>0</v>
      </c>
      <c r="I128" s="2">
        <v>1</v>
      </c>
      <c r="J128" s="3">
        <f t="shared" si="44"/>
        <v>3.8461538461538464E-2</v>
      </c>
      <c r="K128" s="2">
        <v>0</v>
      </c>
      <c r="L128" s="3">
        <f t="shared" si="45"/>
        <v>0</v>
      </c>
      <c r="M128" s="2">
        <f t="shared" si="46"/>
        <v>3</v>
      </c>
      <c r="N128" s="3">
        <f t="shared" si="47"/>
        <v>8.3333333333333332E-3</v>
      </c>
    </row>
    <row r="129" spans="3:14">
      <c r="C129" s="64"/>
      <c r="D129" s="4" t="s">
        <v>31</v>
      </c>
      <c r="E129" s="5">
        <f>SUM(E115:E128)</f>
        <v>321</v>
      </c>
      <c r="F129" s="6"/>
      <c r="G129" s="5">
        <f>SUM(G115:G128)</f>
        <v>9</v>
      </c>
      <c r="H129" s="6"/>
      <c r="I129" s="5">
        <f>SUM(I115:I128)</f>
        <v>26</v>
      </c>
      <c r="J129" s="6"/>
      <c r="K129" s="5">
        <f>SUM(K115:K128)</f>
        <v>4</v>
      </c>
      <c r="L129" s="6"/>
      <c r="M129" s="5">
        <f>SUM(M115:M128)</f>
        <v>360</v>
      </c>
      <c r="N129" s="6"/>
    </row>
    <row r="130" spans="3:14">
      <c r="C130" s="58"/>
      <c r="D130" s="59"/>
      <c r="E130" s="60" t="s">
        <v>5</v>
      </c>
      <c r="F130" s="60"/>
      <c r="G130" s="60" t="s">
        <v>6</v>
      </c>
      <c r="H130" s="60"/>
      <c r="I130" s="60" t="s">
        <v>7</v>
      </c>
      <c r="J130" s="60"/>
      <c r="K130" s="60" t="s">
        <v>8</v>
      </c>
      <c r="L130" s="60"/>
      <c r="M130" s="60" t="s">
        <v>9</v>
      </c>
      <c r="N130" s="60"/>
    </row>
    <row r="131" spans="3:14">
      <c r="C131" s="64" t="s">
        <v>40</v>
      </c>
      <c r="D131" s="22" t="s">
        <v>230</v>
      </c>
      <c r="E131" s="2">
        <v>54</v>
      </c>
      <c r="F131" s="3">
        <f>E131/$E$145</f>
        <v>0.2076923076923077</v>
      </c>
      <c r="G131" s="2">
        <v>2</v>
      </c>
      <c r="H131" s="3">
        <f>G131/$G$145</f>
        <v>0.22222222222222221</v>
      </c>
      <c r="I131" s="2">
        <v>7</v>
      </c>
      <c r="J131" s="3">
        <f>I131/$I$145</f>
        <v>0.14000000000000001</v>
      </c>
      <c r="K131" s="2">
        <v>29</v>
      </c>
      <c r="L131" s="3">
        <f>K131/$K$145</f>
        <v>0.40845070422535212</v>
      </c>
      <c r="M131" s="2">
        <f t="shared" ref="M131:M144" si="48">E131+G131+I131+K131</f>
        <v>92</v>
      </c>
      <c r="N131" s="3">
        <f>M131/$M$145</f>
        <v>0.23589743589743589</v>
      </c>
    </row>
    <row r="132" spans="3:14">
      <c r="C132" s="64"/>
      <c r="D132" s="22" t="s">
        <v>231</v>
      </c>
      <c r="E132" s="2">
        <v>13</v>
      </c>
      <c r="F132" s="3">
        <f>E132/$E$145</f>
        <v>0.05</v>
      </c>
      <c r="G132" s="2">
        <v>1</v>
      </c>
      <c r="H132" s="3">
        <f>G132/$G$145</f>
        <v>0.1111111111111111</v>
      </c>
      <c r="I132" s="2">
        <v>2</v>
      </c>
      <c r="J132" s="3">
        <f>I132/$I$145</f>
        <v>0.04</v>
      </c>
      <c r="K132" s="2">
        <v>1</v>
      </c>
      <c r="L132" s="3">
        <f>K132/$K$145</f>
        <v>1.4084507042253521E-2</v>
      </c>
      <c r="M132" s="2">
        <f t="shared" si="48"/>
        <v>17</v>
      </c>
      <c r="N132" s="3">
        <f>M132/$M$145</f>
        <v>4.3589743589743588E-2</v>
      </c>
    </row>
    <row r="133" spans="3:14">
      <c r="C133" s="64"/>
      <c r="D133" s="22" t="s">
        <v>232</v>
      </c>
      <c r="E133" s="2">
        <v>48</v>
      </c>
      <c r="F133" s="3">
        <f>E1177/$E$145</f>
        <v>0</v>
      </c>
      <c r="G133" s="2">
        <v>2</v>
      </c>
      <c r="H133" s="3">
        <f>G1177/$G$145</f>
        <v>0</v>
      </c>
      <c r="I133" s="2">
        <v>16</v>
      </c>
      <c r="J133" s="3">
        <f>I1177/$I$145</f>
        <v>0</v>
      </c>
      <c r="K133" s="2">
        <v>21</v>
      </c>
      <c r="L133" s="3">
        <f>K1177/$K$145</f>
        <v>0</v>
      </c>
      <c r="M133" s="2">
        <f t="shared" si="48"/>
        <v>87</v>
      </c>
      <c r="N133" s="3">
        <f>M1177/$M$145</f>
        <v>0</v>
      </c>
    </row>
    <row r="134" spans="3:14">
      <c r="C134" s="64"/>
      <c r="D134" s="22" t="s">
        <v>233</v>
      </c>
      <c r="E134" s="2">
        <v>24</v>
      </c>
      <c r="F134" s="3">
        <f t="shared" ref="F134:F144" si="49">E134/$E$145</f>
        <v>9.2307692307692313E-2</v>
      </c>
      <c r="G134" s="2">
        <v>0</v>
      </c>
      <c r="H134" s="3">
        <f t="shared" ref="H134:H144" si="50">G134/$G$145</f>
        <v>0</v>
      </c>
      <c r="I134" s="2">
        <v>3</v>
      </c>
      <c r="J134" s="3">
        <f t="shared" ref="J134:J144" si="51">I134/$I$145</f>
        <v>0.06</v>
      </c>
      <c r="K134" s="2">
        <v>3</v>
      </c>
      <c r="L134" s="3">
        <f t="shared" ref="L134:L144" si="52">K134/$K$145</f>
        <v>4.2253521126760563E-2</v>
      </c>
      <c r="M134" s="2">
        <f t="shared" si="48"/>
        <v>30</v>
      </c>
      <c r="N134" s="3">
        <f t="shared" ref="N134:N144" si="53">M134/$M$145</f>
        <v>7.6923076923076927E-2</v>
      </c>
    </row>
    <row r="135" spans="3:14">
      <c r="C135" s="64"/>
      <c r="D135" s="22" t="s">
        <v>234</v>
      </c>
      <c r="E135" s="2">
        <v>0</v>
      </c>
      <c r="F135" s="3">
        <f t="shared" si="49"/>
        <v>0</v>
      </c>
      <c r="G135" s="2">
        <v>1</v>
      </c>
      <c r="H135" s="3">
        <f t="shared" si="50"/>
        <v>0.1111111111111111</v>
      </c>
      <c r="I135" s="2">
        <v>4</v>
      </c>
      <c r="J135" s="3">
        <f t="shared" si="51"/>
        <v>0.08</v>
      </c>
      <c r="K135" s="2">
        <v>1</v>
      </c>
      <c r="L135" s="3">
        <f t="shared" si="52"/>
        <v>1.4084507042253521E-2</v>
      </c>
      <c r="M135" s="2">
        <f t="shared" si="48"/>
        <v>6</v>
      </c>
      <c r="N135" s="3">
        <f t="shared" si="53"/>
        <v>1.5384615384615385E-2</v>
      </c>
    </row>
    <row r="136" spans="3:14">
      <c r="C136" s="64"/>
      <c r="D136" s="22" t="s">
        <v>235</v>
      </c>
      <c r="E136" s="2">
        <v>7</v>
      </c>
      <c r="F136" s="3">
        <f t="shared" si="49"/>
        <v>2.6923076923076925E-2</v>
      </c>
      <c r="G136" s="2">
        <v>0</v>
      </c>
      <c r="H136" s="3">
        <f t="shared" si="50"/>
        <v>0</v>
      </c>
      <c r="I136" s="2">
        <v>1</v>
      </c>
      <c r="J136" s="3">
        <f t="shared" si="51"/>
        <v>0.02</v>
      </c>
      <c r="K136" s="2">
        <v>1</v>
      </c>
      <c r="L136" s="3">
        <f t="shared" si="52"/>
        <v>1.4084507042253521E-2</v>
      </c>
      <c r="M136" s="2">
        <f t="shared" si="48"/>
        <v>9</v>
      </c>
      <c r="N136" s="3">
        <f t="shared" si="53"/>
        <v>2.3076923076923078E-2</v>
      </c>
    </row>
    <row r="137" spans="3:14">
      <c r="C137" s="64"/>
      <c r="D137" s="22" t="s">
        <v>236</v>
      </c>
      <c r="E137" s="2">
        <v>70</v>
      </c>
      <c r="F137" s="3">
        <f t="shared" si="49"/>
        <v>0.26923076923076922</v>
      </c>
      <c r="G137" s="2">
        <v>2</v>
      </c>
      <c r="H137" s="3">
        <f t="shared" si="50"/>
        <v>0.22222222222222221</v>
      </c>
      <c r="I137" s="2">
        <v>2</v>
      </c>
      <c r="J137" s="3">
        <f t="shared" si="51"/>
        <v>0.04</v>
      </c>
      <c r="K137" s="2">
        <v>0</v>
      </c>
      <c r="L137" s="3">
        <f t="shared" si="52"/>
        <v>0</v>
      </c>
      <c r="M137" s="2">
        <f t="shared" si="48"/>
        <v>74</v>
      </c>
      <c r="N137" s="3">
        <f t="shared" si="53"/>
        <v>0.18974358974358974</v>
      </c>
    </row>
    <row r="138" spans="3:14">
      <c r="C138" s="64"/>
      <c r="D138" s="22" t="s">
        <v>237</v>
      </c>
      <c r="E138" s="2">
        <v>4</v>
      </c>
      <c r="F138" s="3">
        <f t="shared" si="49"/>
        <v>1.5384615384615385E-2</v>
      </c>
      <c r="G138" s="2">
        <v>0</v>
      </c>
      <c r="H138" s="3">
        <f t="shared" si="50"/>
        <v>0</v>
      </c>
      <c r="I138" s="2">
        <v>2</v>
      </c>
      <c r="J138" s="3">
        <f t="shared" si="51"/>
        <v>0.04</v>
      </c>
      <c r="K138" s="2">
        <v>2</v>
      </c>
      <c r="L138" s="3">
        <f t="shared" si="52"/>
        <v>2.8169014084507043E-2</v>
      </c>
      <c r="M138" s="2">
        <f t="shared" si="48"/>
        <v>8</v>
      </c>
      <c r="N138" s="3">
        <f t="shared" si="53"/>
        <v>2.0512820512820513E-2</v>
      </c>
    </row>
    <row r="139" spans="3:14">
      <c r="C139" s="64"/>
      <c r="D139" s="22" t="s">
        <v>238</v>
      </c>
      <c r="E139" s="2">
        <v>25</v>
      </c>
      <c r="F139" s="3">
        <f t="shared" si="49"/>
        <v>9.6153846153846159E-2</v>
      </c>
      <c r="G139" s="2">
        <v>0</v>
      </c>
      <c r="H139" s="3">
        <f t="shared" si="50"/>
        <v>0</v>
      </c>
      <c r="I139" s="2">
        <v>0</v>
      </c>
      <c r="J139" s="3">
        <f t="shared" si="51"/>
        <v>0</v>
      </c>
      <c r="K139" s="2">
        <v>0</v>
      </c>
      <c r="L139" s="3">
        <f t="shared" si="52"/>
        <v>0</v>
      </c>
      <c r="M139" s="2">
        <f t="shared" si="48"/>
        <v>25</v>
      </c>
      <c r="N139" s="3">
        <f t="shared" si="53"/>
        <v>6.4102564102564097E-2</v>
      </c>
    </row>
    <row r="140" spans="3:14">
      <c r="C140" s="64"/>
      <c r="D140" s="22" t="s">
        <v>239</v>
      </c>
      <c r="E140" s="2">
        <v>0</v>
      </c>
      <c r="F140" s="3">
        <f t="shared" si="49"/>
        <v>0</v>
      </c>
      <c r="G140" s="2">
        <v>0</v>
      </c>
      <c r="H140" s="3">
        <f t="shared" si="50"/>
        <v>0</v>
      </c>
      <c r="I140" s="2">
        <v>0</v>
      </c>
      <c r="J140" s="3">
        <f t="shared" si="51"/>
        <v>0</v>
      </c>
      <c r="K140" s="2">
        <v>0</v>
      </c>
      <c r="L140" s="3">
        <f t="shared" si="52"/>
        <v>0</v>
      </c>
      <c r="M140" s="2">
        <f t="shared" si="48"/>
        <v>0</v>
      </c>
      <c r="N140" s="3">
        <f t="shared" si="53"/>
        <v>0</v>
      </c>
    </row>
    <row r="141" spans="3:14">
      <c r="C141" s="64"/>
      <c r="D141" s="22" t="s">
        <v>240</v>
      </c>
      <c r="E141" s="2">
        <v>5</v>
      </c>
      <c r="F141" s="3">
        <f t="shared" si="49"/>
        <v>1.9230769230769232E-2</v>
      </c>
      <c r="G141" s="2">
        <v>0</v>
      </c>
      <c r="H141" s="3">
        <f t="shared" si="50"/>
        <v>0</v>
      </c>
      <c r="I141" s="2">
        <v>2</v>
      </c>
      <c r="J141" s="3">
        <f t="shared" si="51"/>
        <v>0.04</v>
      </c>
      <c r="K141" s="2">
        <v>3</v>
      </c>
      <c r="L141" s="3">
        <f t="shared" si="52"/>
        <v>4.2253521126760563E-2</v>
      </c>
      <c r="M141" s="2">
        <f t="shared" si="48"/>
        <v>10</v>
      </c>
      <c r="N141" s="3">
        <f t="shared" si="53"/>
        <v>2.564102564102564E-2</v>
      </c>
    </row>
    <row r="142" spans="3:14">
      <c r="C142" s="64"/>
      <c r="D142" s="22" t="s">
        <v>241</v>
      </c>
      <c r="E142" s="2">
        <v>1</v>
      </c>
      <c r="F142" s="3">
        <f t="shared" si="49"/>
        <v>3.8461538461538464E-3</v>
      </c>
      <c r="G142" s="2">
        <v>0</v>
      </c>
      <c r="H142" s="3">
        <f t="shared" si="50"/>
        <v>0</v>
      </c>
      <c r="I142" s="2">
        <v>0</v>
      </c>
      <c r="J142" s="3">
        <f t="shared" si="51"/>
        <v>0</v>
      </c>
      <c r="K142" s="2">
        <v>1</v>
      </c>
      <c r="L142" s="3">
        <f t="shared" si="52"/>
        <v>1.4084507042253521E-2</v>
      </c>
      <c r="M142" s="2">
        <f t="shared" si="48"/>
        <v>2</v>
      </c>
      <c r="N142" s="3">
        <f t="shared" si="53"/>
        <v>5.1282051282051282E-3</v>
      </c>
    </row>
    <row r="143" spans="3:14">
      <c r="C143" s="64"/>
      <c r="D143" s="22" t="s">
        <v>242</v>
      </c>
      <c r="E143" s="2">
        <v>8</v>
      </c>
      <c r="F143" s="3">
        <f t="shared" si="49"/>
        <v>3.0769230769230771E-2</v>
      </c>
      <c r="G143" s="2">
        <v>1</v>
      </c>
      <c r="H143" s="3">
        <f t="shared" si="50"/>
        <v>0.1111111111111111</v>
      </c>
      <c r="I143" s="2">
        <v>11</v>
      </c>
      <c r="J143" s="3">
        <f t="shared" si="51"/>
        <v>0.22</v>
      </c>
      <c r="K143" s="2">
        <v>9</v>
      </c>
      <c r="L143" s="3">
        <f t="shared" si="52"/>
        <v>0.12676056338028169</v>
      </c>
      <c r="M143" s="2">
        <f t="shared" si="48"/>
        <v>29</v>
      </c>
      <c r="N143" s="3">
        <f t="shared" si="53"/>
        <v>7.4358974358974358E-2</v>
      </c>
    </row>
    <row r="144" spans="3:14">
      <c r="C144" s="64"/>
      <c r="D144" s="1" t="s">
        <v>17</v>
      </c>
      <c r="E144" s="2">
        <v>1</v>
      </c>
      <c r="F144" s="3">
        <f t="shared" si="49"/>
        <v>3.8461538461538464E-3</v>
      </c>
      <c r="G144" s="2">
        <v>0</v>
      </c>
      <c r="H144" s="3">
        <f t="shared" si="50"/>
        <v>0</v>
      </c>
      <c r="I144" s="2">
        <v>0</v>
      </c>
      <c r="J144" s="3">
        <f t="shared" si="51"/>
        <v>0</v>
      </c>
      <c r="K144" s="2">
        <v>0</v>
      </c>
      <c r="L144" s="3">
        <f t="shared" si="52"/>
        <v>0</v>
      </c>
      <c r="M144" s="2">
        <f t="shared" si="48"/>
        <v>1</v>
      </c>
      <c r="N144" s="3">
        <f t="shared" si="53"/>
        <v>2.5641025641025641E-3</v>
      </c>
    </row>
    <row r="145" spans="3:14">
      <c r="C145" s="64"/>
      <c r="D145" s="4" t="s">
        <v>31</v>
      </c>
      <c r="E145" s="5">
        <f>SUM(E131:E144)</f>
        <v>260</v>
      </c>
      <c r="F145" s="6"/>
      <c r="G145" s="5">
        <f>SUM(G131:G144)</f>
        <v>9</v>
      </c>
      <c r="H145" s="6"/>
      <c r="I145" s="5">
        <f>SUM(I131:I144)</f>
        <v>50</v>
      </c>
      <c r="J145" s="6"/>
      <c r="K145" s="5">
        <f>SUM(K131:K144)</f>
        <v>71</v>
      </c>
      <c r="L145" s="6"/>
      <c r="M145" s="5">
        <f>SUM(M131:M144)</f>
        <v>390</v>
      </c>
      <c r="N145" s="6"/>
    </row>
    <row r="146" spans="3:14">
      <c r="C146" s="58"/>
      <c r="D146" s="59"/>
      <c r="E146" s="60" t="s">
        <v>5</v>
      </c>
      <c r="F146" s="60"/>
      <c r="G146" s="60" t="s">
        <v>6</v>
      </c>
      <c r="H146" s="60"/>
      <c r="I146" s="60" t="s">
        <v>7</v>
      </c>
      <c r="J146" s="60"/>
      <c r="K146" s="60" t="s">
        <v>8</v>
      </c>
      <c r="L146" s="60"/>
      <c r="M146" s="60" t="s">
        <v>9</v>
      </c>
      <c r="N146" s="60"/>
    </row>
    <row r="147" spans="3:14">
      <c r="C147" s="64" t="s">
        <v>41</v>
      </c>
      <c r="D147" s="22" t="s">
        <v>230</v>
      </c>
      <c r="E147" s="2">
        <v>27</v>
      </c>
      <c r="F147" s="3">
        <f t="shared" ref="F147:F160" si="54">E147/$E$161</f>
        <v>0.23076923076923078</v>
      </c>
      <c r="G147" s="2">
        <v>1</v>
      </c>
      <c r="H147" s="3">
        <f t="shared" ref="H147:H160" si="55">G147/$G$161</f>
        <v>0.25</v>
      </c>
      <c r="I147" s="2">
        <v>3</v>
      </c>
      <c r="J147" s="3">
        <f t="shared" ref="J147:J160" si="56">I147/$I$161</f>
        <v>0.12</v>
      </c>
      <c r="K147" s="2">
        <v>2</v>
      </c>
      <c r="L147" s="3">
        <f t="shared" ref="L147:L160" si="57">K147/$K$161</f>
        <v>0.15384615384615385</v>
      </c>
      <c r="M147" s="2">
        <f t="shared" ref="M147:M160" si="58">E147+G147+I147+K147</f>
        <v>33</v>
      </c>
      <c r="N147" s="3">
        <f t="shared" ref="N147:N160" si="59">M147/$M$161</f>
        <v>0.20754716981132076</v>
      </c>
    </row>
    <row r="148" spans="3:14">
      <c r="C148" s="64"/>
      <c r="D148" s="22" t="s">
        <v>231</v>
      </c>
      <c r="E148" s="2">
        <v>4</v>
      </c>
      <c r="F148" s="3">
        <f t="shared" si="54"/>
        <v>3.4188034188034191E-2</v>
      </c>
      <c r="G148" s="2">
        <v>0</v>
      </c>
      <c r="H148" s="3">
        <f t="shared" si="55"/>
        <v>0</v>
      </c>
      <c r="I148" s="2">
        <v>1</v>
      </c>
      <c r="J148" s="3">
        <f t="shared" si="56"/>
        <v>0.04</v>
      </c>
      <c r="K148" s="2">
        <v>2</v>
      </c>
      <c r="L148" s="3">
        <f t="shared" si="57"/>
        <v>0.15384615384615385</v>
      </c>
      <c r="M148" s="2">
        <f t="shared" si="58"/>
        <v>7</v>
      </c>
      <c r="N148" s="3">
        <f t="shared" si="59"/>
        <v>4.40251572327044E-2</v>
      </c>
    </row>
    <row r="149" spans="3:14">
      <c r="C149" s="64"/>
      <c r="D149" s="22" t="s">
        <v>232</v>
      </c>
      <c r="E149" s="2">
        <v>21</v>
      </c>
      <c r="F149" s="3">
        <f t="shared" si="54"/>
        <v>0.17948717948717949</v>
      </c>
      <c r="G149" s="2">
        <v>0</v>
      </c>
      <c r="H149" s="3">
        <f t="shared" si="55"/>
        <v>0</v>
      </c>
      <c r="I149" s="2">
        <v>3</v>
      </c>
      <c r="J149" s="3">
        <f t="shared" si="56"/>
        <v>0.12</v>
      </c>
      <c r="K149" s="2">
        <v>6</v>
      </c>
      <c r="L149" s="3">
        <f t="shared" si="57"/>
        <v>0.46153846153846156</v>
      </c>
      <c r="M149" s="2">
        <f t="shared" si="58"/>
        <v>30</v>
      </c>
      <c r="N149" s="3">
        <f t="shared" si="59"/>
        <v>0.18867924528301888</v>
      </c>
    </row>
    <row r="150" spans="3:14">
      <c r="C150" s="64"/>
      <c r="D150" s="22" t="s">
        <v>233</v>
      </c>
      <c r="E150" s="2">
        <v>28</v>
      </c>
      <c r="F150" s="3">
        <f t="shared" si="54"/>
        <v>0.23931623931623933</v>
      </c>
      <c r="G150" s="2">
        <v>0</v>
      </c>
      <c r="H150" s="3">
        <f t="shared" si="55"/>
        <v>0</v>
      </c>
      <c r="I150" s="2">
        <v>3</v>
      </c>
      <c r="J150" s="3">
        <f t="shared" si="56"/>
        <v>0.12</v>
      </c>
      <c r="K150" s="2">
        <v>0</v>
      </c>
      <c r="L150" s="3">
        <f t="shared" si="57"/>
        <v>0</v>
      </c>
      <c r="M150" s="2">
        <f t="shared" si="58"/>
        <v>31</v>
      </c>
      <c r="N150" s="3">
        <f t="shared" si="59"/>
        <v>0.19496855345911951</v>
      </c>
    </row>
    <row r="151" spans="3:14">
      <c r="C151" s="64"/>
      <c r="D151" s="22" t="s">
        <v>234</v>
      </c>
      <c r="E151" s="2">
        <v>0</v>
      </c>
      <c r="F151" s="3">
        <f t="shared" si="54"/>
        <v>0</v>
      </c>
      <c r="G151" s="2">
        <v>1</v>
      </c>
      <c r="H151" s="3">
        <f t="shared" si="55"/>
        <v>0.25</v>
      </c>
      <c r="I151" s="2">
        <v>2</v>
      </c>
      <c r="J151" s="3">
        <f t="shared" si="56"/>
        <v>0.08</v>
      </c>
      <c r="K151" s="2">
        <v>0</v>
      </c>
      <c r="L151" s="3">
        <f t="shared" si="57"/>
        <v>0</v>
      </c>
      <c r="M151" s="2">
        <f t="shared" si="58"/>
        <v>3</v>
      </c>
      <c r="N151" s="3">
        <f t="shared" si="59"/>
        <v>1.8867924528301886E-2</v>
      </c>
    </row>
    <row r="152" spans="3:14">
      <c r="C152" s="64"/>
      <c r="D152" s="22" t="s">
        <v>235</v>
      </c>
      <c r="E152" s="2">
        <v>0</v>
      </c>
      <c r="F152" s="3">
        <f t="shared" si="54"/>
        <v>0</v>
      </c>
      <c r="G152" s="2">
        <v>0</v>
      </c>
      <c r="H152" s="3">
        <f t="shared" si="55"/>
        <v>0</v>
      </c>
      <c r="I152" s="2">
        <v>2</v>
      </c>
      <c r="J152" s="3">
        <f t="shared" si="56"/>
        <v>0.08</v>
      </c>
      <c r="K152" s="2">
        <v>0</v>
      </c>
      <c r="L152" s="3">
        <f t="shared" si="57"/>
        <v>0</v>
      </c>
      <c r="M152" s="2">
        <f t="shared" si="58"/>
        <v>2</v>
      </c>
      <c r="N152" s="3">
        <f t="shared" si="59"/>
        <v>1.2578616352201259E-2</v>
      </c>
    </row>
    <row r="153" spans="3:14">
      <c r="C153" s="64"/>
      <c r="D153" s="22" t="s">
        <v>236</v>
      </c>
      <c r="E153" s="2">
        <v>9</v>
      </c>
      <c r="F153" s="3">
        <f t="shared" si="54"/>
        <v>7.6923076923076927E-2</v>
      </c>
      <c r="G153" s="2">
        <v>0</v>
      </c>
      <c r="H153" s="3">
        <f t="shared" si="55"/>
        <v>0</v>
      </c>
      <c r="I153" s="2">
        <v>1</v>
      </c>
      <c r="J153" s="3">
        <f t="shared" si="56"/>
        <v>0.04</v>
      </c>
      <c r="K153" s="2">
        <v>0</v>
      </c>
      <c r="L153" s="3">
        <f t="shared" si="57"/>
        <v>0</v>
      </c>
      <c r="M153" s="2">
        <f t="shared" si="58"/>
        <v>10</v>
      </c>
      <c r="N153" s="3">
        <f t="shared" si="59"/>
        <v>6.2893081761006289E-2</v>
      </c>
    </row>
    <row r="154" spans="3:14">
      <c r="C154" s="64"/>
      <c r="D154" s="22" t="s">
        <v>237</v>
      </c>
      <c r="E154" s="2">
        <v>4</v>
      </c>
      <c r="F154" s="3">
        <f t="shared" si="54"/>
        <v>3.4188034188034191E-2</v>
      </c>
      <c r="G154" s="2">
        <v>0</v>
      </c>
      <c r="H154" s="3">
        <f t="shared" si="55"/>
        <v>0</v>
      </c>
      <c r="I154" s="2">
        <v>1</v>
      </c>
      <c r="J154" s="3">
        <f t="shared" si="56"/>
        <v>0.04</v>
      </c>
      <c r="K154" s="2">
        <v>0</v>
      </c>
      <c r="L154" s="3">
        <f t="shared" si="57"/>
        <v>0</v>
      </c>
      <c r="M154" s="2">
        <f t="shared" si="58"/>
        <v>5</v>
      </c>
      <c r="N154" s="3">
        <f t="shared" si="59"/>
        <v>3.1446540880503145E-2</v>
      </c>
    </row>
    <row r="155" spans="3:14">
      <c r="C155" s="64"/>
      <c r="D155" s="22" t="s">
        <v>238</v>
      </c>
      <c r="E155" s="2">
        <v>10</v>
      </c>
      <c r="F155" s="3">
        <f t="shared" si="54"/>
        <v>8.5470085470085472E-2</v>
      </c>
      <c r="G155" s="2">
        <v>0</v>
      </c>
      <c r="H155" s="3">
        <f t="shared" si="55"/>
        <v>0</v>
      </c>
      <c r="I155" s="2">
        <v>1</v>
      </c>
      <c r="J155" s="3">
        <f t="shared" si="56"/>
        <v>0.04</v>
      </c>
      <c r="K155" s="2">
        <v>1</v>
      </c>
      <c r="L155" s="3">
        <f t="shared" si="57"/>
        <v>7.6923076923076927E-2</v>
      </c>
      <c r="M155" s="2">
        <f t="shared" si="58"/>
        <v>12</v>
      </c>
      <c r="N155" s="3">
        <f t="shared" si="59"/>
        <v>7.5471698113207544E-2</v>
      </c>
    </row>
    <row r="156" spans="3:14">
      <c r="C156" s="64"/>
      <c r="D156" s="22" t="s">
        <v>239</v>
      </c>
      <c r="E156" s="2">
        <v>1</v>
      </c>
      <c r="F156" s="3">
        <f t="shared" si="54"/>
        <v>8.5470085470085479E-3</v>
      </c>
      <c r="G156" s="2">
        <v>0</v>
      </c>
      <c r="H156" s="3">
        <f t="shared" si="55"/>
        <v>0</v>
      </c>
      <c r="I156" s="2">
        <v>0</v>
      </c>
      <c r="J156" s="3">
        <f t="shared" si="56"/>
        <v>0</v>
      </c>
      <c r="K156" s="2">
        <v>0</v>
      </c>
      <c r="L156" s="3">
        <f t="shared" si="57"/>
        <v>0</v>
      </c>
      <c r="M156" s="2">
        <f t="shared" si="58"/>
        <v>1</v>
      </c>
      <c r="N156" s="3">
        <f t="shared" si="59"/>
        <v>6.2893081761006293E-3</v>
      </c>
    </row>
    <row r="157" spans="3:14">
      <c r="C157" s="64"/>
      <c r="D157" s="22" t="s">
        <v>240</v>
      </c>
      <c r="E157" s="2">
        <v>10</v>
      </c>
      <c r="F157" s="3">
        <f t="shared" si="54"/>
        <v>8.5470085470085472E-2</v>
      </c>
      <c r="G157" s="2">
        <v>0</v>
      </c>
      <c r="H157" s="3">
        <f t="shared" si="55"/>
        <v>0</v>
      </c>
      <c r="I157" s="2">
        <v>8</v>
      </c>
      <c r="J157" s="3">
        <f t="shared" si="56"/>
        <v>0.32</v>
      </c>
      <c r="K157" s="2">
        <v>2</v>
      </c>
      <c r="L157" s="3">
        <f t="shared" si="57"/>
        <v>0.15384615384615385</v>
      </c>
      <c r="M157" s="2">
        <f t="shared" si="58"/>
        <v>20</v>
      </c>
      <c r="N157" s="3">
        <f t="shared" si="59"/>
        <v>0.12578616352201258</v>
      </c>
    </row>
    <row r="158" spans="3:14">
      <c r="C158" s="64"/>
      <c r="D158" s="22" t="s">
        <v>241</v>
      </c>
      <c r="E158" s="2">
        <v>0</v>
      </c>
      <c r="F158" s="3">
        <f t="shared" si="54"/>
        <v>0</v>
      </c>
      <c r="G158" s="2">
        <v>1</v>
      </c>
      <c r="H158" s="3">
        <f t="shared" si="55"/>
        <v>0.25</v>
      </c>
      <c r="I158" s="2">
        <v>0</v>
      </c>
      <c r="J158" s="3">
        <f t="shared" si="56"/>
        <v>0</v>
      </c>
      <c r="K158" s="2">
        <v>0</v>
      </c>
      <c r="L158" s="3">
        <f t="shared" si="57"/>
        <v>0</v>
      </c>
      <c r="M158" s="2">
        <f t="shared" si="58"/>
        <v>1</v>
      </c>
      <c r="N158" s="3">
        <f t="shared" si="59"/>
        <v>6.2893081761006293E-3</v>
      </c>
    </row>
    <row r="159" spans="3:14">
      <c r="C159" s="64"/>
      <c r="D159" s="22" t="s">
        <v>242</v>
      </c>
      <c r="E159" s="2">
        <v>2</v>
      </c>
      <c r="F159" s="3">
        <f t="shared" si="54"/>
        <v>1.7094017094017096E-2</v>
      </c>
      <c r="G159" s="2">
        <v>1</v>
      </c>
      <c r="H159" s="3">
        <f t="shared" si="55"/>
        <v>0.25</v>
      </c>
      <c r="I159" s="2">
        <v>0</v>
      </c>
      <c r="J159" s="3">
        <f t="shared" si="56"/>
        <v>0</v>
      </c>
      <c r="K159" s="2">
        <v>0</v>
      </c>
      <c r="L159" s="3">
        <f t="shared" si="57"/>
        <v>0</v>
      </c>
      <c r="M159" s="2">
        <f t="shared" si="58"/>
        <v>3</v>
      </c>
      <c r="N159" s="3">
        <f t="shared" si="59"/>
        <v>1.8867924528301886E-2</v>
      </c>
    </row>
    <row r="160" spans="3:14">
      <c r="C160" s="64"/>
      <c r="D160" s="1" t="s">
        <v>17</v>
      </c>
      <c r="E160" s="2">
        <v>1</v>
      </c>
      <c r="F160" s="3">
        <f t="shared" si="54"/>
        <v>8.5470085470085479E-3</v>
      </c>
      <c r="G160" s="2">
        <v>0</v>
      </c>
      <c r="H160" s="3">
        <f t="shared" si="55"/>
        <v>0</v>
      </c>
      <c r="I160" s="2">
        <v>0</v>
      </c>
      <c r="J160" s="3">
        <f t="shared" si="56"/>
        <v>0</v>
      </c>
      <c r="K160" s="2">
        <v>0</v>
      </c>
      <c r="L160" s="3">
        <f t="shared" si="57"/>
        <v>0</v>
      </c>
      <c r="M160" s="2">
        <f t="shared" si="58"/>
        <v>1</v>
      </c>
      <c r="N160" s="3">
        <f t="shared" si="59"/>
        <v>6.2893081761006293E-3</v>
      </c>
    </row>
    <row r="161" spans="3:14">
      <c r="C161" s="64"/>
      <c r="D161" s="4" t="s">
        <v>31</v>
      </c>
      <c r="E161" s="5">
        <f>SUM(E147:E160)</f>
        <v>117</v>
      </c>
      <c r="F161" s="6"/>
      <c r="G161" s="5">
        <f>SUM(G147:G160)</f>
        <v>4</v>
      </c>
      <c r="H161" s="6"/>
      <c r="I161" s="5">
        <f>SUM(I147:I160)</f>
        <v>25</v>
      </c>
      <c r="J161" s="6"/>
      <c r="K161" s="5">
        <f>SUM(K147:K160)</f>
        <v>13</v>
      </c>
      <c r="L161" s="6"/>
      <c r="M161" s="5">
        <f>SUM(M147:M160)</f>
        <v>159</v>
      </c>
      <c r="N161" s="6"/>
    </row>
    <row r="162" spans="3:14">
      <c r="C162" s="58"/>
      <c r="D162" s="59"/>
      <c r="E162" s="60" t="s">
        <v>5</v>
      </c>
      <c r="F162" s="60"/>
      <c r="G162" s="60" t="s">
        <v>6</v>
      </c>
      <c r="H162" s="60"/>
      <c r="I162" s="60" t="s">
        <v>7</v>
      </c>
      <c r="J162" s="60"/>
      <c r="K162" s="60" t="s">
        <v>8</v>
      </c>
      <c r="L162" s="60"/>
      <c r="M162" s="60" t="s">
        <v>9</v>
      </c>
      <c r="N162" s="60"/>
    </row>
    <row r="163" spans="3:14">
      <c r="C163" s="64" t="s">
        <v>42</v>
      </c>
      <c r="D163" s="22" t="s">
        <v>230</v>
      </c>
      <c r="E163" s="2">
        <v>57</v>
      </c>
      <c r="F163" s="3">
        <f t="shared" ref="F163:F176" si="60">E163/$E$177</f>
        <v>0.23456790123456789</v>
      </c>
      <c r="G163" s="2">
        <v>0</v>
      </c>
      <c r="H163" s="3">
        <f t="shared" ref="H163:H176" si="61">G163/$G$177</f>
        <v>0</v>
      </c>
      <c r="I163" s="2">
        <v>3</v>
      </c>
      <c r="J163" s="3">
        <f t="shared" ref="J163:J176" si="62">I163/$I$177</f>
        <v>7.8947368421052627E-2</v>
      </c>
      <c r="K163" s="2">
        <v>3</v>
      </c>
      <c r="L163" s="3">
        <f t="shared" ref="L163:L176" si="63">K163/$K$177</f>
        <v>0.13043478260869565</v>
      </c>
      <c r="M163" s="2">
        <f t="shared" ref="M163:M176" si="64">E163+G163+I163+K163</f>
        <v>63</v>
      </c>
      <c r="N163" s="3">
        <f t="shared" ref="N163:N176" si="65">M163/$M$177</f>
        <v>0.20257234726688103</v>
      </c>
    </row>
    <row r="164" spans="3:14">
      <c r="C164" s="64"/>
      <c r="D164" s="22" t="s">
        <v>231</v>
      </c>
      <c r="E164" s="2">
        <v>4</v>
      </c>
      <c r="F164" s="3">
        <f t="shared" si="60"/>
        <v>1.646090534979424E-2</v>
      </c>
      <c r="G164" s="2">
        <v>0</v>
      </c>
      <c r="H164" s="3">
        <f t="shared" si="61"/>
        <v>0</v>
      </c>
      <c r="I164" s="2">
        <v>0</v>
      </c>
      <c r="J164" s="3">
        <f t="shared" si="62"/>
        <v>0</v>
      </c>
      <c r="K164" s="2">
        <v>0</v>
      </c>
      <c r="L164" s="3">
        <f t="shared" si="63"/>
        <v>0</v>
      </c>
      <c r="M164" s="2">
        <f t="shared" si="64"/>
        <v>4</v>
      </c>
      <c r="N164" s="3">
        <f t="shared" si="65"/>
        <v>1.2861736334405145E-2</v>
      </c>
    </row>
    <row r="165" spans="3:14">
      <c r="C165" s="64"/>
      <c r="D165" s="22" t="s">
        <v>232</v>
      </c>
      <c r="E165" s="2">
        <v>46</v>
      </c>
      <c r="F165" s="3">
        <f t="shared" si="60"/>
        <v>0.18930041152263374</v>
      </c>
      <c r="G165" s="2">
        <v>1</v>
      </c>
      <c r="H165" s="3">
        <f t="shared" si="61"/>
        <v>0.14285714285714285</v>
      </c>
      <c r="I165" s="2">
        <v>5</v>
      </c>
      <c r="J165" s="3">
        <f t="shared" si="62"/>
        <v>0.13157894736842105</v>
      </c>
      <c r="K165" s="2">
        <v>6</v>
      </c>
      <c r="L165" s="3">
        <f t="shared" si="63"/>
        <v>0.2608695652173913</v>
      </c>
      <c r="M165" s="2">
        <f t="shared" si="64"/>
        <v>58</v>
      </c>
      <c r="N165" s="3">
        <f t="shared" si="65"/>
        <v>0.18649517684887459</v>
      </c>
    </row>
    <row r="166" spans="3:14">
      <c r="C166" s="64"/>
      <c r="D166" s="22" t="s">
        <v>233</v>
      </c>
      <c r="E166" s="2">
        <v>29</v>
      </c>
      <c r="F166" s="3">
        <f t="shared" si="60"/>
        <v>0.11934156378600823</v>
      </c>
      <c r="G166" s="2">
        <v>1</v>
      </c>
      <c r="H166" s="3">
        <f t="shared" si="61"/>
        <v>0.14285714285714285</v>
      </c>
      <c r="I166" s="2">
        <v>7</v>
      </c>
      <c r="J166" s="3">
        <f t="shared" si="62"/>
        <v>0.18421052631578946</v>
      </c>
      <c r="K166" s="2">
        <v>3</v>
      </c>
      <c r="L166" s="3">
        <f t="shared" si="63"/>
        <v>0.13043478260869565</v>
      </c>
      <c r="M166" s="2">
        <f t="shared" si="64"/>
        <v>40</v>
      </c>
      <c r="N166" s="3">
        <f t="shared" si="65"/>
        <v>0.12861736334405144</v>
      </c>
    </row>
    <row r="167" spans="3:14">
      <c r="C167" s="64"/>
      <c r="D167" s="22" t="s">
        <v>234</v>
      </c>
      <c r="E167" s="2">
        <v>4</v>
      </c>
      <c r="F167" s="3">
        <f t="shared" si="60"/>
        <v>1.646090534979424E-2</v>
      </c>
      <c r="G167" s="2">
        <v>1</v>
      </c>
      <c r="H167" s="3">
        <f t="shared" si="61"/>
        <v>0.14285714285714285</v>
      </c>
      <c r="I167" s="2">
        <v>4</v>
      </c>
      <c r="J167" s="3">
        <f t="shared" si="62"/>
        <v>0.10526315789473684</v>
      </c>
      <c r="K167" s="2">
        <v>0</v>
      </c>
      <c r="L167" s="3">
        <f t="shared" si="63"/>
        <v>0</v>
      </c>
      <c r="M167" s="2">
        <f t="shared" si="64"/>
        <v>9</v>
      </c>
      <c r="N167" s="3">
        <f t="shared" si="65"/>
        <v>2.8938906752411574E-2</v>
      </c>
    </row>
    <row r="168" spans="3:14">
      <c r="C168" s="64"/>
      <c r="D168" s="22" t="s">
        <v>235</v>
      </c>
      <c r="E168" s="2">
        <v>2</v>
      </c>
      <c r="F168" s="3">
        <f t="shared" si="60"/>
        <v>8.23045267489712E-3</v>
      </c>
      <c r="G168" s="2">
        <v>0</v>
      </c>
      <c r="H168" s="3">
        <f t="shared" si="61"/>
        <v>0</v>
      </c>
      <c r="I168" s="2">
        <v>1</v>
      </c>
      <c r="J168" s="3">
        <f t="shared" si="62"/>
        <v>2.6315789473684209E-2</v>
      </c>
      <c r="K168" s="2">
        <v>4</v>
      </c>
      <c r="L168" s="3">
        <f t="shared" si="63"/>
        <v>0.17391304347826086</v>
      </c>
      <c r="M168" s="2">
        <f t="shared" si="64"/>
        <v>7</v>
      </c>
      <c r="N168" s="3">
        <f t="shared" si="65"/>
        <v>2.2508038585209004E-2</v>
      </c>
    </row>
    <row r="169" spans="3:14">
      <c r="C169" s="64"/>
      <c r="D169" s="22" t="s">
        <v>236</v>
      </c>
      <c r="E169" s="2">
        <v>23</v>
      </c>
      <c r="F169" s="3">
        <f t="shared" si="60"/>
        <v>9.4650205761316872E-2</v>
      </c>
      <c r="G169" s="2">
        <v>2</v>
      </c>
      <c r="H169" s="3">
        <f t="shared" si="61"/>
        <v>0.2857142857142857</v>
      </c>
      <c r="I169" s="2">
        <v>12</v>
      </c>
      <c r="J169" s="3">
        <f t="shared" si="62"/>
        <v>0.31578947368421051</v>
      </c>
      <c r="K169" s="2">
        <v>1</v>
      </c>
      <c r="L169" s="3">
        <f t="shared" si="63"/>
        <v>4.3478260869565216E-2</v>
      </c>
      <c r="M169" s="2">
        <f t="shared" si="64"/>
        <v>38</v>
      </c>
      <c r="N169" s="3">
        <f t="shared" si="65"/>
        <v>0.12218649517684887</v>
      </c>
    </row>
    <row r="170" spans="3:14">
      <c r="C170" s="64"/>
      <c r="D170" s="22" t="s">
        <v>237</v>
      </c>
      <c r="E170" s="2">
        <v>3</v>
      </c>
      <c r="F170" s="3">
        <f t="shared" si="60"/>
        <v>1.2345679012345678E-2</v>
      </c>
      <c r="G170" s="2">
        <v>0</v>
      </c>
      <c r="H170" s="3">
        <f t="shared" si="61"/>
        <v>0</v>
      </c>
      <c r="I170" s="2">
        <v>3</v>
      </c>
      <c r="J170" s="3">
        <f t="shared" si="62"/>
        <v>7.8947368421052627E-2</v>
      </c>
      <c r="K170" s="2">
        <v>0</v>
      </c>
      <c r="L170" s="3">
        <f t="shared" si="63"/>
        <v>0</v>
      </c>
      <c r="M170" s="2">
        <f t="shared" si="64"/>
        <v>6</v>
      </c>
      <c r="N170" s="3">
        <f t="shared" si="65"/>
        <v>1.9292604501607719E-2</v>
      </c>
    </row>
    <row r="171" spans="3:14">
      <c r="C171" s="64"/>
      <c r="D171" s="22" t="s">
        <v>238</v>
      </c>
      <c r="E171" s="2">
        <v>35</v>
      </c>
      <c r="F171" s="3">
        <f t="shared" si="60"/>
        <v>0.1440329218106996</v>
      </c>
      <c r="G171" s="2">
        <v>0</v>
      </c>
      <c r="H171" s="3">
        <f t="shared" si="61"/>
        <v>0</v>
      </c>
      <c r="I171" s="2">
        <v>0</v>
      </c>
      <c r="J171" s="3">
        <f t="shared" si="62"/>
        <v>0</v>
      </c>
      <c r="K171" s="2">
        <v>1</v>
      </c>
      <c r="L171" s="3">
        <f t="shared" si="63"/>
        <v>4.3478260869565216E-2</v>
      </c>
      <c r="M171" s="2">
        <f t="shared" si="64"/>
        <v>36</v>
      </c>
      <c r="N171" s="3">
        <f t="shared" si="65"/>
        <v>0.1157556270096463</v>
      </c>
    </row>
    <row r="172" spans="3:14">
      <c r="C172" s="64"/>
      <c r="D172" s="22" t="s">
        <v>239</v>
      </c>
      <c r="E172" s="2">
        <v>9</v>
      </c>
      <c r="F172" s="3">
        <f t="shared" si="60"/>
        <v>3.7037037037037035E-2</v>
      </c>
      <c r="G172" s="2">
        <v>0</v>
      </c>
      <c r="H172" s="3">
        <f t="shared" si="61"/>
        <v>0</v>
      </c>
      <c r="I172" s="2">
        <v>0</v>
      </c>
      <c r="J172" s="3">
        <f t="shared" si="62"/>
        <v>0</v>
      </c>
      <c r="K172" s="2">
        <v>0</v>
      </c>
      <c r="L172" s="3">
        <f t="shared" si="63"/>
        <v>0</v>
      </c>
      <c r="M172" s="2">
        <f t="shared" si="64"/>
        <v>9</v>
      </c>
      <c r="N172" s="3">
        <f t="shared" si="65"/>
        <v>2.8938906752411574E-2</v>
      </c>
    </row>
    <row r="173" spans="3:14">
      <c r="C173" s="64"/>
      <c r="D173" s="22" t="s">
        <v>240</v>
      </c>
      <c r="E173" s="2">
        <v>23</v>
      </c>
      <c r="F173" s="3">
        <f t="shared" si="60"/>
        <v>9.4650205761316872E-2</v>
      </c>
      <c r="G173" s="2">
        <v>2</v>
      </c>
      <c r="H173" s="3">
        <f t="shared" si="61"/>
        <v>0.2857142857142857</v>
      </c>
      <c r="I173" s="2">
        <v>3</v>
      </c>
      <c r="J173" s="3">
        <f t="shared" si="62"/>
        <v>7.8947368421052627E-2</v>
      </c>
      <c r="K173" s="2">
        <v>5</v>
      </c>
      <c r="L173" s="3">
        <f t="shared" si="63"/>
        <v>0.21739130434782608</v>
      </c>
      <c r="M173" s="2">
        <f t="shared" si="64"/>
        <v>33</v>
      </c>
      <c r="N173" s="3">
        <f t="shared" si="65"/>
        <v>0.10610932475884244</v>
      </c>
    </row>
    <row r="174" spans="3:14">
      <c r="C174" s="64"/>
      <c r="D174" s="22" t="s">
        <v>241</v>
      </c>
      <c r="E174" s="2">
        <v>0</v>
      </c>
      <c r="F174" s="3">
        <f t="shared" si="60"/>
        <v>0</v>
      </c>
      <c r="G174" s="2">
        <v>0</v>
      </c>
      <c r="H174" s="3">
        <f t="shared" si="61"/>
        <v>0</v>
      </c>
      <c r="I174" s="2">
        <v>0</v>
      </c>
      <c r="J174" s="3">
        <f t="shared" si="62"/>
        <v>0</v>
      </c>
      <c r="K174" s="2">
        <v>0</v>
      </c>
      <c r="L174" s="3">
        <f t="shared" si="63"/>
        <v>0</v>
      </c>
      <c r="M174" s="2">
        <f t="shared" si="64"/>
        <v>0</v>
      </c>
      <c r="N174" s="3">
        <f t="shared" si="65"/>
        <v>0</v>
      </c>
    </row>
    <row r="175" spans="3:14">
      <c r="C175" s="64"/>
      <c r="D175" s="22" t="s">
        <v>242</v>
      </c>
      <c r="E175" s="2">
        <v>6</v>
      </c>
      <c r="F175" s="3">
        <f t="shared" si="60"/>
        <v>2.4691358024691357E-2</v>
      </c>
      <c r="G175" s="2">
        <v>0</v>
      </c>
      <c r="H175" s="3">
        <f t="shared" si="61"/>
        <v>0</v>
      </c>
      <c r="I175" s="2">
        <v>0</v>
      </c>
      <c r="J175" s="3">
        <f t="shared" si="62"/>
        <v>0</v>
      </c>
      <c r="K175" s="2">
        <v>0</v>
      </c>
      <c r="L175" s="3">
        <f t="shared" si="63"/>
        <v>0</v>
      </c>
      <c r="M175" s="2">
        <f t="shared" si="64"/>
        <v>6</v>
      </c>
      <c r="N175" s="3">
        <f t="shared" si="65"/>
        <v>1.9292604501607719E-2</v>
      </c>
    </row>
    <row r="176" spans="3:14">
      <c r="C176" s="64"/>
      <c r="D176" s="1" t="s">
        <v>17</v>
      </c>
      <c r="E176" s="2">
        <v>2</v>
      </c>
      <c r="F176" s="3">
        <f t="shared" si="60"/>
        <v>8.23045267489712E-3</v>
      </c>
      <c r="G176" s="2">
        <v>0</v>
      </c>
      <c r="H176" s="3">
        <f t="shared" si="61"/>
        <v>0</v>
      </c>
      <c r="I176" s="2">
        <v>0</v>
      </c>
      <c r="J176" s="3">
        <f t="shared" si="62"/>
        <v>0</v>
      </c>
      <c r="K176" s="2">
        <v>0</v>
      </c>
      <c r="L176" s="3">
        <f t="shared" si="63"/>
        <v>0</v>
      </c>
      <c r="M176" s="2">
        <f t="shared" si="64"/>
        <v>2</v>
      </c>
      <c r="N176" s="3">
        <f t="shared" si="65"/>
        <v>6.4308681672025723E-3</v>
      </c>
    </row>
    <row r="177" spans="3:14">
      <c r="C177" s="64"/>
      <c r="D177" s="4" t="s">
        <v>31</v>
      </c>
      <c r="E177" s="5">
        <f>SUM(E163:E176)</f>
        <v>243</v>
      </c>
      <c r="F177" s="6"/>
      <c r="G177" s="5">
        <f>SUM(G163:G176)</f>
        <v>7</v>
      </c>
      <c r="H177" s="6"/>
      <c r="I177" s="5">
        <f>SUM(I163:I176)</f>
        <v>38</v>
      </c>
      <c r="J177" s="6"/>
      <c r="K177" s="5">
        <f>SUM(K163:K176)</f>
        <v>23</v>
      </c>
      <c r="L177" s="6"/>
      <c r="M177" s="5">
        <f>SUM(M163:M176)</f>
        <v>311</v>
      </c>
      <c r="N177" s="6"/>
    </row>
    <row r="178" spans="3:14">
      <c r="C178" s="58"/>
      <c r="D178" s="59"/>
      <c r="E178" s="60" t="s">
        <v>5</v>
      </c>
      <c r="F178" s="60"/>
      <c r="G178" s="60" t="s">
        <v>6</v>
      </c>
      <c r="H178" s="60"/>
      <c r="I178" s="60" t="s">
        <v>7</v>
      </c>
      <c r="J178" s="60"/>
      <c r="K178" s="60" t="s">
        <v>8</v>
      </c>
      <c r="L178" s="60"/>
      <c r="M178" s="60" t="s">
        <v>9</v>
      </c>
      <c r="N178" s="60"/>
    </row>
    <row r="179" spans="3:14">
      <c r="C179" s="64" t="s">
        <v>43</v>
      </c>
      <c r="D179" s="22" t="s">
        <v>230</v>
      </c>
      <c r="E179" s="2">
        <v>124</v>
      </c>
      <c r="F179" s="3">
        <f t="shared" ref="F179:F192" si="66">E179/$E$193</f>
        <v>0.17997097242380261</v>
      </c>
      <c r="G179" s="2">
        <v>2</v>
      </c>
      <c r="H179" s="3">
        <f t="shared" ref="H179:H192" si="67">G179/$G$193</f>
        <v>0.10526315789473684</v>
      </c>
      <c r="I179" s="2">
        <v>12</v>
      </c>
      <c r="J179" s="3">
        <f t="shared" ref="J179:J192" si="68">I179/$I$193</f>
        <v>6.1855670103092786E-2</v>
      </c>
      <c r="K179" s="2">
        <v>16</v>
      </c>
      <c r="L179" s="3">
        <f t="shared" ref="L179:L192" si="69">K179/$K$193</f>
        <v>5.9259259259259262E-2</v>
      </c>
      <c r="M179" s="2">
        <f t="shared" ref="M179:M192" si="70">E179+G179+I179+K179</f>
        <v>154</v>
      </c>
      <c r="N179" s="3">
        <f t="shared" ref="N179:N192" si="71">M179/$M$193</f>
        <v>0.13139931740614336</v>
      </c>
    </row>
    <row r="180" spans="3:14">
      <c r="C180" s="64"/>
      <c r="D180" s="22" t="s">
        <v>231</v>
      </c>
      <c r="E180" s="2">
        <v>16</v>
      </c>
      <c r="F180" s="3">
        <f t="shared" si="66"/>
        <v>2.3222060957910014E-2</v>
      </c>
      <c r="G180" s="2">
        <v>0</v>
      </c>
      <c r="H180" s="3">
        <f t="shared" si="67"/>
        <v>0</v>
      </c>
      <c r="I180" s="2">
        <v>4</v>
      </c>
      <c r="J180" s="3">
        <f t="shared" si="68"/>
        <v>2.0618556701030927E-2</v>
      </c>
      <c r="K180" s="2">
        <v>2</v>
      </c>
      <c r="L180" s="3">
        <f t="shared" si="69"/>
        <v>7.4074074074074077E-3</v>
      </c>
      <c r="M180" s="2">
        <f t="shared" si="70"/>
        <v>22</v>
      </c>
      <c r="N180" s="3">
        <f t="shared" si="71"/>
        <v>1.877133105802048E-2</v>
      </c>
    </row>
    <row r="181" spans="3:14">
      <c r="C181" s="64"/>
      <c r="D181" s="22" t="s">
        <v>232</v>
      </c>
      <c r="E181" s="2">
        <v>102</v>
      </c>
      <c r="F181" s="3">
        <f t="shared" si="66"/>
        <v>0.14804063860667635</v>
      </c>
      <c r="G181" s="2">
        <v>1</v>
      </c>
      <c r="H181" s="3">
        <f t="shared" si="67"/>
        <v>5.2631578947368418E-2</v>
      </c>
      <c r="I181" s="2">
        <v>27</v>
      </c>
      <c r="J181" s="3">
        <f t="shared" si="68"/>
        <v>0.13917525773195877</v>
      </c>
      <c r="K181" s="2">
        <v>64</v>
      </c>
      <c r="L181" s="3">
        <f t="shared" si="69"/>
        <v>0.23703703703703705</v>
      </c>
      <c r="M181" s="2">
        <f t="shared" si="70"/>
        <v>194</v>
      </c>
      <c r="N181" s="3">
        <f t="shared" si="71"/>
        <v>0.16552901023890784</v>
      </c>
    </row>
    <row r="182" spans="3:14">
      <c r="C182" s="64"/>
      <c r="D182" s="22" t="s">
        <v>233</v>
      </c>
      <c r="E182" s="2">
        <v>164</v>
      </c>
      <c r="F182" s="3">
        <f t="shared" si="66"/>
        <v>0.23802612481857766</v>
      </c>
      <c r="G182" s="2">
        <v>4</v>
      </c>
      <c r="H182" s="3">
        <f t="shared" si="67"/>
        <v>0.21052631578947367</v>
      </c>
      <c r="I182" s="2">
        <v>84</v>
      </c>
      <c r="J182" s="3">
        <f t="shared" si="68"/>
        <v>0.4329896907216495</v>
      </c>
      <c r="K182" s="2">
        <v>63</v>
      </c>
      <c r="L182" s="3">
        <f t="shared" si="69"/>
        <v>0.23333333333333334</v>
      </c>
      <c r="M182" s="2">
        <f t="shared" si="70"/>
        <v>315</v>
      </c>
      <c r="N182" s="3">
        <f t="shared" si="71"/>
        <v>0.26877133105802048</v>
      </c>
    </row>
    <row r="183" spans="3:14">
      <c r="C183" s="64"/>
      <c r="D183" s="22" t="s">
        <v>234</v>
      </c>
      <c r="E183" s="2">
        <v>11</v>
      </c>
      <c r="F183" s="3">
        <f t="shared" si="66"/>
        <v>1.5965166908563134E-2</v>
      </c>
      <c r="G183" s="2">
        <v>1</v>
      </c>
      <c r="H183" s="3">
        <f t="shared" si="67"/>
        <v>5.2631578947368418E-2</v>
      </c>
      <c r="I183" s="2">
        <v>13</v>
      </c>
      <c r="J183" s="3">
        <f t="shared" si="68"/>
        <v>6.7010309278350513E-2</v>
      </c>
      <c r="K183" s="2">
        <v>18</v>
      </c>
      <c r="L183" s="3">
        <f t="shared" si="69"/>
        <v>6.6666666666666666E-2</v>
      </c>
      <c r="M183" s="2">
        <f t="shared" si="70"/>
        <v>43</v>
      </c>
      <c r="N183" s="3">
        <f t="shared" si="71"/>
        <v>3.6689419795221841E-2</v>
      </c>
    </row>
    <row r="184" spans="3:14">
      <c r="C184" s="64"/>
      <c r="D184" s="22" t="s">
        <v>235</v>
      </c>
      <c r="E184" s="2">
        <v>57</v>
      </c>
      <c r="F184" s="3">
        <f t="shared" si="66"/>
        <v>8.2728592162554432E-2</v>
      </c>
      <c r="G184" s="2">
        <v>2</v>
      </c>
      <c r="H184" s="3">
        <f t="shared" si="67"/>
        <v>0.10526315789473684</v>
      </c>
      <c r="I184" s="2">
        <v>5</v>
      </c>
      <c r="J184" s="3">
        <f t="shared" si="68"/>
        <v>2.5773195876288658E-2</v>
      </c>
      <c r="K184" s="2">
        <v>14</v>
      </c>
      <c r="L184" s="3">
        <f t="shared" si="69"/>
        <v>5.185185185185185E-2</v>
      </c>
      <c r="M184" s="2">
        <f t="shared" si="70"/>
        <v>78</v>
      </c>
      <c r="N184" s="3">
        <f t="shared" si="71"/>
        <v>6.655290102389079E-2</v>
      </c>
    </row>
    <row r="185" spans="3:14">
      <c r="C185" s="64"/>
      <c r="D185" s="22" t="s">
        <v>236</v>
      </c>
      <c r="E185" s="2">
        <v>87</v>
      </c>
      <c r="F185" s="3">
        <f t="shared" si="66"/>
        <v>0.1262699564586357</v>
      </c>
      <c r="G185" s="2">
        <v>6</v>
      </c>
      <c r="H185" s="3">
        <f t="shared" si="67"/>
        <v>0.31578947368421051</v>
      </c>
      <c r="I185" s="2">
        <v>12</v>
      </c>
      <c r="J185" s="3">
        <f t="shared" si="68"/>
        <v>6.1855670103092786E-2</v>
      </c>
      <c r="K185" s="2">
        <v>38</v>
      </c>
      <c r="L185" s="3">
        <f t="shared" si="69"/>
        <v>0.14074074074074075</v>
      </c>
      <c r="M185" s="2">
        <f t="shared" si="70"/>
        <v>143</v>
      </c>
      <c r="N185" s="3">
        <f t="shared" si="71"/>
        <v>0.1220136518771331</v>
      </c>
    </row>
    <row r="186" spans="3:14">
      <c r="C186" s="64"/>
      <c r="D186" s="22" t="s">
        <v>237</v>
      </c>
      <c r="E186" s="2">
        <v>15</v>
      </c>
      <c r="F186" s="3">
        <f t="shared" si="66"/>
        <v>2.1770682148040638E-2</v>
      </c>
      <c r="G186" s="2">
        <v>1</v>
      </c>
      <c r="H186" s="3">
        <f t="shared" si="67"/>
        <v>5.2631578947368418E-2</v>
      </c>
      <c r="I186" s="2">
        <v>6</v>
      </c>
      <c r="J186" s="3">
        <f t="shared" si="68"/>
        <v>3.0927835051546393E-2</v>
      </c>
      <c r="K186" s="2">
        <v>12</v>
      </c>
      <c r="L186" s="3">
        <f t="shared" si="69"/>
        <v>4.4444444444444446E-2</v>
      </c>
      <c r="M186" s="2">
        <f t="shared" si="70"/>
        <v>34</v>
      </c>
      <c r="N186" s="3">
        <f t="shared" si="71"/>
        <v>2.9010238907849831E-2</v>
      </c>
    </row>
    <row r="187" spans="3:14">
      <c r="C187" s="64"/>
      <c r="D187" s="22" t="s">
        <v>238</v>
      </c>
      <c r="E187" s="2">
        <v>73</v>
      </c>
      <c r="F187" s="3">
        <f t="shared" si="66"/>
        <v>0.10595065312046444</v>
      </c>
      <c r="G187" s="2">
        <v>0</v>
      </c>
      <c r="H187" s="3">
        <f t="shared" si="67"/>
        <v>0</v>
      </c>
      <c r="I187" s="2">
        <v>4</v>
      </c>
      <c r="J187" s="3">
        <f t="shared" si="68"/>
        <v>2.0618556701030927E-2</v>
      </c>
      <c r="K187" s="2">
        <v>9</v>
      </c>
      <c r="L187" s="3">
        <f t="shared" si="69"/>
        <v>3.3333333333333333E-2</v>
      </c>
      <c r="M187" s="2">
        <f t="shared" si="70"/>
        <v>86</v>
      </c>
      <c r="N187" s="3">
        <f t="shared" si="71"/>
        <v>7.3378839590443681E-2</v>
      </c>
    </row>
    <row r="188" spans="3:14">
      <c r="C188" s="64"/>
      <c r="D188" s="22" t="s">
        <v>239</v>
      </c>
      <c r="E188" s="2">
        <v>2</v>
      </c>
      <c r="F188" s="3">
        <f t="shared" si="66"/>
        <v>2.9027576197387518E-3</v>
      </c>
      <c r="G188" s="2">
        <v>0</v>
      </c>
      <c r="H188" s="3">
        <f t="shared" si="67"/>
        <v>0</v>
      </c>
      <c r="I188" s="2">
        <v>6</v>
      </c>
      <c r="J188" s="3">
        <f t="shared" si="68"/>
        <v>3.0927835051546393E-2</v>
      </c>
      <c r="K188" s="2">
        <v>4</v>
      </c>
      <c r="L188" s="3">
        <f t="shared" si="69"/>
        <v>1.4814814814814815E-2</v>
      </c>
      <c r="M188" s="2">
        <f t="shared" si="70"/>
        <v>12</v>
      </c>
      <c r="N188" s="3">
        <f t="shared" si="71"/>
        <v>1.0238907849829351E-2</v>
      </c>
    </row>
    <row r="189" spans="3:14">
      <c r="C189" s="64"/>
      <c r="D189" s="22" t="s">
        <v>240</v>
      </c>
      <c r="E189" s="2">
        <v>28</v>
      </c>
      <c r="F189" s="3">
        <f t="shared" si="66"/>
        <v>4.0638606676342524E-2</v>
      </c>
      <c r="G189" s="2">
        <v>0</v>
      </c>
      <c r="H189" s="3">
        <f t="shared" si="67"/>
        <v>0</v>
      </c>
      <c r="I189" s="2">
        <v>14</v>
      </c>
      <c r="J189" s="3">
        <f t="shared" si="68"/>
        <v>7.2164948453608241E-2</v>
      </c>
      <c r="K189" s="2">
        <v>15</v>
      </c>
      <c r="L189" s="3">
        <f t="shared" si="69"/>
        <v>5.5555555555555552E-2</v>
      </c>
      <c r="M189" s="2">
        <f t="shared" si="70"/>
        <v>57</v>
      </c>
      <c r="N189" s="3">
        <f t="shared" si="71"/>
        <v>4.8634812286689422E-2</v>
      </c>
    </row>
    <row r="190" spans="3:14">
      <c r="C190" s="64"/>
      <c r="D190" s="22" t="s">
        <v>241</v>
      </c>
      <c r="E190" s="2">
        <v>0</v>
      </c>
      <c r="F190" s="3">
        <f t="shared" si="66"/>
        <v>0</v>
      </c>
      <c r="G190" s="2">
        <v>0</v>
      </c>
      <c r="H190" s="3">
        <f t="shared" si="67"/>
        <v>0</v>
      </c>
      <c r="I190" s="2">
        <v>0</v>
      </c>
      <c r="J190" s="3">
        <f t="shared" si="68"/>
        <v>0</v>
      </c>
      <c r="K190" s="2">
        <v>0</v>
      </c>
      <c r="L190" s="3">
        <f t="shared" si="69"/>
        <v>0</v>
      </c>
      <c r="M190" s="2">
        <f t="shared" si="70"/>
        <v>0</v>
      </c>
      <c r="N190" s="3">
        <f t="shared" si="71"/>
        <v>0</v>
      </c>
    </row>
    <row r="191" spans="3:14">
      <c r="C191" s="64"/>
      <c r="D191" s="22" t="s">
        <v>242</v>
      </c>
      <c r="E191" s="2">
        <v>8</v>
      </c>
      <c r="F191" s="3">
        <f t="shared" si="66"/>
        <v>1.1611030478955007E-2</v>
      </c>
      <c r="G191" s="2">
        <v>2</v>
      </c>
      <c r="H191" s="3">
        <f t="shared" si="67"/>
        <v>0.10526315789473684</v>
      </c>
      <c r="I191" s="2">
        <v>6</v>
      </c>
      <c r="J191" s="3">
        <f t="shared" si="68"/>
        <v>3.0927835051546393E-2</v>
      </c>
      <c r="K191" s="2">
        <v>14</v>
      </c>
      <c r="L191" s="3">
        <f t="shared" si="69"/>
        <v>5.185185185185185E-2</v>
      </c>
      <c r="M191" s="2">
        <f t="shared" si="70"/>
        <v>30</v>
      </c>
      <c r="N191" s="3">
        <f t="shared" si="71"/>
        <v>2.5597269624573378E-2</v>
      </c>
    </row>
    <row r="192" spans="3:14">
      <c r="C192" s="64"/>
      <c r="D192" s="1" t="s">
        <v>17</v>
      </c>
      <c r="E192" s="2">
        <v>2</v>
      </c>
      <c r="F192" s="3">
        <f t="shared" si="66"/>
        <v>2.9027576197387518E-3</v>
      </c>
      <c r="G192" s="2">
        <v>0</v>
      </c>
      <c r="H192" s="3">
        <f t="shared" si="67"/>
        <v>0</v>
      </c>
      <c r="I192" s="2">
        <v>1</v>
      </c>
      <c r="J192" s="3">
        <f t="shared" si="68"/>
        <v>5.1546391752577319E-3</v>
      </c>
      <c r="K192" s="2">
        <v>1</v>
      </c>
      <c r="L192" s="3">
        <f t="shared" si="69"/>
        <v>3.7037037037037038E-3</v>
      </c>
      <c r="M192" s="2">
        <f t="shared" si="70"/>
        <v>4</v>
      </c>
      <c r="N192" s="3">
        <f t="shared" si="71"/>
        <v>3.4129692832764505E-3</v>
      </c>
    </row>
    <row r="193" spans="3:14">
      <c r="C193" s="64"/>
      <c r="D193" s="4" t="s">
        <v>31</v>
      </c>
      <c r="E193" s="5">
        <f>SUM(E179:E192)</f>
        <v>689</v>
      </c>
      <c r="F193" s="6"/>
      <c r="G193" s="5">
        <f>SUM(G179:G192)</f>
        <v>19</v>
      </c>
      <c r="H193" s="6"/>
      <c r="I193" s="5">
        <f>SUM(I179:I192)</f>
        <v>194</v>
      </c>
      <c r="J193" s="6"/>
      <c r="K193" s="5">
        <f>SUM(K179:K192)</f>
        <v>270</v>
      </c>
      <c r="L193" s="6"/>
      <c r="M193" s="5">
        <f>SUM(M179:M192)</f>
        <v>1172</v>
      </c>
      <c r="N193" s="6"/>
    </row>
    <row r="194" spans="3:14">
      <c r="C194" s="58"/>
      <c r="D194" s="59"/>
      <c r="E194" s="60" t="s">
        <v>5</v>
      </c>
      <c r="F194" s="60"/>
      <c r="G194" s="60" t="s">
        <v>6</v>
      </c>
      <c r="H194" s="60"/>
      <c r="I194" s="60" t="s">
        <v>7</v>
      </c>
      <c r="J194" s="60"/>
      <c r="K194" s="60" t="s">
        <v>8</v>
      </c>
      <c r="L194" s="60"/>
      <c r="M194" s="60" t="s">
        <v>9</v>
      </c>
      <c r="N194" s="60"/>
    </row>
    <row r="195" spans="3:14">
      <c r="C195" s="64" t="s">
        <v>44</v>
      </c>
      <c r="D195" s="22" t="s">
        <v>230</v>
      </c>
      <c r="E195" s="2">
        <v>80</v>
      </c>
      <c r="F195" s="3">
        <f t="shared" ref="F195:F208" si="72">E195/$E$209</f>
        <v>0.20100502512562815</v>
      </c>
      <c r="G195" s="2">
        <v>2</v>
      </c>
      <c r="H195" s="3">
        <f t="shared" ref="H195:H208" si="73">G195/$G$209</f>
        <v>0.16666666666666666</v>
      </c>
      <c r="I195" s="2">
        <v>1</v>
      </c>
      <c r="J195" s="3">
        <f t="shared" ref="J195:J208" si="74">I195/$I$209</f>
        <v>2.1739130434782608E-2</v>
      </c>
      <c r="K195" s="2">
        <v>7</v>
      </c>
      <c r="L195" s="3">
        <f t="shared" ref="L195:L208" si="75">K195/$K$209</f>
        <v>0.30434782608695654</v>
      </c>
      <c r="M195" s="2">
        <f t="shared" ref="M195:M208" si="76">E195+G195+I195+K195</f>
        <v>90</v>
      </c>
      <c r="N195" s="3">
        <f t="shared" ref="N195:N208" si="77">M195/$M$209</f>
        <v>0.18789144050104384</v>
      </c>
    </row>
    <row r="196" spans="3:14">
      <c r="C196" s="64"/>
      <c r="D196" s="22" t="s">
        <v>231</v>
      </c>
      <c r="E196" s="2">
        <v>14</v>
      </c>
      <c r="F196" s="3">
        <f t="shared" si="72"/>
        <v>3.5175879396984924E-2</v>
      </c>
      <c r="G196" s="2">
        <v>0</v>
      </c>
      <c r="H196" s="3">
        <f t="shared" si="73"/>
        <v>0</v>
      </c>
      <c r="I196" s="2">
        <v>1</v>
      </c>
      <c r="J196" s="3">
        <f t="shared" si="74"/>
        <v>2.1739130434782608E-2</v>
      </c>
      <c r="K196" s="2">
        <v>0</v>
      </c>
      <c r="L196" s="3">
        <f t="shared" si="75"/>
        <v>0</v>
      </c>
      <c r="M196" s="2">
        <f t="shared" si="76"/>
        <v>15</v>
      </c>
      <c r="N196" s="3">
        <f t="shared" si="77"/>
        <v>3.1315240083507306E-2</v>
      </c>
    </row>
    <row r="197" spans="3:14">
      <c r="C197" s="64"/>
      <c r="D197" s="22" t="s">
        <v>232</v>
      </c>
      <c r="E197" s="2">
        <v>76</v>
      </c>
      <c r="F197" s="3">
        <f t="shared" si="72"/>
        <v>0.19095477386934673</v>
      </c>
      <c r="G197" s="2">
        <v>2</v>
      </c>
      <c r="H197" s="3">
        <f t="shared" si="73"/>
        <v>0.16666666666666666</v>
      </c>
      <c r="I197" s="2">
        <v>3</v>
      </c>
      <c r="J197" s="3">
        <f t="shared" si="74"/>
        <v>6.5217391304347824E-2</v>
      </c>
      <c r="K197" s="2">
        <v>9</v>
      </c>
      <c r="L197" s="3">
        <f t="shared" si="75"/>
        <v>0.39130434782608697</v>
      </c>
      <c r="M197" s="2">
        <f t="shared" si="76"/>
        <v>90</v>
      </c>
      <c r="N197" s="3">
        <f t="shared" si="77"/>
        <v>0.18789144050104384</v>
      </c>
    </row>
    <row r="198" spans="3:14">
      <c r="C198" s="64"/>
      <c r="D198" s="22" t="s">
        <v>233</v>
      </c>
      <c r="E198" s="2">
        <v>85</v>
      </c>
      <c r="F198" s="3">
        <f t="shared" si="72"/>
        <v>0.21356783919597991</v>
      </c>
      <c r="G198" s="2">
        <v>1</v>
      </c>
      <c r="H198" s="3">
        <f t="shared" si="73"/>
        <v>8.3333333333333329E-2</v>
      </c>
      <c r="I198" s="2">
        <v>8</v>
      </c>
      <c r="J198" s="3">
        <f t="shared" si="74"/>
        <v>0.17391304347826086</v>
      </c>
      <c r="K198" s="2">
        <v>0</v>
      </c>
      <c r="L198" s="3">
        <f t="shared" si="75"/>
        <v>0</v>
      </c>
      <c r="M198" s="2">
        <f t="shared" si="76"/>
        <v>94</v>
      </c>
      <c r="N198" s="3">
        <f t="shared" si="77"/>
        <v>0.19624217118997914</v>
      </c>
    </row>
    <row r="199" spans="3:14">
      <c r="C199" s="64"/>
      <c r="D199" s="22" t="s">
        <v>234</v>
      </c>
      <c r="E199" s="2">
        <v>1</v>
      </c>
      <c r="F199" s="3">
        <f t="shared" si="72"/>
        <v>2.5125628140703518E-3</v>
      </c>
      <c r="G199" s="2">
        <v>0</v>
      </c>
      <c r="H199" s="3">
        <f t="shared" si="73"/>
        <v>0</v>
      </c>
      <c r="I199" s="2">
        <v>4</v>
      </c>
      <c r="J199" s="3">
        <f t="shared" si="74"/>
        <v>8.6956521739130432E-2</v>
      </c>
      <c r="K199" s="2">
        <v>0</v>
      </c>
      <c r="L199" s="3">
        <f t="shared" si="75"/>
        <v>0</v>
      </c>
      <c r="M199" s="2">
        <f t="shared" si="76"/>
        <v>5</v>
      </c>
      <c r="N199" s="3">
        <f t="shared" si="77"/>
        <v>1.0438413361169102E-2</v>
      </c>
    </row>
    <row r="200" spans="3:14">
      <c r="C200" s="64"/>
      <c r="D200" s="22" t="s">
        <v>235</v>
      </c>
      <c r="E200" s="2">
        <v>24</v>
      </c>
      <c r="F200" s="3">
        <f t="shared" si="72"/>
        <v>6.030150753768844E-2</v>
      </c>
      <c r="G200" s="2">
        <v>2</v>
      </c>
      <c r="H200" s="3">
        <f t="shared" si="73"/>
        <v>0.16666666666666666</v>
      </c>
      <c r="I200" s="2">
        <v>2</v>
      </c>
      <c r="J200" s="3">
        <f t="shared" si="74"/>
        <v>4.3478260869565216E-2</v>
      </c>
      <c r="K200" s="2">
        <v>1</v>
      </c>
      <c r="L200" s="3">
        <f t="shared" si="75"/>
        <v>4.3478260869565216E-2</v>
      </c>
      <c r="M200" s="2">
        <f t="shared" si="76"/>
        <v>29</v>
      </c>
      <c r="N200" s="3">
        <f t="shared" si="77"/>
        <v>6.0542797494780795E-2</v>
      </c>
    </row>
    <row r="201" spans="3:14">
      <c r="C201" s="64"/>
      <c r="D201" s="22" t="s">
        <v>236</v>
      </c>
      <c r="E201" s="2">
        <v>68</v>
      </c>
      <c r="F201" s="3">
        <f t="shared" si="72"/>
        <v>0.17085427135678391</v>
      </c>
      <c r="G201" s="2">
        <v>3</v>
      </c>
      <c r="H201" s="3">
        <f t="shared" si="73"/>
        <v>0.25</v>
      </c>
      <c r="I201" s="2">
        <v>18</v>
      </c>
      <c r="J201" s="3">
        <f t="shared" si="74"/>
        <v>0.39130434782608697</v>
      </c>
      <c r="K201" s="2">
        <v>3</v>
      </c>
      <c r="L201" s="3">
        <f t="shared" si="75"/>
        <v>0.13043478260869565</v>
      </c>
      <c r="M201" s="2">
        <f t="shared" si="76"/>
        <v>92</v>
      </c>
      <c r="N201" s="3">
        <f t="shared" si="77"/>
        <v>0.19206680584551147</v>
      </c>
    </row>
    <row r="202" spans="3:14">
      <c r="C202" s="64"/>
      <c r="D202" s="22" t="s">
        <v>237</v>
      </c>
      <c r="E202" s="2">
        <v>6</v>
      </c>
      <c r="F202" s="3">
        <f t="shared" si="72"/>
        <v>1.507537688442211E-2</v>
      </c>
      <c r="G202" s="2">
        <v>0</v>
      </c>
      <c r="H202" s="3">
        <f t="shared" si="73"/>
        <v>0</v>
      </c>
      <c r="I202" s="2">
        <v>1</v>
      </c>
      <c r="J202" s="3">
        <f t="shared" si="74"/>
        <v>2.1739130434782608E-2</v>
      </c>
      <c r="K202" s="2">
        <v>1</v>
      </c>
      <c r="L202" s="3">
        <f t="shared" si="75"/>
        <v>4.3478260869565216E-2</v>
      </c>
      <c r="M202" s="2">
        <f t="shared" si="76"/>
        <v>8</v>
      </c>
      <c r="N202" s="3">
        <f t="shared" si="77"/>
        <v>1.6701461377870562E-2</v>
      </c>
    </row>
    <row r="203" spans="3:14">
      <c r="C203" s="64"/>
      <c r="D203" s="22" t="s">
        <v>238</v>
      </c>
      <c r="E203" s="2">
        <v>25</v>
      </c>
      <c r="F203" s="3">
        <f t="shared" si="72"/>
        <v>6.2814070351758788E-2</v>
      </c>
      <c r="G203" s="2">
        <v>0</v>
      </c>
      <c r="H203" s="3">
        <f t="shared" si="73"/>
        <v>0</v>
      </c>
      <c r="I203" s="2">
        <v>2</v>
      </c>
      <c r="J203" s="3">
        <f t="shared" si="74"/>
        <v>4.3478260869565216E-2</v>
      </c>
      <c r="K203" s="2">
        <v>0</v>
      </c>
      <c r="L203" s="3">
        <f t="shared" si="75"/>
        <v>0</v>
      </c>
      <c r="M203" s="2">
        <f t="shared" si="76"/>
        <v>27</v>
      </c>
      <c r="N203" s="3">
        <f t="shared" si="77"/>
        <v>5.6367432150313153E-2</v>
      </c>
    </row>
    <row r="204" spans="3:14">
      <c r="C204" s="64"/>
      <c r="D204" s="22" t="s">
        <v>239</v>
      </c>
      <c r="E204" s="2">
        <v>0</v>
      </c>
      <c r="F204" s="3">
        <f t="shared" si="72"/>
        <v>0</v>
      </c>
      <c r="G204" s="2">
        <v>0</v>
      </c>
      <c r="H204" s="3">
        <f t="shared" si="73"/>
        <v>0</v>
      </c>
      <c r="I204" s="2">
        <v>0</v>
      </c>
      <c r="J204" s="3">
        <f t="shared" si="74"/>
        <v>0</v>
      </c>
      <c r="K204" s="2">
        <v>0</v>
      </c>
      <c r="L204" s="3">
        <f t="shared" si="75"/>
        <v>0</v>
      </c>
      <c r="M204" s="2">
        <f t="shared" si="76"/>
        <v>0</v>
      </c>
      <c r="N204" s="3">
        <f t="shared" si="77"/>
        <v>0</v>
      </c>
    </row>
    <row r="205" spans="3:14">
      <c r="C205" s="64"/>
      <c r="D205" s="22" t="s">
        <v>240</v>
      </c>
      <c r="E205" s="2">
        <v>12</v>
      </c>
      <c r="F205" s="3">
        <f t="shared" si="72"/>
        <v>3.015075376884422E-2</v>
      </c>
      <c r="G205" s="2">
        <v>2</v>
      </c>
      <c r="H205" s="3">
        <f t="shared" si="73"/>
        <v>0.16666666666666666</v>
      </c>
      <c r="I205" s="2">
        <v>3</v>
      </c>
      <c r="J205" s="3">
        <f t="shared" si="74"/>
        <v>6.5217391304347824E-2</v>
      </c>
      <c r="K205" s="2">
        <v>1</v>
      </c>
      <c r="L205" s="3">
        <f t="shared" si="75"/>
        <v>4.3478260869565216E-2</v>
      </c>
      <c r="M205" s="2">
        <f t="shared" si="76"/>
        <v>18</v>
      </c>
      <c r="N205" s="3">
        <f t="shared" si="77"/>
        <v>3.7578288100208766E-2</v>
      </c>
    </row>
    <row r="206" spans="3:14">
      <c r="C206" s="64"/>
      <c r="D206" s="22" t="s">
        <v>241</v>
      </c>
      <c r="E206" s="2">
        <v>0</v>
      </c>
      <c r="F206" s="3">
        <f t="shared" si="72"/>
        <v>0</v>
      </c>
      <c r="G206" s="2">
        <v>0</v>
      </c>
      <c r="H206" s="3">
        <f t="shared" si="73"/>
        <v>0</v>
      </c>
      <c r="I206" s="2">
        <v>0</v>
      </c>
      <c r="J206" s="3">
        <f t="shared" si="74"/>
        <v>0</v>
      </c>
      <c r="K206" s="2">
        <v>0</v>
      </c>
      <c r="L206" s="3">
        <f t="shared" si="75"/>
        <v>0</v>
      </c>
      <c r="M206" s="2">
        <f t="shared" si="76"/>
        <v>0</v>
      </c>
      <c r="N206" s="3">
        <f t="shared" si="77"/>
        <v>0</v>
      </c>
    </row>
    <row r="207" spans="3:14">
      <c r="C207" s="64"/>
      <c r="D207" s="22" t="s">
        <v>242</v>
      </c>
      <c r="E207" s="2">
        <v>4</v>
      </c>
      <c r="F207" s="3">
        <f t="shared" si="72"/>
        <v>1.0050251256281407E-2</v>
      </c>
      <c r="G207" s="2">
        <v>0</v>
      </c>
      <c r="H207" s="3">
        <f t="shared" si="73"/>
        <v>0</v>
      </c>
      <c r="I207" s="2">
        <v>3</v>
      </c>
      <c r="J207" s="3">
        <f t="shared" si="74"/>
        <v>6.5217391304347824E-2</v>
      </c>
      <c r="K207" s="2">
        <v>1</v>
      </c>
      <c r="L207" s="3">
        <f t="shared" si="75"/>
        <v>4.3478260869565216E-2</v>
      </c>
      <c r="M207" s="2">
        <f t="shared" si="76"/>
        <v>8</v>
      </c>
      <c r="N207" s="3">
        <f t="shared" si="77"/>
        <v>1.6701461377870562E-2</v>
      </c>
    </row>
    <row r="208" spans="3:14">
      <c r="C208" s="64"/>
      <c r="D208" s="1" t="s">
        <v>17</v>
      </c>
      <c r="E208" s="2">
        <v>3</v>
      </c>
      <c r="F208" s="3">
        <f t="shared" si="72"/>
        <v>7.537688442211055E-3</v>
      </c>
      <c r="G208" s="2">
        <v>0</v>
      </c>
      <c r="H208" s="3">
        <f t="shared" si="73"/>
        <v>0</v>
      </c>
      <c r="I208" s="2">
        <v>0</v>
      </c>
      <c r="J208" s="3">
        <f t="shared" si="74"/>
        <v>0</v>
      </c>
      <c r="K208" s="2">
        <v>0</v>
      </c>
      <c r="L208" s="3">
        <f t="shared" si="75"/>
        <v>0</v>
      </c>
      <c r="M208" s="2">
        <f t="shared" si="76"/>
        <v>3</v>
      </c>
      <c r="N208" s="3">
        <f t="shared" si="77"/>
        <v>6.2630480167014616E-3</v>
      </c>
    </row>
    <row r="209" spans="3:14">
      <c r="C209" s="64"/>
      <c r="D209" s="4" t="s">
        <v>31</v>
      </c>
      <c r="E209" s="5">
        <f>SUM(E195:E208)</f>
        <v>398</v>
      </c>
      <c r="F209" s="6"/>
      <c r="G209" s="5">
        <f>SUM(G195:G208)</f>
        <v>12</v>
      </c>
      <c r="H209" s="6"/>
      <c r="I209" s="5">
        <f>SUM(I195:I208)</f>
        <v>46</v>
      </c>
      <c r="J209" s="6"/>
      <c r="K209" s="5">
        <f>SUM(K195:K208)</f>
        <v>23</v>
      </c>
      <c r="L209" s="6"/>
      <c r="M209" s="5">
        <f>SUM(M195:M208)</f>
        <v>479</v>
      </c>
      <c r="N209" s="6"/>
    </row>
    <row r="210" spans="3:14">
      <c r="C210" s="58"/>
      <c r="D210" s="59"/>
      <c r="E210" s="60" t="s">
        <v>5</v>
      </c>
      <c r="F210" s="60"/>
      <c r="G210" s="60" t="s">
        <v>6</v>
      </c>
      <c r="H210" s="60"/>
      <c r="I210" s="60" t="s">
        <v>7</v>
      </c>
      <c r="J210" s="60"/>
      <c r="K210" s="60" t="s">
        <v>8</v>
      </c>
      <c r="L210" s="60"/>
      <c r="M210" s="60" t="s">
        <v>9</v>
      </c>
      <c r="N210" s="60"/>
    </row>
    <row r="211" spans="3:14">
      <c r="C211" s="64" t="s">
        <v>45</v>
      </c>
      <c r="D211" s="22" t="s">
        <v>230</v>
      </c>
      <c r="E211" s="2">
        <v>60</v>
      </c>
      <c r="F211" s="3">
        <f t="shared" ref="F211:F224" si="78">E211/$E$225</f>
        <v>9.1603053435114504E-2</v>
      </c>
      <c r="G211" s="2">
        <v>0</v>
      </c>
      <c r="H211" s="3">
        <f t="shared" ref="H211:H224" si="79">G211/$G$225</f>
        <v>0</v>
      </c>
      <c r="I211" s="2">
        <v>0</v>
      </c>
      <c r="J211" s="3" t="e">
        <f t="shared" ref="J211:J224" si="80">I211/$I$225</f>
        <v>#DIV/0!</v>
      </c>
      <c r="K211" s="2">
        <v>4</v>
      </c>
      <c r="L211" s="3">
        <f t="shared" ref="L211:L224" si="81">K211/$K$225</f>
        <v>9.0909090909090912E-2</v>
      </c>
      <c r="M211" s="2">
        <f t="shared" ref="M211:M224" si="82">E211+G211+I211+K211</f>
        <v>64</v>
      </c>
      <c r="N211" s="3">
        <f t="shared" ref="N211:N224" si="83">M211/$M$225</f>
        <v>8.951048951048951E-2</v>
      </c>
    </row>
    <row r="212" spans="3:14">
      <c r="C212" s="64"/>
      <c r="D212" s="22" t="s">
        <v>231</v>
      </c>
      <c r="E212" s="2">
        <v>130</v>
      </c>
      <c r="F212" s="3">
        <f t="shared" si="78"/>
        <v>0.19847328244274809</v>
      </c>
      <c r="G212" s="2">
        <v>2</v>
      </c>
      <c r="H212" s="3">
        <f t="shared" si="79"/>
        <v>0.125</v>
      </c>
      <c r="I212" s="2">
        <v>0</v>
      </c>
      <c r="J212" s="3" t="e">
        <f t="shared" si="80"/>
        <v>#DIV/0!</v>
      </c>
      <c r="K212" s="2">
        <v>1</v>
      </c>
      <c r="L212" s="3">
        <f t="shared" si="81"/>
        <v>2.2727272727272728E-2</v>
      </c>
      <c r="M212" s="2">
        <f t="shared" si="82"/>
        <v>133</v>
      </c>
      <c r="N212" s="3">
        <f t="shared" si="83"/>
        <v>0.18601398601398603</v>
      </c>
    </row>
    <row r="213" spans="3:14">
      <c r="C213" s="64"/>
      <c r="D213" s="22" t="s">
        <v>232</v>
      </c>
      <c r="E213" s="2">
        <v>213</v>
      </c>
      <c r="F213" s="3">
        <f t="shared" si="78"/>
        <v>0.32519083969465651</v>
      </c>
      <c r="G213" s="2">
        <v>8</v>
      </c>
      <c r="H213" s="3">
        <f t="shared" si="79"/>
        <v>0.5</v>
      </c>
      <c r="I213" s="2">
        <v>0</v>
      </c>
      <c r="J213" s="3" t="e">
        <f t="shared" si="80"/>
        <v>#DIV/0!</v>
      </c>
      <c r="K213" s="2">
        <v>22</v>
      </c>
      <c r="L213" s="3">
        <f t="shared" si="81"/>
        <v>0.5</v>
      </c>
      <c r="M213" s="2">
        <f t="shared" si="82"/>
        <v>243</v>
      </c>
      <c r="N213" s="3">
        <f t="shared" si="83"/>
        <v>0.33986013986013985</v>
      </c>
    </row>
    <row r="214" spans="3:14">
      <c r="C214" s="64"/>
      <c r="D214" s="22" t="s">
        <v>233</v>
      </c>
      <c r="E214" s="2">
        <v>1</v>
      </c>
      <c r="F214" s="3">
        <f t="shared" si="78"/>
        <v>1.5267175572519084E-3</v>
      </c>
      <c r="G214" s="2">
        <v>0</v>
      </c>
      <c r="H214" s="3">
        <f t="shared" si="79"/>
        <v>0</v>
      </c>
      <c r="I214" s="2">
        <v>0</v>
      </c>
      <c r="J214" s="3" t="e">
        <f t="shared" si="80"/>
        <v>#DIV/0!</v>
      </c>
      <c r="K214" s="2">
        <v>0</v>
      </c>
      <c r="L214" s="3">
        <f t="shared" si="81"/>
        <v>0</v>
      </c>
      <c r="M214" s="2">
        <f t="shared" si="82"/>
        <v>1</v>
      </c>
      <c r="N214" s="3">
        <f t="shared" si="83"/>
        <v>1.3986013986013986E-3</v>
      </c>
    </row>
    <row r="215" spans="3:14">
      <c r="C215" s="64"/>
      <c r="D215" s="22" t="s">
        <v>234</v>
      </c>
      <c r="E215" s="2">
        <v>0</v>
      </c>
      <c r="F215" s="3">
        <f t="shared" si="78"/>
        <v>0</v>
      </c>
      <c r="G215" s="2">
        <v>0</v>
      </c>
      <c r="H215" s="3">
        <f t="shared" si="79"/>
        <v>0</v>
      </c>
      <c r="I215" s="2">
        <v>0</v>
      </c>
      <c r="J215" s="3" t="e">
        <f t="shared" si="80"/>
        <v>#DIV/0!</v>
      </c>
      <c r="K215" s="2">
        <v>0</v>
      </c>
      <c r="L215" s="3">
        <f t="shared" si="81"/>
        <v>0</v>
      </c>
      <c r="M215" s="2">
        <f t="shared" si="82"/>
        <v>0</v>
      </c>
      <c r="N215" s="3">
        <f t="shared" si="83"/>
        <v>0</v>
      </c>
    </row>
    <row r="216" spans="3:14">
      <c r="C216" s="64"/>
      <c r="D216" s="22" t="s">
        <v>235</v>
      </c>
      <c r="E216" s="2">
        <v>22</v>
      </c>
      <c r="F216" s="3">
        <f t="shared" si="78"/>
        <v>3.3587786259541987E-2</v>
      </c>
      <c r="G216" s="2">
        <v>3</v>
      </c>
      <c r="H216" s="3">
        <f t="shared" si="79"/>
        <v>0.1875</v>
      </c>
      <c r="I216" s="2">
        <v>0</v>
      </c>
      <c r="J216" s="3" t="e">
        <f t="shared" si="80"/>
        <v>#DIV/0!</v>
      </c>
      <c r="K216" s="2">
        <v>0</v>
      </c>
      <c r="L216" s="3">
        <f t="shared" si="81"/>
        <v>0</v>
      </c>
      <c r="M216" s="2">
        <f t="shared" si="82"/>
        <v>25</v>
      </c>
      <c r="N216" s="3">
        <f t="shared" si="83"/>
        <v>3.4965034965034968E-2</v>
      </c>
    </row>
    <row r="217" spans="3:14">
      <c r="C217" s="64"/>
      <c r="D217" s="22" t="s">
        <v>236</v>
      </c>
      <c r="E217" s="2">
        <v>90</v>
      </c>
      <c r="F217" s="3">
        <f t="shared" si="78"/>
        <v>0.13740458015267176</v>
      </c>
      <c r="G217" s="2">
        <v>0</v>
      </c>
      <c r="H217" s="3">
        <f t="shared" si="79"/>
        <v>0</v>
      </c>
      <c r="I217" s="2">
        <v>0</v>
      </c>
      <c r="J217" s="3" t="e">
        <f t="shared" si="80"/>
        <v>#DIV/0!</v>
      </c>
      <c r="K217" s="2">
        <v>4</v>
      </c>
      <c r="L217" s="3">
        <f t="shared" si="81"/>
        <v>9.0909090909090912E-2</v>
      </c>
      <c r="M217" s="2">
        <f t="shared" si="82"/>
        <v>94</v>
      </c>
      <c r="N217" s="3">
        <f t="shared" si="83"/>
        <v>0.13146853146853146</v>
      </c>
    </row>
    <row r="218" spans="3:14">
      <c r="C218" s="64"/>
      <c r="D218" s="22" t="s">
        <v>237</v>
      </c>
      <c r="E218" s="2">
        <v>22</v>
      </c>
      <c r="F218" s="3">
        <f t="shared" si="78"/>
        <v>3.3587786259541987E-2</v>
      </c>
      <c r="G218" s="2">
        <v>0</v>
      </c>
      <c r="H218" s="3">
        <f t="shared" si="79"/>
        <v>0</v>
      </c>
      <c r="I218" s="2">
        <v>0</v>
      </c>
      <c r="J218" s="3" t="e">
        <f t="shared" si="80"/>
        <v>#DIV/0!</v>
      </c>
      <c r="K218" s="2">
        <v>2</v>
      </c>
      <c r="L218" s="3">
        <f t="shared" si="81"/>
        <v>4.5454545454545456E-2</v>
      </c>
      <c r="M218" s="2">
        <f t="shared" si="82"/>
        <v>24</v>
      </c>
      <c r="N218" s="3">
        <f t="shared" si="83"/>
        <v>3.3566433566433566E-2</v>
      </c>
    </row>
    <row r="219" spans="3:14">
      <c r="C219" s="64"/>
      <c r="D219" s="22" t="s">
        <v>238</v>
      </c>
      <c r="E219" s="2">
        <v>25</v>
      </c>
      <c r="F219" s="3">
        <f t="shared" si="78"/>
        <v>3.8167938931297711E-2</v>
      </c>
      <c r="G219" s="2">
        <v>0</v>
      </c>
      <c r="H219" s="3">
        <f t="shared" si="79"/>
        <v>0</v>
      </c>
      <c r="I219" s="2">
        <v>0</v>
      </c>
      <c r="J219" s="3" t="e">
        <f t="shared" si="80"/>
        <v>#DIV/0!</v>
      </c>
      <c r="K219" s="2">
        <v>1</v>
      </c>
      <c r="L219" s="3">
        <f t="shared" si="81"/>
        <v>2.2727272727272728E-2</v>
      </c>
      <c r="M219" s="2">
        <f t="shared" si="82"/>
        <v>26</v>
      </c>
      <c r="N219" s="3">
        <f t="shared" si="83"/>
        <v>3.6363636363636362E-2</v>
      </c>
    </row>
    <row r="220" spans="3:14">
      <c r="C220" s="64"/>
      <c r="D220" s="22" t="s">
        <v>239</v>
      </c>
      <c r="E220" s="2">
        <v>0</v>
      </c>
      <c r="F220" s="3">
        <f t="shared" si="78"/>
        <v>0</v>
      </c>
      <c r="G220" s="2">
        <v>0</v>
      </c>
      <c r="H220" s="3">
        <f t="shared" si="79"/>
        <v>0</v>
      </c>
      <c r="I220" s="2">
        <v>0</v>
      </c>
      <c r="J220" s="3" t="e">
        <f t="shared" si="80"/>
        <v>#DIV/0!</v>
      </c>
      <c r="K220" s="2">
        <v>0</v>
      </c>
      <c r="L220" s="3">
        <f t="shared" si="81"/>
        <v>0</v>
      </c>
      <c r="M220" s="2">
        <f t="shared" si="82"/>
        <v>0</v>
      </c>
      <c r="N220" s="3">
        <f t="shared" si="83"/>
        <v>0</v>
      </c>
    </row>
    <row r="221" spans="3:14">
      <c r="C221" s="64"/>
      <c r="D221" s="22" t="s">
        <v>240</v>
      </c>
      <c r="E221" s="2">
        <v>23</v>
      </c>
      <c r="F221" s="3">
        <f t="shared" si="78"/>
        <v>3.5114503816793895E-2</v>
      </c>
      <c r="G221" s="2">
        <v>0</v>
      </c>
      <c r="H221" s="3">
        <f t="shared" si="79"/>
        <v>0</v>
      </c>
      <c r="I221" s="2">
        <v>0</v>
      </c>
      <c r="J221" s="3" t="e">
        <f t="shared" si="80"/>
        <v>#DIV/0!</v>
      </c>
      <c r="K221" s="2">
        <v>4</v>
      </c>
      <c r="L221" s="3">
        <f t="shared" si="81"/>
        <v>9.0909090909090912E-2</v>
      </c>
      <c r="M221" s="2">
        <f t="shared" si="82"/>
        <v>27</v>
      </c>
      <c r="N221" s="3">
        <f t="shared" si="83"/>
        <v>3.7762237762237763E-2</v>
      </c>
    </row>
    <row r="222" spans="3:14">
      <c r="C222" s="64"/>
      <c r="D222" s="22" t="s">
        <v>241</v>
      </c>
      <c r="E222" s="2">
        <v>6</v>
      </c>
      <c r="F222" s="3">
        <f t="shared" si="78"/>
        <v>9.1603053435114507E-3</v>
      </c>
      <c r="G222" s="2">
        <v>0</v>
      </c>
      <c r="H222" s="3">
        <f t="shared" si="79"/>
        <v>0</v>
      </c>
      <c r="I222" s="2">
        <v>0</v>
      </c>
      <c r="J222" s="3" t="e">
        <f t="shared" si="80"/>
        <v>#DIV/0!</v>
      </c>
      <c r="K222" s="2">
        <v>0</v>
      </c>
      <c r="L222" s="3">
        <f t="shared" si="81"/>
        <v>0</v>
      </c>
      <c r="M222" s="2">
        <f t="shared" si="82"/>
        <v>6</v>
      </c>
      <c r="N222" s="3">
        <f t="shared" si="83"/>
        <v>8.3916083916083916E-3</v>
      </c>
    </row>
    <row r="223" spans="3:14">
      <c r="C223" s="64"/>
      <c r="D223" s="22" t="s">
        <v>242</v>
      </c>
      <c r="E223" s="2">
        <v>63</v>
      </c>
      <c r="F223" s="3">
        <f t="shared" si="78"/>
        <v>9.6183206106870228E-2</v>
      </c>
      <c r="G223" s="2">
        <v>3</v>
      </c>
      <c r="H223" s="3">
        <f t="shared" si="79"/>
        <v>0.1875</v>
      </c>
      <c r="I223" s="2">
        <v>0</v>
      </c>
      <c r="J223" s="3" t="e">
        <f t="shared" si="80"/>
        <v>#DIV/0!</v>
      </c>
      <c r="K223" s="2">
        <v>6</v>
      </c>
      <c r="L223" s="3">
        <f t="shared" si="81"/>
        <v>0.13636363636363635</v>
      </c>
      <c r="M223" s="2">
        <f t="shared" si="82"/>
        <v>72</v>
      </c>
      <c r="N223" s="3">
        <f t="shared" si="83"/>
        <v>0.10069930069930071</v>
      </c>
    </row>
    <row r="224" spans="3:14">
      <c r="C224" s="64"/>
      <c r="D224" s="1" t="s">
        <v>17</v>
      </c>
      <c r="E224" s="2">
        <v>0</v>
      </c>
      <c r="F224" s="3">
        <f t="shared" si="78"/>
        <v>0</v>
      </c>
      <c r="G224" s="2">
        <v>0</v>
      </c>
      <c r="H224" s="3">
        <f t="shared" si="79"/>
        <v>0</v>
      </c>
      <c r="I224" s="2">
        <v>0</v>
      </c>
      <c r="J224" s="3" t="e">
        <f t="shared" si="80"/>
        <v>#DIV/0!</v>
      </c>
      <c r="K224" s="2">
        <v>0</v>
      </c>
      <c r="L224" s="3">
        <f t="shared" si="81"/>
        <v>0</v>
      </c>
      <c r="M224" s="2">
        <f t="shared" si="82"/>
        <v>0</v>
      </c>
      <c r="N224" s="3">
        <f t="shared" si="83"/>
        <v>0</v>
      </c>
    </row>
    <row r="225" spans="3:14">
      <c r="C225" s="64"/>
      <c r="D225" s="4" t="s">
        <v>31</v>
      </c>
      <c r="E225" s="5">
        <f>SUM(E211:E224)</f>
        <v>655</v>
      </c>
      <c r="F225" s="6"/>
      <c r="G225" s="5">
        <f>SUM(G211:G224)</f>
        <v>16</v>
      </c>
      <c r="H225" s="6"/>
      <c r="I225" s="5">
        <f>SUM(I211:I224)</f>
        <v>0</v>
      </c>
      <c r="J225" s="6"/>
      <c r="K225" s="5">
        <f>SUM(K211:K224)</f>
        <v>44</v>
      </c>
      <c r="L225" s="6"/>
      <c r="M225" s="5">
        <f>SUM(M211:M224)</f>
        <v>715</v>
      </c>
      <c r="N225" s="6"/>
    </row>
  </sheetData>
  <mergeCells count="98">
    <mergeCell ref="C3:C17"/>
    <mergeCell ref="C2:D2"/>
    <mergeCell ref="K34:L34"/>
    <mergeCell ref="M34:N34"/>
    <mergeCell ref="C19:C33"/>
    <mergeCell ref="E18:F18"/>
    <mergeCell ref="G18:H18"/>
    <mergeCell ref="I18:J18"/>
    <mergeCell ref="K18:L18"/>
    <mergeCell ref="M18:N18"/>
    <mergeCell ref="C18:D18"/>
    <mergeCell ref="E2:F2"/>
    <mergeCell ref="G2:H2"/>
    <mergeCell ref="I2:J2"/>
    <mergeCell ref="K2:L2"/>
    <mergeCell ref="M2:N2"/>
    <mergeCell ref="C67:C81"/>
    <mergeCell ref="C35:C49"/>
    <mergeCell ref="C99:C113"/>
    <mergeCell ref="C114:D114"/>
    <mergeCell ref="E114:F114"/>
    <mergeCell ref="C34:D34"/>
    <mergeCell ref="E34:F34"/>
    <mergeCell ref="G34:H34"/>
    <mergeCell ref="I34:J34"/>
    <mergeCell ref="C66:D66"/>
    <mergeCell ref="E66:F66"/>
    <mergeCell ref="G66:H66"/>
    <mergeCell ref="I66:J66"/>
    <mergeCell ref="K66:L66"/>
    <mergeCell ref="M66:N66"/>
    <mergeCell ref="M50:N50"/>
    <mergeCell ref="C51:C65"/>
    <mergeCell ref="C50:D50"/>
    <mergeCell ref="E50:F50"/>
    <mergeCell ref="G50:H50"/>
    <mergeCell ref="I50:J50"/>
    <mergeCell ref="K50:L50"/>
    <mergeCell ref="M82:N82"/>
    <mergeCell ref="C83:C97"/>
    <mergeCell ref="C98:D98"/>
    <mergeCell ref="E98:F98"/>
    <mergeCell ref="G98:H98"/>
    <mergeCell ref="I98:J98"/>
    <mergeCell ref="K98:L98"/>
    <mergeCell ref="M98:N98"/>
    <mergeCell ref="C82:D82"/>
    <mergeCell ref="E82:F82"/>
    <mergeCell ref="G82:H82"/>
    <mergeCell ref="I82:J82"/>
    <mergeCell ref="K82:L82"/>
    <mergeCell ref="C131:C145"/>
    <mergeCell ref="C146:D146"/>
    <mergeCell ref="E146:F146"/>
    <mergeCell ref="G146:H146"/>
    <mergeCell ref="I146:J146"/>
    <mergeCell ref="K114:L114"/>
    <mergeCell ref="M114:N114"/>
    <mergeCell ref="C115:C129"/>
    <mergeCell ref="C130:D130"/>
    <mergeCell ref="E130:F130"/>
    <mergeCell ref="G130:H130"/>
    <mergeCell ref="I130:J130"/>
    <mergeCell ref="K130:L130"/>
    <mergeCell ref="M130:N130"/>
    <mergeCell ref="I114:J114"/>
    <mergeCell ref="G114:H114"/>
    <mergeCell ref="C163:C177"/>
    <mergeCell ref="M146:N146"/>
    <mergeCell ref="C147:C161"/>
    <mergeCell ref="C162:D162"/>
    <mergeCell ref="E162:F162"/>
    <mergeCell ref="G162:H162"/>
    <mergeCell ref="I162:J162"/>
    <mergeCell ref="K162:L162"/>
    <mergeCell ref="M162:N162"/>
    <mergeCell ref="K146:L146"/>
    <mergeCell ref="C179:C193"/>
    <mergeCell ref="C194:D194"/>
    <mergeCell ref="E194:F194"/>
    <mergeCell ref="G194:H194"/>
    <mergeCell ref="I194:J194"/>
    <mergeCell ref="M178:N178"/>
    <mergeCell ref="M210:N210"/>
    <mergeCell ref="C211:C225"/>
    <mergeCell ref="C210:D210"/>
    <mergeCell ref="E210:F210"/>
    <mergeCell ref="G210:H210"/>
    <mergeCell ref="I210:J210"/>
    <mergeCell ref="K210:L210"/>
    <mergeCell ref="M194:N194"/>
    <mergeCell ref="C195:C209"/>
    <mergeCell ref="K194:L194"/>
    <mergeCell ref="C178:D178"/>
    <mergeCell ref="E178:F178"/>
    <mergeCell ref="G178:H178"/>
    <mergeCell ref="I178:J178"/>
    <mergeCell ref="K178:L178"/>
  </mergeCells>
  <phoneticPr fontId="3"/>
  <conditionalFormatting sqref="E3:E16">
    <cfRule type="top10" dxfId="3394" priority="169" stopIfTrue="1" rank="1"/>
  </conditionalFormatting>
  <conditionalFormatting sqref="F3:F16">
    <cfRule type="top10" dxfId="3393" priority="168" stopIfTrue="1" rank="1"/>
  </conditionalFormatting>
  <conditionalFormatting sqref="G3:G16">
    <cfRule type="top10" dxfId="3392" priority="167" stopIfTrue="1" rank="1"/>
  </conditionalFormatting>
  <conditionalFormatting sqref="H3:H16">
    <cfRule type="top10" dxfId="3391" priority="166" stopIfTrue="1" rank="1"/>
  </conditionalFormatting>
  <conditionalFormatting sqref="I3:I16">
    <cfRule type="top10" dxfId="3390" priority="165" stopIfTrue="1" rank="1"/>
  </conditionalFormatting>
  <conditionalFormatting sqref="J3:J16">
    <cfRule type="top10" dxfId="3389" priority="164" stopIfTrue="1" rank="1"/>
  </conditionalFormatting>
  <conditionalFormatting sqref="K3:K16">
    <cfRule type="top10" dxfId="3388" priority="163" stopIfTrue="1" rank="1"/>
  </conditionalFormatting>
  <conditionalFormatting sqref="L3:L16">
    <cfRule type="top10" dxfId="3387" priority="162" stopIfTrue="1" rank="1"/>
  </conditionalFormatting>
  <conditionalFormatting sqref="M3:M16">
    <cfRule type="top10" dxfId="3386" priority="160" stopIfTrue="1" rank="1"/>
    <cfRule type="top10" priority="161" stopIfTrue="1" rank="1"/>
  </conditionalFormatting>
  <conditionalFormatting sqref="N3:N16">
    <cfRule type="top10" dxfId="3385" priority="159" stopIfTrue="1" rank="1"/>
  </conditionalFormatting>
  <conditionalFormatting sqref="E19:E32">
    <cfRule type="top10" dxfId="3384" priority="158" stopIfTrue="1" rank="1"/>
  </conditionalFormatting>
  <conditionalFormatting sqref="F19:F32">
    <cfRule type="top10" dxfId="3383" priority="157" stopIfTrue="1" rank="1"/>
  </conditionalFormatting>
  <conditionalFormatting sqref="G19:G32">
    <cfRule type="top10" dxfId="3382" priority="156" stopIfTrue="1" rank="1"/>
  </conditionalFormatting>
  <conditionalFormatting sqref="H19:H32">
    <cfRule type="top10" dxfId="3381" priority="155" stopIfTrue="1" rank="1"/>
  </conditionalFormatting>
  <conditionalFormatting sqref="I19:I32">
    <cfRule type="top10" dxfId="3380" priority="154" stopIfTrue="1" rank="1"/>
  </conditionalFormatting>
  <conditionalFormatting sqref="J19:J32">
    <cfRule type="top10" dxfId="3379" priority="153" stopIfTrue="1" rank="1"/>
  </conditionalFormatting>
  <conditionalFormatting sqref="K19:K32">
    <cfRule type="top10" dxfId="3378" priority="152" stopIfTrue="1" rank="1"/>
  </conditionalFormatting>
  <conditionalFormatting sqref="L19:L32">
    <cfRule type="top10" dxfId="3377" priority="151" stopIfTrue="1" rank="1"/>
  </conditionalFormatting>
  <conditionalFormatting sqref="N19:N32">
    <cfRule type="top10" dxfId="3376" priority="148" stopIfTrue="1" rank="1"/>
  </conditionalFormatting>
  <conditionalFormatting sqref="M19:M32">
    <cfRule type="top10" dxfId="3375" priority="146" stopIfTrue="1" rank="1"/>
    <cfRule type="top10" priority="147" stopIfTrue="1" rank="1"/>
  </conditionalFormatting>
  <conditionalFormatting sqref="E35:E48">
    <cfRule type="top10" dxfId="3374" priority="145" stopIfTrue="1" rank="1"/>
  </conditionalFormatting>
  <conditionalFormatting sqref="F35:F48">
    <cfRule type="top10" dxfId="3373" priority="144" stopIfTrue="1" rank="1"/>
  </conditionalFormatting>
  <conditionalFormatting sqref="G35:G48">
    <cfRule type="top10" dxfId="3372" priority="143" stopIfTrue="1" rank="1"/>
  </conditionalFormatting>
  <conditionalFormatting sqref="H35:H48">
    <cfRule type="top10" dxfId="3371" priority="142" stopIfTrue="1" rank="1"/>
  </conditionalFormatting>
  <conditionalFormatting sqref="I35:I48">
    <cfRule type="top10" dxfId="3370" priority="141" stopIfTrue="1" rank="1"/>
  </conditionalFormatting>
  <conditionalFormatting sqref="J35:J48">
    <cfRule type="top10" dxfId="3369" priority="140" stopIfTrue="1" rank="1"/>
  </conditionalFormatting>
  <conditionalFormatting sqref="K35:K48">
    <cfRule type="top10" dxfId="3368" priority="139" stopIfTrue="1" rank="1"/>
  </conditionalFormatting>
  <conditionalFormatting sqref="L35:L48">
    <cfRule type="top10" dxfId="3367" priority="138" stopIfTrue="1" rank="1"/>
  </conditionalFormatting>
  <conditionalFormatting sqref="N35:N48">
    <cfRule type="top10" dxfId="3366" priority="137" stopIfTrue="1" rank="1"/>
  </conditionalFormatting>
  <conditionalFormatting sqref="M35:M48">
    <cfRule type="top10" dxfId="3365" priority="133" stopIfTrue="1" rank="1"/>
    <cfRule type="top10" priority="134" stopIfTrue="1" rank="1"/>
  </conditionalFormatting>
  <conditionalFormatting sqref="E51:E64">
    <cfRule type="top10" dxfId="3364" priority="132" stopIfTrue="1" rank="1"/>
  </conditionalFormatting>
  <conditionalFormatting sqref="F51:F64">
    <cfRule type="top10" dxfId="3363" priority="131" stopIfTrue="1" rank="1"/>
  </conditionalFormatting>
  <conditionalFormatting sqref="G51:G64">
    <cfRule type="top10" dxfId="3362" priority="130" stopIfTrue="1" rank="1"/>
  </conditionalFormatting>
  <conditionalFormatting sqref="H51:H64">
    <cfRule type="top10" dxfId="3361" priority="129" stopIfTrue="1" rank="1"/>
  </conditionalFormatting>
  <conditionalFormatting sqref="I51:I64">
    <cfRule type="top10" dxfId="3360" priority="128" stopIfTrue="1" rank="1"/>
  </conditionalFormatting>
  <conditionalFormatting sqref="J51:J64">
    <cfRule type="top10" dxfId="3359" priority="127" stopIfTrue="1" rank="1"/>
  </conditionalFormatting>
  <conditionalFormatting sqref="K51:K64">
    <cfRule type="top10" dxfId="3358" priority="126" stopIfTrue="1" rank="1"/>
  </conditionalFormatting>
  <conditionalFormatting sqref="L51:L64">
    <cfRule type="top10" dxfId="3357" priority="125" stopIfTrue="1" rank="1"/>
  </conditionalFormatting>
  <conditionalFormatting sqref="N51:N64">
    <cfRule type="top10" dxfId="3356" priority="124" stopIfTrue="1" rank="1"/>
  </conditionalFormatting>
  <conditionalFormatting sqref="M51:M64">
    <cfRule type="top10" dxfId="3355" priority="122" stopIfTrue="1" rank="1"/>
    <cfRule type="top10" priority="123" stopIfTrue="1" rank="1"/>
  </conditionalFormatting>
  <conditionalFormatting sqref="E67:E80">
    <cfRule type="top10" dxfId="3354" priority="121" stopIfTrue="1" rank="1"/>
  </conditionalFormatting>
  <conditionalFormatting sqref="F67:F80">
    <cfRule type="top10" dxfId="3353" priority="120" stopIfTrue="1" rank="1"/>
  </conditionalFormatting>
  <conditionalFormatting sqref="G67:G80">
    <cfRule type="top10" dxfId="3352" priority="119" stopIfTrue="1" rank="1"/>
  </conditionalFormatting>
  <conditionalFormatting sqref="H67:H80">
    <cfRule type="top10" dxfId="3351" priority="118" stopIfTrue="1" rank="1"/>
  </conditionalFormatting>
  <conditionalFormatting sqref="I67:I80">
    <cfRule type="top10" dxfId="3350" priority="117" stopIfTrue="1" rank="1"/>
  </conditionalFormatting>
  <conditionalFormatting sqref="J67:J80">
    <cfRule type="top10" dxfId="3349" priority="116" stopIfTrue="1" rank="1"/>
  </conditionalFormatting>
  <conditionalFormatting sqref="K67:K80">
    <cfRule type="top10" dxfId="3348" priority="115" stopIfTrue="1" rank="1"/>
  </conditionalFormatting>
  <conditionalFormatting sqref="L67:L80">
    <cfRule type="top10" dxfId="3347" priority="114" stopIfTrue="1" rank="1"/>
  </conditionalFormatting>
  <conditionalFormatting sqref="N67:N80">
    <cfRule type="top10" dxfId="3346" priority="113" stopIfTrue="1" rank="1"/>
  </conditionalFormatting>
  <conditionalFormatting sqref="M67:M80">
    <cfRule type="top10" dxfId="3345" priority="111" stopIfTrue="1" rank="1"/>
    <cfRule type="top10" priority="112" stopIfTrue="1" rank="1"/>
  </conditionalFormatting>
  <conditionalFormatting sqref="E83:E96">
    <cfRule type="top10" dxfId="3344" priority="110" stopIfTrue="1" rank="1"/>
  </conditionalFormatting>
  <conditionalFormatting sqref="F83:F96">
    <cfRule type="top10" dxfId="3343" priority="109" stopIfTrue="1" rank="1"/>
  </conditionalFormatting>
  <conditionalFormatting sqref="G83:G96">
    <cfRule type="top10" dxfId="3342" priority="108" stopIfTrue="1" rank="1"/>
  </conditionalFormatting>
  <conditionalFormatting sqref="H83:H96">
    <cfRule type="top10" dxfId="3341" priority="107" stopIfTrue="1" rank="1"/>
  </conditionalFormatting>
  <conditionalFormatting sqref="I83:I96">
    <cfRule type="top10" dxfId="3340" priority="106" stopIfTrue="1" rank="1"/>
  </conditionalFormatting>
  <conditionalFormatting sqref="J83:J96">
    <cfRule type="top10" dxfId="3339" priority="105" stopIfTrue="1" rank="1"/>
  </conditionalFormatting>
  <conditionalFormatting sqref="K83:K96">
    <cfRule type="top10" dxfId="3338" priority="104" stopIfTrue="1" rank="1"/>
  </conditionalFormatting>
  <conditionalFormatting sqref="L83:L96">
    <cfRule type="top10" dxfId="3337" priority="103" stopIfTrue="1" rank="1"/>
  </conditionalFormatting>
  <conditionalFormatting sqref="N83:N96">
    <cfRule type="top10" dxfId="3336" priority="102" stopIfTrue="1" rank="1"/>
  </conditionalFormatting>
  <conditionalFormatting sqref="M83:M96">
    <cfRule type="top10" dxfId="3335" priority="100" stopIfTrue="1" rank="1"/>
    <cfRule type="top10" priority="101" stopIfTrue="1" rank="1"/>
  </conditionalFormatting>
  <conditionalFormatting sqref="E99:E112">
    <cfRule type="top10" dxfId="3334" priority="99" stopIfTrue="1" rank="1"/>
  </conditionalFormatting>
  <conditionalFormatting sqref="F99:F112">
    <cfRule type="top10" dxfId="3333" priority="98" stopIfTrue="1" rank="1"/>
  </conditionalFormatting>
  <conditionalFormatting sqref="G99:G112">
    <cfRule type="top10" dxfId="3332" priority="97" stopIfTrue="1" rank="1"/>
  </conditionalFormatting>
  <conditionalFormatting sqref="H99:H112">
    <cfRule type="top10" dxfId="3331" priority="96" stopIfTrue="1" rank="1"/>
  </conditionalFormatting>
  <conditionalFormatting sqref="I99:I112">
    <cfRule type="top10" dxfId="3330" priority="95" stopIfTrue="1" rank="1"/>
  </conditionalFormatting>
  <conditionalFormatting sqref="J99:J112">
    <cfRule type="top10" dxfId="3329" priority="94" stopIfTrue="1" rank="1"/>
  </conditionalFormatting>
  <conditionalFormatting sqref="K99:K112">
    <cfRule type="top10" dxfId="3328" priority="93" stopIfTrue="1" rank="1"/>
  </conditionalFormatting>
  <conditionalFormatting sqref="L99:L112">
    <cfRule type="top10" dxfId="3327" priority="92" stopIfTrue="1" rank="1"/>
  </conditionalFormatting>
  <conditionalFormatting sqref="N99:N112">
    <cfRule type="top10" dxfId="3326" priority="91" stopIfTrue="1" rank="1"/>
  </conditionalFormatting>
  <conditionalFormatting sqref="M99:M112">
    <cfRule type="top10" dxfId="3325" priority="89" stopIfTrue="1" rank="1"/>
    <cfRule type="top10" priority="90" stopIfTrue="1" rank="1"/>
  </conditionalFormatting>
  <conditionalFormatting sqref="E115:E128">
    <cfRule type="top10" dxfId="3324" priority="88" stopIfTrue="1" rank="1"/>
  </conditionalFormatting>
  <conditionalFormatting sqref="F115:F128">
    <cfRule type="top10" dxfId="3323" priority="87" stopIfTrue="1" rank="1"/>
  </conditionalFormatting>
  <conditionalFormatting sqref="G115:G128">
    <cfRule type="top10" dxfId="3322" priority="86" stopIfTrue="1" rank="1"/>
  </conditionalFormatting>
  <conditionalFormatting sqref="H115:H128">
    <cfRule type="top10" dxfId="3321" priority="85" stopIfTrue="1" rank="1"/>
  </conditionalFormatting>
  <conditionalFormatting sqref="I115:I128">
    <cfRule type="top10" dxfId="3320" priority="84" stopIfTrue="1" rank="1"/>
  </conditionalFormatting>
  <conditionalFormatting sqref="J115:J128">
    <cfRule type="top10" dxfId="3319" priority="83" stopIfTrue="1" rank="1"/>
  </conditionalFormatting>
  <conditionalFormatting sqref="K115:K128">
    <cfRule type="top10" dxfId="3318" priority="82" stopIfTrue="1" rank="1"/>
  </conditionalFormatting>
  <conditionalFormatting sqref="L115:L128">
    <cfRule type="top10" dxfId="3317" priority="81" stopIfTrue="1" rank="1"/>
  </conditionalFormatting>
  <conditionalFormatting sqref="N115:N128">
    <cfRule type="top10" dxfId="3316" priority="80" stopIfTrue="1" rank="1"/>
  </conditionalFormatting>
  <conditionalFormatting sqref="M115:M128">
    <cfRule type="top10" dxfId="3315" priority="78" stopIfTrue="1" rank="1"/>
    <cfRule type="top10" priority="79" stopIfTrue="1" rank="1"/>
  </conditionalFormatting>
  <conditionalFormatting sqref="E131:E144">
    <cfRule type="top10" dxfId="3314" priority="77" stopIfTrue="1" rank="1"/>
  </conditionalFormatting>
  <conditionalFormatting sqref="F131:F144">
    <cfRule type="top10" dxfId="3313" priority="76" stopIfTrue="1" rank="1"/>
  </conditionalFormatting>
  <conditionalFormatting sqref="G131:G144">
    <cfRule type="top10" dxfId="3312" priority="75" stopIfTrue="1" rank="1"/>
  </conditionalFormatting>
  <conditionalFormatting sqref="H131:H144">
    <cfRule type="top10" dxfId="3311" priority="74" stopIfTrue="1" rank="1"/>
  </conditionalFormatting>
  <conditionalFormatting sqref="I131:I144">
    <cfRule type="top10" dxfId="3310" priority="73" stopIfTrue="1" rank="1"/>
  </conditionalFormatting>
  <conditionalFormatting sqref="J131:J144">
    <cfRule type="top10" dxfId="3309" priority="72" stopIfTrue="1" rank="1"/>
  </conditionalFormatting>
  <conditionalFormatting sqref="K131:K144">
    <cfRule type="top10" dxfId="3308" priority="71" stopIfTrue="1" rank="1"/>
  </conditionalFormatting>
  <conditionalFormatting sqref="L131:L144">
    <cfRule type="top10" dxfId="3307" priority="70" stopIfTrue="1" rank="1"/>
  </conditionalFormatting>
  <conditionalFormatting sqref="N131:N144">
    <cfRule type="top10" dxfId="3306" priority="69" stopIfTrue="1" rank="1"/>
  </conditionalFormatting>
  <conditionalFormatting sqref="M131:M144">
    <cfRule type="top10" dxfId="3305" priority="67" stopIfTrue="1" rank="1"/>
    <cfRule type="top10" priority="68" stopIfTrue="1" rank="1"/>
  </conditionalFormatting>
  <conditionalFormatting sqref="E147:E160">
    <cfRule type="top10" dxfId="3304" priority="66" stopIfTrue="1" rank="1"/>
  </conditionalFormatting>
  <conditionalFormatting sqref="F147:F160">
    <cfRule type="top10" dxfId="3303" priority="65" stopIfTrue="1" rank="1"/>
  </conditionalFormatting>
  <conditionalFormatting sqref="G147:G160">
    <cfRule type="top10" dxfId="3302" priority="64" stopIfTrue="1" rank="1"/>
  </conditionalFormatting>
  <conditionalFormatting sqref="H147:H160">
    <cfRule type="top10" dxfId="3301" priority="63" stopIfTrue="1" rank="1"/>
  </conditionalFormatting>
  <conditionalFormatting sqref="I147:I160">
    <cfRule type="top10" dxfId="3300" priority="62" stopIfTrue="1" rank="1"/>
  </conditionalFormatting>
  <conditionalFormatting sqref="J147:J160">
    <cfRule type="top10" dxfId="3299" priority="61" stopIfTrue="1" rank="1"/>
  </conditionalFormatting>
  <conditionalFormatting sqref="K147:K160">
    <cfRule type="top10" dxfId="3298" priority="60" stopIfTrue="1" rank="1"/>
  </conditionalFormatting>
  <conditionalFormatting sqref="L147:L160">
    <cfRule type="top10" dxfId="3297" priority="59" stopIfTrue="1" rank="1"/>
  </conditionalFormatting>
  <conditionalFormatting sqref="N147:N160">
    <cfRule type="top10" dxfId="3296" priority="58" stopIfTrue="1" rank="1"/>
  </conditionalFormatting>
  <conditionalFormatting sqref="M147:M160">
    <cfRule type="top10" dxfId="3295" priority="56" stopIfTrue="1" rank="1"/>
    <cfRule type="top10" priority="57" stopIfTrue="1" rank="1"/>
  </conditionalFormatting>
  <conditionalFormatting sqref="E163:E176">
    <cfRule type="top10" dxfId="3294" priority="55" stopIfTrue="1" rank="1"/>
  </conditionalFormatting>
  <conditionalFormatting sqref="F163:F176">
    <cfRule type="top10" dxfId="3293" priority="54" stopIfTrue="1" rank="1"/>
  </conditionalFormatting>
  <conditionalFormatting sqref="G163:G176">
    <cfRule type="top10" dxfId="3292" priority="53" stopIfTrue="1" rank="1"/>
  </conditionalFormatting>
  <conditionalFormatting sqref="H163:H176">
    <cfRule type="top10" dxfId="3291" priority="52" stopIfTrue="1" rank="1"/>
  </conditionalFormatting>
  <conditionalFormatting sqref="I163:I176">
    <cfRule type="top10" dxfId="3290" priority="51" stopIfTrue="1" rank="1"/>
  </conditionalFormatting>
  <conditionalFormatting sqref="J163:J176">
    <cfRule type="top10" dxfId="3289" priority="50" stopIfTrue="1" rank="1"/>
  </conditionalFormatting>
  <conditionalFormatting sqref="K163:K176">
    <cfRule type="top10" dxfId="3288" priority="49" stopIfTrue="1" rank="1"/>
  </conditionalFormatting>
  <conditionalFormatting sqref="L163:L176">
    <cfRule type="top10" dxfId="3287" priority="48" stopIfTrue="1" rank="1"/>
  </conditionalFormatting>
  <conditionalFormatting sqref="N163:N176">
    <cfRule type="top10" dxfId="3286" priority="47" stopIfTrue="1" rank="1"/>
  </conditionalFormatting>
  <conditionalFormatting sqref="M163:M176">
    <cfRule type="top10" dxfId="3285" priority="45" stopIfTrue="1" rank="1"/>
    <cfRule type="top10" priority="46" stopIfTrue="1" rank="1"/>
  </conditionalFormatting>
  <conditionalFormatting sqref="E179:E192">
    <cfRule type="top10" dxfId="3284" priority="33" stopIfTrue="1" rank="1"/>
  </conditionalFormatting>
  <conditionalFormatting sqref="F179:F192">
    <cfRule type="top10" dxfId="3283" priority="32" stopIfTrue="1" rank="1"/>
  </conditionalFormatting>
  <conditionalFormatting sqref="G179:G192">
    <cfRule type="top10" dxfId="3282" priority="31" stopIfTrue="1" rank="1"/>
  </conditionalFormatting>
  <conditionalFormatting sqref="H179:H192">
    <cfRule type="top10" dxfId="3281" priority="30" stopIfTrue="1" rank="1"/>
  </conditionalFormatting>
  <conditionalFormatting sqref="I179:I192">
    <cfRule type="top10" dxfId="3280" priority="29" stopIfTrue="1" rank="1"/>
  </conditionalFormatting>
  <conditionalFormatting sqref="J179:J192">
    <cfRule type="top10" dxfId="3279" priority="28" stopIfTrue="1" rank="1"/>
  </conditionalFormatting>
  <conditionalFormatting sqref="K179:K192">
    <cfRule type="top10" dxfId="3278" priority="27" stopIfTrue="1" rank="1"/>
  </conditionalFormatting>
  <conditionalFormatting sqref="L179:L192">
    <cfRule type="top10" dxfId="3277" priority="26" stopIfTrue="1" rank="1"/>
  </conditionalFormatting>
  <conditionalFormatting sqref="N179:N192">
    <cfRule type="top10" dxfId="3276" priority="25" stopIfTrue="1" rank="1"/>
  </conditionalFormatting>
  <conditionalFormatting sqref="M179:M192">
    <cfRule type="top10" dxfId="3275" priority="23" stopIfTrue="1" rank="1"/>
    <cfRule type="top10" priority="24" stopIfTrue="1" rank="1"/>
  </conditionalFormatting>
  <conditionalFormatting sqref="E195:E208">
    <cfRule type="top10" dxfId="3274" priority="22" stopIfTrue="1" rank="1"/>
  </conditionalFormatting>
  <conditionalFormatting sqref="F195:F208">
    <cfRule type="top10" dxfId="3273" priority="21" stopIfTrue="1" rank="1"/>
  </conditionalFormatting>
  <conditionalFormatting sqref="G195:G208">
    <cfRule type="top10" dxfId="3272" priority="20" stopIfTrue="1" rank="1"/>
  </conditionalFormatting>
  <conditionalFormatting sqref="H195:H208">
    <cfRule type="top10" dxfId="3271" priority="19" stopIfTrue="1" rank="1"/>
  </conditionalFormatting>
  <conditionalFormatting sqref="I195:I208">
    <cfRule type="top10" dxfId="3270" priority="18" stopIfTrue="1" rank="1"/>
  </conditionalFormatting>
  <conditionalFormatting sqref="J195:J208">
    <cfRule type="top10" dxfId="3269" priority="17" stopIfTrue="1" rank="1"/>
  </conditionalFormatting>
  <conditionalFormatting sqref="K195:K208">
    <cfRule type="top10" dxfId="3268" priority="16" stopIfTrue="1" rank="1"/>
  </conditionalFormatting>
  <conditionalFormatting sqref="L195:L208">
    <cfRule type="top10" dxfId="3267" priority="15" stopIfTrue="1" rank="1"/>
  </conditionalFormatting>
  <conditionalFormatting sqref="N195:N208">
    <cfRule type="top10" dxfId="3266" priority="14" stopIfTrue="1" rank="1"/>
  </conditionalFormatting>
  <conditionalFormatting sqref="M195:M208">
    <cfRule type="top10" dxfId="3265" priority="12" stopIfTrue="1" rank="1"/>
    <cfRule type="top10" priority="13" stopIfTrue="1" rank="1"/>
  </conditionalFormatting>
  <conditionalFormatting sqref="E211:E224">
    <cfRule type="top10" dxfId="3264" priority="11" stopIfTrue="1" rank="1"/>
  </conditionalFormatting>
  <conditionalFormatting sqref="F211:F224">
    <cfRule type="top10" dxfId="3263" priority="10" stopIfTrue="1" rank="1"/>
  </conditionalFormatting>
  <conditionalFormatting sqref="G211:G224">
    <cfRule type="top10" dxfId="3262" priority="9" stopIfTrue="1" rank="1"/>
  </conditionalFormatting>
  <conditionalFormatting sqref="H211:H224">
    <cfRule type="top10" dxfId="3261" priority="8" stopIfTrue="1" rank="1"/>
  </conditionalFormatting>
  <conditionalFormatting sqref="I211:I224">
    <cfRule type="top10" dxfId="3260" priority="7" stopIfTrue="1" rank="1"/>
  </conditionalFormatting>
  <conditionalFormatting sqref="J211:J224">
    <cfRule type="top10" dxfId="3259" priority="6" stopIfTrue="1" rank="1"/>
  </conditionalFormatting>
  <conditionalFormatting sqref="K211:K224">
    <cfRule type="top10" dxfId="3258" priority="5" stopIfTrue="1" rank="1"/>
  </conditionalFormatting>
  <conditionalFormatting sqref="L211:L224">
    <cfRule type="top10" dxfId="3257" priority="4" stopIfTrue="1" rank="1"/>
  </conditionalFormatting>
  <conditionalFormatting sqref="N211:N224">
    <cfRule type="top10" dxfId="3256" priority="3" stopIfTrue="1" rank="1"/>
  </conditionalFormatting>
  <conditionalFormatting sqref="M211:M224">
    <cfRule type="top10" dxfId="3255" priority="1" stopIfTrue="1" rank="1"/>
    <cfRule type="top10" priority="2" stopIfTrue="1" rank="1"/>
  </conditionalFormatting>
  <pageMargins left="0.70866141732283472" right="0.70866141732283472" top="0.74803149606299213" bottom="0.74803149606299213" header="0.31496062992125984" footer="0.31496062992125984"/>
  <pageSetup paperSize="9" scale="74" fitToHeight="0" orientation="portrait" r:id="rId1"/>
  <rowBreaks count="2" manualBreakCount="2">
    <brk id="81" max="13" man="1"/>
    <brk id="161" max="1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78"/>
  <sheetViews>
    <sheetView topLeftCell="A16" zoomScaleNormal="100" workbookViewId="0">
      <selection activeCell="X27" sqref="X27"/>
    </sheetView>
  </sheetViews>
  <sheetFormatPr defaultRowHeight="13.5"/>
  <cols>
    <col min="1" max="2" width="2.625" customWidth="1"/>
    <col min="3" max="4" width="5.625" customWidth="1"/>
    <col min="6" max="7" width="5.625" customWidth="1"/>
    <col min="8" max="8" width="1.625" customWidth="1"/>
    <col min="10" max="11" width="5.625" customWidth="1"/>
    <col min="12" max="12" width="1.625" customWidth="1"/>
    <col min="14" max="15" width="5.625" customWidth="1"/>
    <col min="16" max="16" width="1.625" customWidth="1"/>
    <col min="18" max="19" width="5.625" customWidth="1"/>
    <col min="20" max="20" width="1.625" customWidth="1"/>
    <col min="22" max="23" width="5.625" customWidth="1"/>
  </cols>
  <sheetData>
    <row r="1" spans="1:3" ht="17.25">
      <c r="A1" s="47" t="s">
        <v>46</v>
      </c>
      <c r="B1" s="47"/>
      <c r="C1" s="47"/>
    </row>
    <row r="2" spans="1:3" ht="17.25">
      <c r="A2" s="47"/>
      <c r="B2" s="47" t="s">
        <v>47</v>
      </c>
      <c r="C2" s="47"/>
    </row>
    <row r="3" spans="1:3" ht="17.25">
      <c r="A3" s="47"/>
      <c r="B3" s="47" t="s">
        <v>48</v>
      </c>
      <c r="C3" s="47"/>
    </row>
    <row r="4" spans="1:3" ht="17.25">
      <c r="A4" s="47"/>
      <c r="B4" s="47" t="s">
        <v>49</v>
      </c>
      <c r="C4" s="47"/>
    </row>
    <row r="5" spans="1:3" ht="17.25">
      <c r="A5" s="47"/>
      <c r="B5" s="47" t="s">
        <v>50</v>
      </c>
      <c r="C5" s="47"/>
    </row>
    <row r="6" spans="1:3" ht="17.25">
      <c r="A6" s="47"/>
      <c r="B6" s="47" t="s">
        <v>51</v>
      </c>
      <c r="C6" s="47"/>
    </row>
    <row r="7" spans="1:3" ht="17.25">
      <c r="A7" s="47"/>
      <c r="B7" s="47" t="s">
        <v>52</v>
      </c>
      <c r="C7" s="47"/>
    </row>
    <row r="8" spans="1:3" ht="17.25">
      <c r="A8" s="47"/>
      <c r="B8" s="47" t="s">
        <v>53</v>
      </c>
      <c r="C8" s="47"/>
    </row>
    <row r="58" spans="3:24">
      <c r="R58" s="11"/>
      <c r="S58" s="11"/>
      <c r="T58" s="11"/>
    </row>
    <row r="59" spans="3:24">
      <c r="C59" s="25"/>
      <c r="D59" s="26"/>
      <c r="E59" s="56" t="s">
        <v>5</v>
      </c>
      <c r="F59" s="57"/>
      <c r="G59" s="27">
        <v>2021</v>
      </c>
      <c r="H59" s="27"/>
      <c r="I59" s="56" t="s">
        <v>6</v>
      </c>
      <c r="J59" s="57"/>
      <c r="K59" s="27">
        <v>2021</v>
      </c>
      <c r="L59" s="27"/>
      <c r="M59" s="56" t="s">
        <v>7</v>
      </c>
      <c r="N59" s="57"/>
      <c r="O59" s="27">
        <v>2021</v>
      </c>
      <c r="P59" s="27"/>
      <c r="Q59" s="56" t="s">
        <v>8</v>
      </c>
      <c r="R59" s="57"/>
      <c r="S59" s="27">
        <v>2021</v>
      </c>
      <c r="T59" s="27"/>
      <c r="U59" s="54" t="s">
        <v>9</v>
      </c>
      <c r="V59" s="54"/>
      <c r="W59" s="28">
        <v>2021</v>
      </c>
    </row>
    <row r="60" spans="3:24">
      <c r="C60" s="25"/>
      <c r="D60" s="26"/>
      <c r="E60" s="29" t="s">
        <v>5</v>
      </c>
      <c r="F60" s="33" t="s">
        <v>5</v>
      </c>
      <c r="G60" s="33">
        <v>2021</v>
      </c>
      <c r="H60" s="32"/>
      <c r="I60" s="29" t="s">
        <v>6</v>
      </c>
      <c r="J60" s="33" t="s">
        <v>6</v>
      </c>
      <c r="K60" s="33">
        <v>2021</v>
      </c>
      <c r="L60" s="32"/>
      <c r="M60" s="29" t="s">
        <v>7</v>
      </c>
      <c r="N60" s="33" t="s">
        <v>7</v>
      </c>
      <c r="O60" s="33">
        <v>2021</v>
      </c>
      <c r="P60" s="32"/>
      <c r="Q60" s="29" t="s">
        <v>8</v>
      </c>
      <c r="R60" s="33" t="s">
        <v>8</v>
      </c>
      <c r="S60" s="33">
        <v>2021</v>
      </c>
      <c r="T60" s="32"/>
      <c r="U60" s="29" t="s">
        <v>9</v>
      </c>
      <c r="V60" s="33" t="s">
        <v>9</v>
      </c>
      <c r="W60" s="33">
        <v>2021</v>
      </c>
      <c r="X60" s="13"/>
    </row>
    <row r="61" spans="3:24">
      <c r="C61" s="55" t="s">
        <v>55</v>
      </c>
      <c r="D61" s="22" t="s">
        <v>10</v>
      </c>
      <c r="E61" s="23">
        <v>69</v>
      </c>
      <c r="F61" s="19">
        <f t="shared" ref="F61:F74" si="0">E61/$E$75</f>
        <v>1.1536532352449422E-2</v>
      </c>
      <c r="G61" s="19">
        <v>1.2999999999999999E-2</v>
      </c>
      <c r="H61" s="19"/>
      <c r="I61" s="23">
        <v>2</v>
      </c>
      <c r="J61" s="19">
        <f t="shared" ref="J61:J74" si="1">I61/$I$75</f>
        <v>1.015228426395939E-2</v>
      </c>
      <c r="K61" s="19">
        <v>1.4999999999999999E-2</v>
      </c>
      <c r="L61" s="19"/>
      <c r="M61" s="23">
        <v>16</v>
      </c>
      <c r="N61" s="19">
        <f t="shared" ref="N61:N74" si="2">M61/$M$75</f>
        <v>1.7957351290684626E-2</v>
      </c>
      <c r="O61" s="19">
        <v>2.8000000000000001E-2</v>
      </c>
      <c r="P61" s="19"/>
      <c r="Q61" s="23">
        <v>51</v>
      </c>
      <c r="R61" s="19">
        <f t="shared" ref="R61:R74" si="3">Q61/$Q$75</f>
        <v>3.1736154324828875E-2</v>
      </c>
      <c r="S61" s="19">
        <v>4.8000000000000001E-2</v>
      </c>
      <c r="T61" s="19"/>
      <c r="U61" s="23">
        <f t="shared" ref="U61:U74" si="4">E61+I61+M61+Q61</f>
        <v>138</v>
      </c>
      <c r="V61" s="19">
        <f t="shared" ref="V61:V74" si="5">U61/$U$75</f>
        <v>1.590594744121715E-2</v>
      </c>
      <c r="W61" s="19">
        <v>0.02</v>
      </c>
    </row>
    <row r="62" spans="3:24">
      <c r="C62" s="55"/>
      <c r="D62" s="22" t="s">
        <v>11</v>
      </c>
      <c r="E62" s="23">
        <v>1433</v>
      </c>
      <c r="F62" s="19">
        <f t="shared" si="0"/>
        <v>0.23959204146463803</v>
      </c>
      <c r="G62" s="19">
        <v>0.25900000000000001</v>
      </c>
      <c r="H62" s="19"/>
      <c r="I62" s="23">
        <v>51</v>
      </c>
      <c r="J62" s="19">
        <f t="shared" si="1"/>
        <v>0.25888324873096447</v>
      </c>
      <c r="K62" s="19">
        <v>0.22500000000000001</v>
      </c>
      <c r="L62" s="19"/>
      <c r="M62" s="23">
        <v>202</v>
      </c>
      <c r="N62" s="19">
        <f t="shared" si="2"/>
        <v>0.22671156004489337</v>
      </c>
      <c r="O62" s="19">
        <v>0.27200000000000002</v>
      </c>
      <c r="P62" s="19"/>
      <c r="Q62" s="23">
        <v>394</v>
      </c>
      <c r="R62" s="19">
        <f t="shared" si="3"/>
        <v>0.24517734909769756</v>
      </c>
      <c r="S62" s="19">
        <v>0.30399999999999999</v>
      </c>
      <c r="T62" s="19"/>
      <c r="U62" s="23">
        <f t="shared" si="4"/>
        <v>2080</v>
      </c>
      <c r="V62" s="19">
        <f t="shared" si="5"/>
        <v>0.23974181650530199</v>
      </c>
      <c r="W62" s="19">
        <v>0.26700000000000002</v>
      </c>
    </row>
    <row r="63" spans="3:24">
      <c r="C63" s="55"/>
      <c r="D63" s="22" t="s">
        <v>12</v>
      </c>
      <c r="E63" s="23">
        <v>2100</v>
      </c>
      <c r="F63" s="19">
        <f t="shared" si="0"/>
        <v>0.35111185420498242</v>
      </c>
      <c r="G63" s="19">
        <v>0.34799999999999998</v>
      </c>
      <c r="H63" s="19"/>
      <c r="I63" s="23">
        <v>60</v>
      </c>
      <c r="J63" s="19">
        <f t="shared" si="1"/>
        <v>0.30456852791878175</v>
      </c>
      <c r="K63" s="19">
        <v>0.32100000000000001</v>
      </c>
      <c r="L63" s="19"/>
      <c r="M63" s="23">
        <v>359</v>
      </c>
      <c r="N63" s="19">
        <f t="shared" si="2"/>
        <v>0.40291806958473625</v>
      </c>
      <c r="O63" s="19">
        <v>0.40500000000000003</v>
      </c>
      <c r="P63" s="19"/>
      <c r="Q63" s="23">
        <v>608</v>
      </c>
      <c r="R63" s="19">
        <f t="shared" si="3"/>
        <v>0.37834474175482263</v>
      </c>
      <c r="S63" s="19">
        <v>0.35099999999999998</v>
      </c>
      <c r="T63" s="19"/>
      <c r="U63" s="23">
        <f t="shared" si="4"/>
        <v>3127</v>
      </c>
      <c r="V63" s="19">
        <f t="shared" si="5"/>
        <v>0.36041954817888427</v>
      </c>
      <c r="W63" s="19">
        <v>0.35299999999999998</v>
      </c>
    </row>
    <row r="64" spans="3:24">
      <c r="C64" s="55"/>
      <c r="D64" s="22" t="s">
        <v>13</v>
      </c>
      <c r="E64" s="23">
        <v>1315</v>
      </c>
      <c r="F64" s="19">
        <f t="shared" si="0"/>
        <v>0.21986289918073901</v>
      </c>
      <c r="G64" s="19">
        <v>0.20799999999999999</v>
      </c>
      <c r="H64" s="19"/>
      <c r="I64" s="23">
        <v>49</v>
      </c>
      <c r="J64" s="19">
        <f t="shared" si="1"/>
        <v>0.24873096446700507</v>
      </c>
      <c r="K64" s="19">
        <v>0.23300000000000001</v>
      </c>
      <c r="L64" s="19"/>
      <c r="M64" s="23">
        <v>186</v>
      </c>
      <c r="N64" s="19">
        <f t="shared" si="2"/>
        <v>0.20875420875420875</v>
      </c>
      <c r="O64" s="19">
        <v>0.17499999999999999</v>
      </c>
      <c r="P64" s="19"/>
      <c r="Q64" s="23">
        <v>309</v>
      </c>
      <c r="R64" s="19">
        <f t="shared" si="3"/>
        <v>0.1922837585563161</v>
      </c>
      <c r="S64" s="19">
        <v>0.16800000000000001</v>
      </c>
      <c r="T64" s="19"/>
      <c r="U64" s="23">
        <f t="shared" si="4"/>
        <v>1859</v>
      </c>
      <c r="V64" s="19">
        <f t="shared" si="5"/>
        <v>0.21426924850161364</v>
      </c>
      <c r="W64" s="19">
        <v>0.19900000000000001</v>
      </c>
    </row>
    <row r="65" spans="3:23">
      <c r="C65" s="55"/>
      <c r="D65" s="22" t="s">
        <v>14</v>
      </c>
      <c r="E65" s="23">
        <v>741</v>
      </c>
      <c r="F65" s="19">
        <f t="shared" si="0"/>
        <v>0.1238923256980438</v>
      </c>
      <c r="G65" s="19">
        <v>0.123</v>
      </c>
      <c r="H65" s="19"/>
      <c r="I65" s="23">
        <v>23</v>
      </c>
      <c r="J65" s="19">
        <f t="shared" si="1"/>
        <v>0.116751269035533</v>
      </c>
      <c r="K65" s="19">
        <v>0.107</v>
      </c>
      <c r="L65" s="19"/>
      <c r="M65" s="23">
        <v>58</v>
      </c>
      <c r="N65" s="19">
        <f t="shared" si="2"/>
        <v>6.5095398428731757E-2</v>
      </c>
      <c r="O65" s="19">
        <v>6.6000000000000003E-2</v>
      </c>
      <c r="P65" s="19"/>
      <c r="Q65" s="23">
        <v>121</v>
      </c>
      <c r="R65" s="19">
        <f t="shared" si="3"/>
        <v>7.5295581829495958E-2</v>
      </c>
      <c r="S65" s="19">
        <v>6.2E-2</v>
      </c>
      <c r="T65" s="19"/>
      <c r="U65" s="23">
        <f t="shared" si="4"/>
        <v>943</v>
      </c>
      <c r="V65" s="19">
        <f t="shared" si="5"/>
        <v>0.1086906408483172</v>
      </c>
      <c r="W65" s="19">
        <v>0.107</v>
      </c>
    </row>
    <row r="66" spans="3:23">
      <c r="C66" s="55"/>
      <c r="D66" s="22" t="s">
        <v>15</v>
      </c>
      <c r="E66" s="23">
        <v>280</v>
      </c>
      <c r="F66" s="19">
        <f t="shared" si="0"/>
        <v>4.681491389399766E-2</v>
      </c>
      <c r="G66" s="19">
        <v>4.2000000000000003E-2</v>
      </c>
      <c r="H66" s="19"/>
      <c r="I66" s="23">
        <v>11</v>
      </c>
      <c r="J66" s="19">
        <f t="shared" si="1"/>
        <v>5.5837563451776651E-2</v>
      </c>
      <c r="K66" s="19">
        <v>8.4000000000000005E-2</v>
      </c>
      <c r="L66" s="19"/>
      <c r="M66" s="23">
        <v>51</v>
      </c>
      <c r="N66" s="19">
        <f t="shared" si="2"/>
        <v>5.7239057239057242E-2</v>
      </c>
      <c r="O66" s="19">
        <v>3.6999999999999998E-2</v>
      </c>
      <c r="P66" s="19"/>
      <c r="Q66" s="23">
        <v>49</v>
      </c>
      <c r="R66" s="19">
        <f t="shared" si="3"/>
        <v>3.0491599253266957E-2</v>
      </c>
      <c r="S66" s="19">
        <v>2.5000000000000001E-2</v>
      </c>
      <c r="T66" s="19"/>
      <c r="U66" s="23">
        <f t="shared" si="4"/>
        <v>391</v>
      </c>
      <c r="V66" s="19">
        <f t="shared" si="5"/>
        <v>4.5066851083448593E-2</v>
      </c>
      <c r="W66" s="19">
        <v>0.04</v>
      </c>
    </row>
    <row r="67" spans="3:23">
      <c r="C67" s="55"/>
      <c r="D67" s="22" t="s">
        <v>16</v>
      </c>
      <c r="E67" s="23">
        <v>5</v>
      </c>
      <c r="F67" s="19">
        <f t="shared" si="0"/>
        <v>8.3598060524995817E-4</v>
      </c>
      <c r="G67" s="19">
        <v>1E-3</v>
      </c>
      <c r="H67" s="19"/>
      <c r="I67" s="23">
        <v>0</v>
      </c>
      <c r="J67" s="19">
        <f t="shared" si="1"/>
        <v>0</v>
      </c>
      <c r="K67" s="19">
        <v>8.0000000000000002E-3</v>
      </c>
      <c r="L67" s="19"/>
      <c r="M67" s="23">
        <v>8</v>
      </c>
      <c r="N67" s="19">
        <f t="shared" si="2"/>
        <v>8.9786756453423128E-3</v>
      </c>
      <c r="O67" s="19">
        <v>8.0000000000000002E-3</v>
      </c>
      <c r="P67" s="19"/>
      <c r="Q67" s="23">
        <v>48</v>
      </c>
      <c r="R67" s="19">
        <f t="shared" si="3"/>
        <v>2.9869321717485998E-2</v>
      </c>
      <c r="S67" s="19">
        <v>3.1E-2</v>
      </c>
      <c r="T67" s="19"/>
      <c r="U67" s="23">
        <f t="shared" si="4"/>
        <v>61</v>
      </c>
      <c r="V67" s="19">
        <f t="shared" si="5"/>
        <v>7.0308898109727987E-3</v>
      </c>
      <c r="W67" s="19">
        <v>7.0000000000000001E-3</v>
      </c>
    </row>
    <row r="68" spans="3:23">
      <c r="C68" s="55"/>
      <c r="D68" s="22" t="s">
        <v>54</v>
      </c>
      <c r="E68" s="23">
        <v>38</v>
      </c>
      <c r="F68" s="19">
        <f t="shared" si="0"/>
        <v>6.3534525998996819E-3</v>
      </c>
      <c r="G68" s="19">
        <v>6.0000000000000001E-3</v>
      </c>
      <c r="H68" s="19"/>
      <c r="I68" s="23">
        <v>1</v>
      </c>
      <c r="J68" s="19">
        <f t="shared" si="1"/>
        <v>5.076142131979695E-3</v>
      </c>
      <c r="K68" s="19">
        <v>8.0000000000000002E-3</v>
      </c>
      <c r="L68" s="19"/>
      <c r="M68" s="23">
        <v>11</v>
      </c>
      <c r="N68" s="19">
        <f t="shared" si="2"/>
        <v>1.2345679012345678E-2</v>
      </c>
      <c r="O68" s="19">
        <v>8.0000000000000002E-3</v>
      </c>
      <c r="P68" s="19"/>
      <c r="Q68" s="23">
        <v>27</v>
      </c>
      <c r="R68" s="19">
        <f t="shared" si="3"/>
        <v>1.6801493466085875E-2</v>
      </c>
      <c r="S68" s="19">
        <v>1.2E-2</v>
      </c>
      <c r="T68" s="19"/>
      <c r="U68" s="23">
        <f t="shared" si="4"/>
        <v>77</v>
      </c>
      <c r="V68" s="19">
        <f t="shared" si="5"/>
        <v>8.8750576302443519E-3</v>
      </c>
      <c r="W68" s="19">
        <v>7.0000000000000001E-3</v>
      </c>
    </row>
    <row r="69" spans="3:23" hidden="1">
      <c r="C69" s="55"/>
      <c r="D69" s="22"/>
      <c r="E69" s="23"/>
      <c r="F69" s="19">
        <f t="shared" si="0"/>
        <v>0</v>
      </c>
      <c r="G69" s="19"/>
      <c r="H69" s="19"/>
      <c r="I69" s="23"/>
      <c r="J69" s="19">
        <f t="shared" si="1"/>
        <v>0</v>
      </c>
      <c r="K69" s="19"/>
      <c r="L69" s="19"/>
      <c r="M69" s="23"/>
      <c r="N69" s="19">
        <f t="shared" si="2"/>
        <v>0</v>
      </c>
      <c r="O69" s="19"/>
      <c r="P69" s="19"/>
      <c r="Q69" s="23"/>
      <c r="R69" s="19">
        <f t="shared" si="3"/>
        <v>0</v>
      </c>
      <c r="S69" s="19"/>
      <c r="T69" s="19"/>
      <c r="U69" s="23">
        <f t="shared" si="4"/>
        <v>0</v>
      </c>
      <c r="V69" s="19">
        <f t="shared" si="5"/>
        <v>0</v>
      </c>
      <c r="W69" s="19"/>
    </row>
    <row r="70" spans="3:23" hidden="1">
      <c r="C70" s="55"/>
      <c r="D70" s="22"/>
      <c r="E70" s="23"/>
      <c r="F70" s="19">
        <f t="shared" si="0"/>
        <v>0</v>
      </c>
      <c r="G70" s="19"/>
      <c r="H70" s="19"/>
      <c r="I70" s="23"/>
      <c r="J70" s="19">
        <f t="shared" si="1"/>
        <v>0</v>
      </c>
      <c r="K70" s="19"/>
      <c r="L70" s="19"/>
      <c r="M70" s="23"/>
      <c r="N70" s="19">
        <f t="shared" si="2"/>
        <v>0</v>
      </c>
      <c r="O70" s="19"/>
      <c r="P70" s="19"/>
      <c r="Q70" s="23"/>
      <c r="R70" s="19">
        <f t="shared" si="3"/>
        <v>0</v>
      </c>
      <c r="S70" s="19"/>
      <c r="T70" s="19"/>
      <c r="U70" s="23">
        <f t="shared" si="4"/>
        <v>0</v>
      </c>
      <c r="V70" s="19">
        <f t="shared" si="5"/>
        <v>0</v>
      </c>
      <c r="W70" s="19"/>
    </row>
    <row r="71" spans="3:23" hidden="1">
      <c r="C71" s="55"/>
      <c r="D71" s="22"/>
      <c r="E71" s="23"/>
      <c r="F71" s="19">
        <f t="shared" si="0"/>
        <v>0</v>
      </c>
      <c r="G71" s="19"/>
      <c r="H71" s="19"/>
      <c r="I71" s="23"/>
      <c r="J71" s="19">
        <f t="shared" si="1"/>
        <v>0</v>
      </c>
      <c r="K71" s="19"/>
      <c r="L71" s="19"/>
      <c r="M71" s="23"/>
      <c r="N71" s="19">
        <f t="shared" si="2"/>
        <v>0</v>
      </c>
      <c r="O71" s="19"/>
      <c r="P71" s="19"/>
      <c r="Q71" s="23"/>
      <c r="R71" s="19">
        <f t="shared" si="3"/>
        <v>0</v>
      </c>
      <c r="S71" s="19"/>
      <c r="T71" s="19"/>
      <c r="U71" s="23">
        <f t="shared" si="4"/>
        <v>0</v>
      </c>
      <c r="V71" s="19">
        <f t="shared" si="5"/>
        <v>0</v>
      </c>
      <c r="W71" s="19"/>
    </row>
    <row r="72" spans="3:23" hidden="1">
      <c r="C72" s="55"/>
      <c r="D72" s="22"/>
      <c r="E72" s="23"/>
      <c r="F72" s="19">
        <f t="shared" si="0"/>
        <v>0</v>
      </c>
      <c r="G72" s="19"/>
      <c r="H72" s="19"/>
      <c r="I72" s="23"/>
      <c r="J72" s="19">
        <f t="shared" si="1"/>
        <v>0</v>
      </c>
      <c r="K72" s="19"/>
      <c r="L72" s="19"/>
      <c r="M72" s="23"/>
      <c r="N72" s="19">
        <f t="shared" si="2"/>
        <v>0</v>
      </c>
      <c r="O72" s="19"/>
      <c r="P72" s="19"/>
      <c r="Q72" s="23"/>
      <c r="R72" s="19">
        <f t="shared" si="3"/>
        <v>0</v>
      </c>
      <c r="S72" s="19"/>
      <c r="T72" s="19"/>
      <c r="U72" s="23">
        <f t="shared" si="4"/>
        <v>0</v>
      </c>
      <c r="V72" s="19">
        <f t="shared" si="5"/>
        <v>0</v>
      </c>
      <c r="W72" s="19"/>
    </row>
    <row r="73" spans="3:23" hidden="1">
      <c r="C73" s="55"/>
      <c r="D73" s="22"/>
      <c r="E73" s="23"/>
      <c r="F73" s="19">
        <f t="shared" si="0"/>
        <v>0</v>
      </c>
      <c r="G73" s="19"/>
      <c r="H73" s="19"/>
      <c r="I73" s="23"/>
      <c r="J73" s="19">
        <f t="shared" si="1"/>
        <v>0</v>
      </c>
      <c r="K73" s="19"/>
      <c r="L73" s="19"/>
      <c r="M73" s="23"/>
      <c r="N73" s="19">
        <f t="shared" si="2"/>
        <v>0</v>
      </c>
      <c r="O73" s="19"/>
      <c r="P73" s="19"/>
      <c r="Q73" s="23"/>
      <c r="R73" s="19">
        <f t="shared" si="3"/>
        <v>0</v>
      </c>
      <c r="S73" s="19"/>
      <c r="T73" s="19"/>
      <c r="U73" s="23">
        <f t="shared" si="4"/>
        <v>0</v>
      </c>
      <c r="V73" s="19">
        <f t="shared" si="5"/>
        <v>0</v>
      </c>
      <c r="W73" s="19"/>
    </row>
    <row r="74" spans="3:23" hidden="1">
      <c r="C74" s="55"/>
      <c r="D74" s="22"/>
      <c r="E74" s="23"/>
      <c r="F74" s="19">
        <f t="shared" si="0"/>
        <v>0</v>
      </c>
      <c r="G74" s="19"/>
      <c r="H74" s="19"/>
      <c r="I74" s="23"/>
      <c r="J74" s="19">
        <f t="shared" si="1"/>
        <v>0</v>
      </c>
      <c r="K74" s="19"/>
      <c r="L74" s="19"/>
      <c r="M74" s="23"/>
      <c r="N74" s="19">
        <f t="shared" si="2"/>
        <v>0</v>
      </c>
      <c r="O74" s="19"/>
      <c r="P74" s="19"/>
      <c r="Q74" s="23"/>
      <c r="R74" s="19">
        <f t="shared" si="3"/>
        <v>0</v>
      </c>
      <c r="S74" s="19"/>
      <c r="T74" s="19"/>
      <c r="U74" s="23">
        <f t="shared" si="4"/>
        <v>0</v>
      </c>
      <c r="V74" s="19">
        <f t="shared" si="5"/>
        <v>0</v>
      </c>
      <c r="W74" s="19"/>
    </row>
    <row r="75" spans="3:23">
      <c r="C75" s="55"/>
      <c r="D75" s="24" t="s">
        <v>31</v>
      </c>
      <c r="E75" s="20">
        <f>SUM(E61:E74)</f>
        <v>5981</v>
      </c>
      <c r="F75" s="21"/>
      <c r="G75" s="21"/>
      <c r="H75" s="21"/>
      <c r="I75" s="20">
        <f>SUM(I61:I74)</f>
        <v>197</v>
      </c>
      <c r="J75" s="21"/>
      <c r="K75" s="21"/>
      <c r="L75" s="21"/>
      <c r="M75" s="20">
        <f>SUM(M61:M74)</f>
        <v>891</v>
      </c>
      <c r="N75" s="21"/>
      <c r="O75" s="21"/>
      <c r="P75" s="21"/>
      <c r="Q75" s="20">
        <f>SUM(Q61:Q74)</f>
        <v>1607</v>
      </c>
      <c r="R75" s="21"/>
      <c r="S75" s="21"/>
      <c r="T75" s="21"/>
      <c r="U75" s="20">
        <f>SUM(U61:U74)</f>
        <v>8676</v>
      </c>
      <c r="V75" s="21"/>
      <c r="W75" s="21"/>
    </row>
    <row r="78" spans="3:23" ht="72" customHeight="1">
      <c r="C78" s="51" t="s">
        <v>251</v>
      </c>
      <c r="D78" s="52"/>
      <c r="E78" s="52"/>
      <c r="F78" s="52"/>
      <c r="G78" s="52"/>
      <c r="H78" s="52"/>
      <c r="I78" s="52"/>
      <c r="J78" s="52"/>
      <c r="K78" s="52"/>
      <c r="L78" s="52"/>
      <c r="M78" s="52"/>
      <c r="N78" s="52"/>
      <c r="O78" s="52"/>
      <c r="P78" s="52"/>
      <c r="Q78" s="52"/>
      <c r="R78" s="52"/>
      <c r="S78" s="52"/>
      <c r="T78" s="52"/>
      <c r="U78" s="52"/>
      <c r="V78" s="52"/>
      <c r="W78" s="53"/>
    </row>
  </sheetData>
  <mergeCells count="7">
    <mergeCell ref="C78:W78"/>
    <mergeCell ref="U59:V59"/>
    <mergeCell ref="C61:C75"/>
    <mergeCell ref="E59:F59"/>
    <mergeCell ref="I59:J59"/>
    <mergeCell ref="M59:N59"/>
    <mergeCell ref="Q59:R59"/>
  </mergeCells>
  <phoneticPr fontId="3"/>
  <conditionalFormatting sqref="E61:E74">
    <cfRule type="top10" dxfId="3254" priority="16" stopIfTrue="1" rank="1"/>
  </conditionalFormatting>
  <conditionalFormatting sqref="F61:F74">
    <cfRule type="top10" dxfId="3253" priority="15" stopIfTrue="1" rank="1"/>
  </conditionalFormatting>
  <conditionalFormatting sqref="I61:I74">
    <cfRule type="top10" dxfId="3252" priority="14" stopIfTrue="1" rank="1"/>
  </conditionalFormatting>
  <conditionalFormatting sqref="J61:J74">
    <cfRule type="top10" dxfId="3251" priority="13" stopIfTrue="1" rank="1"/>
  </conditionalFormatting>
  <conditionalFormatting sqref="M61:M74">
    <cfRule type="top10" dxfId="3250" priority="12" stopIfTrue="1" rank="1"/>
  </conditionalFormatting>
  <conditionalFormatting sqref="N61:N74">
    <cfRule type="top10" dxfId="3249" priority="11" stopIfTrue="1" rank="1"/>
  </conditionalFormatting>
  <conditionalFormatting sqref="Q61:Q74">
    <cfRule type="top10" dxfId="3248" priority="10" stopIfTrue="1" rank="1"/>
  </conditionalFormatting>
  <conditionalFormatting sqref="R61:R74">
    <cfRule type="top10" dxfId="3247" priority="9" stopIfTrue="1" rank="1"/>
  </conditionalFormatting>
  <conditionalFormatting sqref="U61:U74">
    <cfRule type="top10" dxfId="3246" priority="7" stopIfTrue="1" rank="1"/>
    <cfRule type="top10" priority="8" stopIfTrue="1" rank="1"/>
  </conditionalFormatting>
  <conditionalFormatting sqref="V61:V74">
    <cfRule type="top10" dxfId="3245" priority="6" stopIfTrue="1" rank="1"/>
  </conditionalFormatting>
  <conditionalFormatting sqref="G61:H74">
    <cfRule type="top10" dxfId="3244" priority="5" stopIfTrue="1" rank="1"/>
  </conditionalFormatting>
  <conditionalFormatting sqref="K61:L74">
    <cfRule type="top10" dxfId="3243" priority="4" stopIfTrue="1" rank="1"/>
  </conditionalFormatting>
  <conditionalFormatting sqref="O61:P74">
    <cfRule type="top10" dxfId="3242" priority="3" stopIfTrue="1" rank="1"/>
  </conditionalFormatting>
  <conditionalFormatting sqref="S61:T74">
    <cfRule type="top10" dxfId="3241" priority="2" stopIfTrue="1" rank="1"/>
  </conditionalFormatting>
  <conditionalFormatting sqref="W61:W74">
    <cfRule type="top10" dxfId="3240" priority="170" stopIfTrue="1" rank="1"/>
  </conditionalFormatting>
  <pageMargins left="0.51181102362204722" right="0.51181102362204722" top="0.74803149606299213" bottom="0.74803149606299213" header="0.31496062992125984" footer="0.31496062992125984"/>
  <pageSetup paperSize="9" scale="75"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225"/>
  <sheetViews>
    <sheetView topLeftCell="A36" zoomScaleNormal="100" workbookViewId="0">
      <selection activeCell="L228" sqref="L228"/>
    </sheetView>
  </sheetViews>
  <sheetFormatPr defaultRowHeight="13.5"/>
  <cols>
    <col min="1" max="2" width="2.625" customWidth="1"/>
    <col min="3" max="3" width="5.625" customWidth="1"/>
    <col min="4" max="4" width="12.5" customWidth="1"/>
  </cols>
  <sheetData>
    <row r="1" spans="1:14" ht="17.25">
      <c r="A1" s="47" t="s">
        <v>46</v>
      </c>
      <c r="B1" s="47"/>
      <c r="C1" s="47"/>
    </row>
    <row r="2" spans="1:14">
      <c r="C2" s="58"/>
      <c r="D2" s="59"/>
      <c r="E2" s="60" t="s">
        <v>5</v>
      </c>
      <c r="F2" s="60"/>
      <c r="G2" s="60" t="s">
        <v>6</v>
      </c>
      <c r="H2" s="60"/>
      <c r="I2" s="60" t="s">
        <v>7</v>
      </c>
      <c r="J2" s="60"/>
      <c r="K2" s="60" t="s">
        <v>8</v>
      </c>
      <c r="L2" s="60"/>
      <c r="M2" s="60" t="s">
        <v>9</v>
      </c>
      <c r="N2" s="60"/>
    </row>
    <row r="3" spans="1:14">
      <c r="C3" s="64" t="s">
        <v>32</v>
      </c>
      <c r="D3" s="1" t="s">
        <v>244</v>
      </c>
      <c r="E3" s="2">
        <v>69</v>
      </c>
      <c r="F3" s="3">
        <f>E3/$E$17</f>
        <v>1.1536532352449422E-2</v>
      </c>
      <c r="G3" s="2">
        <v>2</v>
      </c>
      <c r="H3" s="3">
        <f>G3/$G$17</f>
        <v>1.015228426395939E-2</v>
      </c>
      <c r="I3" s="2">
        <v>16</v>
      </c>
      <c r="J3" s="3">
        <f>I3/$I$17</f>
        <v>1.7957351290684626E-2</v>
      </c>
      <c r="K3" s="2">
        <v>51</v>
      </c>
      <c r="L3" s="3">
        <f>K3/$K$17</f>
        <v>3.1736154324828875E-2</v>
      </c>
      <c r="M3" s="2">
        <f>E3+G3+I3+K3</f>
        <v>138</v>
      </c>
      <c r="N3" s="3">
        <f>M3/$M$17</f>
        <v>1.590594744121715E-2</v>
      </c>
    </row>
    <row r="4" spans="1:14">
      <c r="C4" s="64"/>
      <c r="D4" s="1" t="s">
        <v>245</v>
      </c>
      <c r="E4" s="2">
        <v>1433</v>
      </c>
      <c r="F4" s="3">
        <f t="shared" ref="F4:F16" si="0">E4/$E$17</f>
        <v>0.23959204146463803</v>
      </c>
      <c r="G4" s="2">
        <v>51</v>
      </c>
      <c r="H4" s="3">
        <f t="shared" ref="H4:H16" si="1">G4/$G$17</f>
        <v>0.25888324873096447</v>
      </c>
      <c r="I4" s="2">
        <v>202</v>
      </c>
      <c r="J4" s="3">
        <f t="shared" ref="J4:J16" si="2">I4/$I$17</f>
        <v>0.22671156004489337</v>
      </c>
      <c r="K4" s="2">
        <v>394</v>
      </c>
      <c r="L4" s="3">
        <f t="shared" ref="L4:L16" si="3">K4/$K$17</f>
        <v>0.24517734909769756</v>
      </c>
      <c r="M4" s="2">
        <f t="shared" ref="M4:M16" si="4">E4+G4+I4+K4</f>
        <v>2080</v>
      </c>
      <c r="N4" s="3">
        <f t="shared" ref="N4:N16" si="5">M4/$M$17</f>
        <v>0.23974181650530199</v>
      </c>
    </row>
    <row r="5" spans="1:14">
      <c r="C5" s="64"/>
      <c r="D5" s="1" t="s">
        <v>246</v>
      </c>
      <c r="E5" s="2">
        <v>2100</v>
      </c>
      <c r="F5" s="3">
        <f t="shared" si="0"/>
        <v>0.35111185420498242</v>
      </c>
      <c r="G5" s="2">
        <v>60</v>
      </c>
      <c r="H5" s="3">
        <f t="shared" si="1"/>
        <v>0.30456852791878175</v>
      </c>
      <c r="I5" s="2">
        <v>359</v>
      </c>
      <c r="J5" s="3">
        <f t="shared" si="2"/>
        <v>0.40291806958473625</v>
      </c>
      <c r="K5" s="2">
        <v>608</v>
      </c>
      <c r="L5" s="3">
        <f t="shared" si="3"/>
        <v>0.37834474175482263</v>
      </c>
      <c r="M5" s="2">
        <f t="shared" si="4"/>
        <v>3127</v>
      </c>
      <c r="N5" s="3">
        <f t="shared" si="5"/>
        <v>0.36041954817888427</v>
      </c>
    </row>
    <row r="6" spans="1:14">
      <c r="C6" s="64"/>
      <c r="D6" s="1" t="s">
        <v>247</v>
      </c>
      <c r="E6" s="2">
        <v>1315</v>
      </c>
      <c r="F6" s="3">
        <f t="shared" si="0"/>
        <v>0.21986289918073901</v>
      </c>
      <c r="G6" s="2">
        <v>49</v>
      </c>
      <c r="H6" s="3">
        <f t="shared" si="1"/>
        <v>0.24873096446700507</v>
      </c>
      <c r="I6" s="2">
        <v>186</v>
      </c>
      <c r="J6" s="3">
        <f t="shared" si="2"/>
        <v>0.20875420875420875</v>
      </c>
      <c r="K6" s="2">
        <v>309</v>
      </c>
      <c r="L6" s="3">
        <f t="shared" si="3"/>
        <v>0.1922837585563161</v>
      </c>
      <c r="M6" s="2">
        <f t="shared" si="4"/>
        <v>1859</v>
      </c>
      <c r="N6" s="3">
        <f t="shared" si="5"/>
        <v>0.21426924850161364</v>
      </c>
    </row>
    <row r="7" spans="1:14">
      <c r="C7" s="64"/>
      <c r="D7" s="1" t="s">
        <v>248</v>
      </c>
      <c r="E7" s="2">
        <v>741</v>
      </c>
      <c r="F7" s="3">
        <f t="shared" si="0"/>
        <v>0.1238923256980438</v>
      </c>
      <c r="G7" s="2">
        <v>23</v>
      </c>
      <c r="H7" s="3">
        <f t="shared" si="1"/>
        <v>0.116751269035533</v>
      </c>
      <c r="I7" s="2">
        <v>58</v>
      </c>
      <c r="J7" s="3">
        <f t="shared" si="2"/>
        <v>6.5095398428731757E-2</v>
      </c>
      <c r="K7" s="2">
        <v>121</v>
      </c>
      <c r="L7" s="3">
        <f t="shared" si="3"/>
        <v>7.5295581829495958E-2</v>
      </c>
      <c r="M7" s="2">
        <f t="shared" si="4"/>
        <v>943</v>
      </c>
      <c r="N7" s="3">
        <f t="shared" si="5"/>
        <v>0.1086906408483172</v>
      </c>
    </row>
    <row r="8" spans="1:14">
      <c r="C8" s="64"/>
      <c r="D8" s="1" t="s">
        <v>249</v>
      </c>
      <c r="E8" s="2">
        <v>280</v>
      </c>
      <c r="F8" s="3">
        <f t="shared" si="0"/>
        <v>4.681491389399766E-2</v>
      </c>
      <c r="G8" s="2">
        <v>11</v>
      </c>
      <c r="H8" s="3">
        <f t="shared" si="1"/>
        <v>5.5837563451776651E-2</v>
      </c>
      <c r="I8" s="2">
        <v>51</v>
      </c>
      <c r="J8" s="3">
        <f t="shared" si="2"/>
        <v>5.7239057239057242E-2</v>
      </c>
      <c r="K8" s="2">
        <v>49</v>
      </c>
      <c r="L8" s="3">
        <f t="shared" si="3"/>
        <v>3.0491599253266957E-2</v>
      </c>
      <c r="M8" s="2">
        <f t="shared" si="4"/>
        <v>391</v>
      </c>
      <c r="N8" s="3">
        <f t="shared" si="5"/>
        <v>4.5066851083448593E-2</v>
      </c>
    </row>
    <row r="9" spans="1:14">
      <c r="C9" s="64"/>
      <c r="D9" s="1" t="s">
        <v>250</v>
      </c>
      <c r="E9" s="2">
        <v>5</v>
      </c>
      <c r="F9" s="3">
        <f t="shared" si="0"/>
        <v>8.3598060524995817E-4</v>
      </c>
      <c r="G9" s="2">
        <v>0</v>
      </c>
      <c r="H9" s="3">
        <f t="shared" si="1"/>
        <v>0</v>
      </c>
      <c r="I9" s="2">
        <v>8</v>
      </c>
      <c r="J9" s="3">
        <f t="shared" si="2"/>
        <v>8.9786756453423128E-3</v>
      </c>
      <c r="K9" s="2">
        <v>48</v>
      </c>
      <c r="L9" s="3">
        <f t="shared" si="3"/>
        <v>2.9869321717485998E-2</v>
      </c>
      <c r="M9" s="2">
        <f t="shared" si="4"/>
        <v>61</v>
      </c>
      <c r="N9" s="3">
        <f t="shared" si="5"/>
        <v>7.0308898109727987E-3</v>
      </c>
    </row>
    <row r="10" spans="1:14">
      <c r="C10" s="64"/>
      <c r="D10" s="1" t="s">
        <v>54</v>
      </c>
      <c r="E10" s="2">
        <v>38</v>
      </c>
      <c r="F10" s="3">
        <f t="shared" si="0"/>
        <v>6.3534525998996819E-3</v>
      </c>
      <c r="G10" s="2">
        <v>1</v>
      </c>
      <c r="H10" s="3">
        <f t="shared" si="1"/>
        <v>5.076142131979695E-3</v>
      </c>
      <c r="I10" s="2">
        <v>11</v>
      </c>
      <c r="J10" s="3">
        <f t="shared" si="2"/>
        <v>1.2345679012345678E-2</v>
      </c>
      <c r="K10" s="2">
        <v>27</v>
      </c>
      <c r="L10" s="3">
        <f t="shared" si="3"/>
        <v>1.6801493466085875E-2</v>
      </c>
      <c r="M10" s="2">
        <f t="shared" si="4"/>
        <v>77</v>
      </c>
      <c r="N10" s="3">
        <f t="shared" si="5"/>
        <v>8.8750576302443519E-3</v>
      </c>
    </row>
    <row r="11" spans="1:14" hidden="1">
      <c r="C11" s="64"/>
      <c r="D11" s="1"/>
      <c r="E11" s="2"/>
      <c r="F11" s="3">
        <f t="shared" si="0"/>
        <v>0</v>
      </c>
      <c r="G11" s="2"/>
      <c r="H11" s="3">
        <f t="shared" si="1"/>
        <v>0</v>
      </c>
      <c r="I11" s="2"/>
      <c r="J11" s="3">
        <f t="shared" si="2"/>
        <v>0</v>
      </c>
      <c r="K11" s="2"/>
      <c r="L11" s="3">
        <f t="shared" si="3"/>
        <v>0</v>
      </c>
      <c r="M11" s="2">
        <f t="shared" si="4"/>
        <v>0</v>
      </c>
      <c r="N11" s="3">
        <f t="shared" si="5"/>
        <v>0</v>
      </c>
    </row>
    <row r="12" spans="1:14" hidden="1">
      <c r="C12" s="64"/>
      <c r="D12" s="1"/>
      <c r="E12" s="2"/>
      <c r="F12" s="3">
        <f t="shared" si="0"/>
        <v>0</v>
      </c>
      <c r="G12" s="2"/>
      <c r="H12" s="3">
        <f t="shared" si="1"/>
        <v>0</v>
      </c>
      <c r="I12" s="2"/>
      <c r="J12" s="3">
        <f t="shared" si="2"/>
        <v>0</v>
      </c>
      <c r="K12" s="2"/>
      <c r="L12" s="3">
        <f t="shared" si="3"/>
        <v>0</v>
      </c>
      <c r="M12" s="2">
        <f t="shared" si="4"/>
        <v>0</v>
      </c>
      <c r="N12" s="3">
        <f t="shared" si="5"/>
        <v>0</v>
      </c>
    </row>
    <row r="13" spans="1:14" hidden="1">
      <c r="C13" s="64"/>
      <c r="D13" s="1"/>
      <c r="E13" s="2"/>
      <c r="F13" s="3">
        <f t="shared" si="0"/>
        <v>0</v>
      </c>
      <c r="G13" s="2"/>
      <c r="H13" s="3">
        <f t="shared" si="1"/>
        <v>0</v>
      </c>
      <c r="I13" s="2"/>
      <c r="J13" s="3">
        <f t="shared" si="2"/>
        <v>0</v>
      </c>
      <c r="K13" s="2"/>
      <c r="L13" s="3">
        <f t="shared" si="3"/>
        <v>0</v>
      </c>
      <c r="M13" s="2">
        <f t="shared" si="4"/>
        <v>0</v>
      </c>
      <c r="N13" s="3">
        <f t="shared" si="5"/>
        <v>0</v>
      </c>
    </row>
    <row r="14" spans="1:14" hidden="1">
      <c r="C14" s="64"/>
      <c r="D14" s="1"/>
      <c r="E14" s="2"/>
      <c r="F14" s="3">
        <f t="shared" si="0"/>
        <v>0</v>
      </c>
      <c r="G14" s="2"/>
      <c r="H14" s="3">
        <f t="shared" si="1"/>
        <v>0</v>
      </c>
      <c r="I14" s="2"/>
      <c r="J14" s="3">
        <f t="shared" si="2"/>
        <v>0</v>
      </c>
      <c r="K14" s="2"/>
      <c r="L14" s="3">
        <f t="shared" si="3"/>
        <v>0</v>
      </c>
      <c r="M14" s="2">
        <f t="shared" si="4"/>
        <v>0</v>
      </c>
      <c r="N14" s="3">
        <f t="shared" si="5"/>
        <v>0</v>
      </c>
    </row>
    <row r="15" spans="1:14" hidden="1">
      <c r="C15" s="64"/>
      <c r="D15" s="1"/>
      <c r="E15" s="2"/>
      <c r="F15" s="3">
        <f t="shared" si="0"/>
        <v>0</v>
      </c>
      <c r="G15" s="2"/>
      <c r="H15" s="3">
        <f t="shared" si="1"/>
        <v>0</v>
      </c>
      <c r="I15" s="2"/>
      <c r="J15" s="3">
        <f t="shared" si="2"/>
        <v>0</v>
      </c>
      <c r="K15" s="2"/>
      <c r="L15" s="3">
        <f t="shared" si="3"/>
        <v>0</v>
      </c>
      <c r="M15" s="2">
        <f t="shared" si="4"/>
        <v>0</v>
      </c>
      <c r="N15" s="3">
        <f t="shared" si="5"/>
        <v>0</v>
      </c>
    </row>
    <row r="16" spans="1:14" hidden="1">
      <c r="C16" s="64"/>
      <c r="D16" s="1"/>
      <c r="E16" s="2"/>
      <c r="F16" s="3">
        <f t="shared" si="0"/>
        <v>0</v>
      </c>
      <c r="G16" s="2"/>
      <c r="H16" s="3">
        <f t="shared" si="1"/>
        <v>0</v>
      </c>
      <c r="I16" s="2"/>
      <c r="J16" s="3">
        <f t="shared" si="2"/>
        <v>0</v>
      </c>
      <c r="K16" s="2"/>
      <c r="L16" s="3">
        <f t="shared" si="3"/>
        <v>0</v>
      </c>
      <c r="M16" s="2">
        <f t="shared" si="4"/>
        <v>0</v>
      </c>
      <c r="N16" s="3">
        <f t="shared" si="5"/>
        <v>0</v>
      </c>
    </row>
    <row r="17" spans="3:14">
      <c r="C17" s="64"/>
      <c r="D17" s="4" t="s">
        <v>31</v>
      </c>
      <c r="E17" s="5">
        <f>SUM(E3:E16)</f>
        <v>5981</v>
      </c>
      <c r="F17" s="6"/>
      <c r="G17" s="5">
        <f>SUM(G3:G16)</f>
        <v>197</v>
      </c>
      <c r="H17" s="6"/>
      <c r="I17" s="5">
        <f>SUM(I3:I16)</f>
        <v>891</v>
      </c>
      <c r="J17" s="6"/>
      <c r="K17" s="5">
        <f>SUM(K3:K16)</f>
        <v>1607</v>
      </c>
      <c r="L17" s="6"/>
      <c r="M17" s="5">
        <f>SUM(M3:M16)</f>
        <v>8676</v>
      </c>
      <c r="N17" s="6"/>
    </row>
    <row r="18" spans="3:14">
      <c r="C18" s="58"/>
      <c r="D18" s="59"/>
      <c r="E18" s="60" t="s">
        <v>5</v>
      </c>
      <c r="F18" s="60"/>
      <c r="G18" s="60" t="s">
        <v>6</v>
      </c>
      <c r="H18" s="60"/>
      <c r="I18" s="60" t="s">
        <v>7</v>
      </c>
      <c r="J18" s="60"/>
      <c r="K18" s="60" t="s">
        <v>8</v>
      </c>
      <c r="L18" s="60"/>
      <c r="M18" s="60" t="s">
        <v>9</v>
      </c>
      <c r="N18" s="60"/>
    </row>
    <row r="19" spans="3:14">
      <c r="C19" s="64" t="s">
        <v>33</v>
      </c>
      <c r="D19" s="1" t="s">
        <v>244</v>
      </c>
      <c r="E19" s="2">
        <v>2</v>
      </c>
      <c r="F19" s="3">
        <f>E19/$E$33</f>
        <v>2.4906600249066002E-3</v>
      </c>
      <c r="G19" s="2">
        <v>0</v>
      </c>
      <c r="H19" s="3">
        <f>G19/$G$33</f>
        <v>0</v>
      </c>
      <c r="I19" s="2">
        <v>0</v>
      </c>
      <c r="J19" s="3">
        <f>I19/$I$33</f>
        <v>0</v>
      </c>
      <c r="K19" s="2">
        <v>5</v>
      </c>
      <c r="L19" s="3">
        <f>K19/$K$33</f>
        <v>4.807692307692308E-2</v>
      </c>
      <c r="M19" s="2">
        <f t="shared" ref="M19:M32" si="6">E19+G19+I19+K19</f>
        <v>7</v>
      </c>
      <c r="N19" s="3">
        <f>M19/$M$33</f>
        <v>7.4152542372881358E-3</v>
      </c>
    </row>
    <row r="20" spans="3:14">
      <c r="C20" s="64"/>
      <c r="D20" s="1" t="s">
        <v>245</v>
      </c>
      <c r="E20" s="2">
        <v>141</v>
      </c>
      <c r="F20" s="3">
        <f t="shared" ref="F20:F32" si="7">E20/$E$33</f>
        <v>0.17559153175591533</v>
      </c>
      <c r="G20" s="2">
        <v>1</v>
      </c>
      <c r="H20" s="3">
        <f t="shared" ref="H20:H32" si="8">G20/$G$33</f>
        <v>9.0909090909090912E-2</v>
      </c>
      <c r="I20" s="2">
        <v>8</v>
      </c>
      <c r="J20" s="3">
        <f t="shared" ref="J20:J32" si="9">I20/$I$33</f>
        <v>0.30769230769230771</v>
      </c>
      <c r="K20" s="2">
        <v>23</v>
      </c>
      <c r="L20" s="3">
        <f t="shared" ref="L20:L32" si="10">K20/$K$33</f>
        <v>0.22115384615384615</v>
      </c>
      <c r="M20" s="2">
        <f t="shared" si="6"/>
        <v>173</v>
      </c>
      <c r="N20" s="3">
        <f t="shared" ref="N20:N32" si="11">M20/$M$33</f>
        <v>0.18326271186440679</v>
      </c>
    </row>
    <row r="21" spans="3:14">
      <c r="C21" s="64"/>
      <c r="D21" s="1" t="s">
        <v>246</v>
      </c>
      <c r="E21" s="2">
        <v>271</v>
      </c>
      <c r="F21" s="3">
        <f t="shared" si="7"/>
        <v>0.33748443337484435</v>
      </c>
      <c r="G21" s="2">
        <v>3</v>
      </c>
      <c r="H21" s="3">
        <f t="shared" si="8"/>
        <v>0.27272727272727271</v>
      </c>
      <c r="I21" s="2">
        <v>10</v>
      </c>
      <c r="J21" s="3">
        <f t="shared" si="9"/>
        <v>0.38461538461538464</v>
      </c>
      <c r="K21" s="2">
        <v>41</v>
      </c>
      <c r="L21" s="3">
        <f t="shared" si="10"/>
        <v>0.39423076923076922</v>
      </c>
      <c r="M21" s="2">
        <f t="shared" si="6"/>
        <v>325</v>
      </c>
      <c r="N21" s="3">
        <f t="shared" si="11"/>
        <v>0.34427966101694918</v>
      </c>
    </row>
    <row r="22" spans="3:14">
      <c r="C22" s="64"/>
      <c r="D22" s="1" t="s">
        <v>247</v>
      </c>
      <c r="E22" s="2">
        <v>213</v>
      </c>
      <c r="F22" s="3">
        <f t="shared" si="7"/>
        <v>0.26525529265255293</v>
      </c>
      <c r="G22" s="2">
        <v>4</v>
      </c>
      <c r="H22" s="3">
        <f t="shared" si="8"/>
        <v>0.36363636363636365</v>
      </c>
      <c r="I22" s="2">
        <v>4</v>
      </c>
      <c r="J22" s="3">
        <f t="shared" si="9"/>
        <v>0.15384615384615385</v>
      </c>
      <c r="K22" s="2">
        <v>18</v>
      </c>
      <c r="L22" s="3">
        <f t="shared" si="10"/>
        <v>0.17307692307692307</v>
      </c>
      <c r="M22" s="2">
        <f t="shared" si="6"/>
        <v>239</v>
      </c>
      <c r="N22" s="3">
        <f t="shared" si="11"/>
        <v>0.25317796610169491</v>
      </c>
    </row>
    <row r="23" spans="3:14">
      <c r="C23" s="64"/>
      <c r="D23" s="1" t="s">
        <v>248</v>
      </c>
      <c r="E23" s="2">
        <v>129</v>
      </c>
      <c r="F23" s="3">
        <f t="shared" si="7"/>
        <v>0.16064757160647572</v>
      </c>
      <c r="G23" s="2">
        <v>2</v>
      </c>
      <c r="H23" s="3">
        <f t="shared" si="8"/>
        <v>0.18181818181818182</v>
      </c>
      <c r="I23" s="2">
        <v>0</v>
      </c>
      <c r="J23" s="3">
        <f t="shared" si="9"/>
        <v>0</v>
      </c>
      <c r="K23" s="2">
        <v>13</v>
      </c>
      <c r="L23" s="3">
        <f t="shared" si="10"/>
        <v>0.125</v>
      </c>
      <c r="M23" s="2">
        <f t="shared" si="6"/>
        <v>144</v>
      </c>
      <c r="N23" s="3">
        <f>M23/$M$33</f>
        <v>0.15254237288135594</v>
      </c>
    </row>
    <row r="24" spans="3:14">
      <c r="C24" s="64"/>
      <c r="D24" s="1" t="s">
        <v>249</v>
      </c>
      <c r="E24" s="2">
        <v>45</v>
      </c>
      <c r="F24" s="3">
        <f t="shared" si="7"/>
        <v>5.6039850560398508E-2</v>
      </c>
      <c r="G24" s="2">
        <v>1</v>
      </c>
      <c r="H24" s="3">
        <f t="shared" si="8"/>
        <v>9.0909090909090912E-2</v>
      </c>
      <c r="I24" s="2">
        <v>1</v>
      </c>
      <c r="J24" s="3">
        <f t="shared" si="9"/>
        <v>3.8461538461538464E-2</v>
      </c>
      <c r="K24" s="2">
        <v>2</v>
      </c>
      <c r="L24" s="3">
        <f t="shared" si="10"/>
        <v>1.9230769230769232E-2</v>
      </c>
      <c r="M24" s="2">
        <f t="shared" si="6"/>
        <v>49</v>
      </c>
      <c r="N24" s="3">
        <f t="shared" si="11"/>
        <v>5.190677966101695E-2</v>
      </c>
    </row>
    <row r="25" spans="3:14">
      <c r="C25" s="64"/>
      <c r="D25" s="1" t="s">
        <v>250</v>
      </c>
      <c r="E25" s="2">
        <v>0</v>
      </c>
      <c r="F25" s="3">
        <f t="shared" si="7"/>
        <v>0</v>
      </c>
      <c r="G25" s="2">
        <v>0</v>
      </c>
      <c r="H25" s="3">
        <f t="shared" si="8"/>
        <v>0</v>
      </c>
      <c r="I25" s="2">
        <v>3</v>
      </c>
      <c r="J25" s="3">
        <f t="shared" si="9"/>
        <v>0.11538461538461539</v>
      </c>
      <c r="K25" s="2">
        <v>2</v>
      </c>
      <c r="L25" s="3">
        <f t="shared" si="10"/>
        <v>1.9230769230769232E-2</v>
      </c>
      <c r="M25" s="2">
        <f t="shared" si="6"/>
        <v>5</v>
      </c>
      <c r="N25" s="3">
        <f t="shared" si="11"/>
        <v>5.2966101694915252E-3</v>
      </c>
    </row>
    <row r="26" spans="3:14">
      <c r="C26" s="64"/>
      <c r="D26" s="1" t="s">
        <v>54</v>
      </c>
      <c r="E26" s="2">
        <v>2</v>
      </c>
      <c r="F26" s="3">
        <f t="shared" si="7"/>
        <v>2.4906600249066002E-3</v>
      </c>
      <c r="G26" s="2">
        <v>0</v>
      </c>
      <c r="H26" s="3">
        <f t="shared" si="8"/>
        <v>0</v>
      </c>
      <c r="I26" s="2">
        <v>0</v>
      </c>
      <c r="J26" s="3">
        <f t="shared" si="9"/>
        <v>0</v>
      </c>
      <c r="K26" s="2">
        <v>0</v>
      </c>
      <c r="L26" s="3">
        <f t="shared" si="10"/>
        <v>0</v>
      </c>
      <c r="M26" s="2">
        <f t="shared" si="6"/>
        <v>2</v>
      </c>
      <c r="N26" s="3">
        <f t="shared" si="11"/>
        <v>2.1186440677966102E-3</v>
      </c>
    </row>
    <row r="27" spans="3:14" hidden="1">
      <c r="C27" s="64"/>
      <c r="D27" s="1"/>
      <c r="E27" s="2"/>
      <c r="F27" s="3">
        <f t="shared" si="7"/>
        <v>0</v>
      </c>
      <c r="G27" s="2"/>
      <c r="H27" s="3">
        <f t="shared" si="8"/>
        <v>0</v>
      </c>
      <c r="I27" s="2"/>
      <c r="J27" s="3">
        <f t="shared" si="9"/>
        <v>0</v>
      </c>
      <c r="K27" s="2"/>
      <c r="L27" s="3">
        <f t="shared" si="10"/>
        <v>0</v>
      </c>
      <c r="M27" s="2">
        <f t="shared" si="6"/>
        <v>0</v>
      </c>
      <c r="N27" s="3">
        <f t="shared" si="11"/>
        <v>0</v>
      </c>
    </row>
    <row r="28" spans="3:14" hidden="1">
      <c r="C28" s="64"/>
      <c r="D28" s="1"/>
      <c r="E28" s="2"/>
      <c r="F28" s="3">
        <f t="shared" si="7"/>
        <v>0</v>
      </c>
      <c r="G28" s="2"/>
      <c r="H28" s="3">
        <f t="shared" si="8"/>
        <v>0</v>
      </c>
      <c r="I28" s="2"/>
      <c r="J28" s="3">
        <f t="shared" si="9"/>
        <v>0</v>
      </c>
      <c r="K28" s="2"/>
      <c r="L28" s="3">
        <f t="shared" si="10"/>
        <v>0</v>
      </c>
      <c r="M28" s="2">
        <f t="shared" si="6"/>
        <v>0</v>
      </c>
      <c r="N28" s="3">
        <f t="shared" si="11"/>
        <v>0</v>
      </c>
    </row>
    <row r="29" spans="3:14" hidden="1">
      <c r="C29" s="64"/>
      <c r="D29" s="1"/>
      <c r="E29" s="2"/>
      <c r="F29" s="3">
        <f t="shared" si="7"/>
        <v>0</v>
      </c>
      <c r="G29" s="2"/>
      <c r="H29" s="3">
        <f t="shared" si="8"/>
        <v>0</v>
      </c>
      <c r="I29" s="2"/>
      <c r="J29" s="3">
        <f t="shared" si="9"/>
        <v>0</v>
      </c>
      <c r="K29" s="2"/>
      <c r="L29" s="3">
        <f t="shared" si="10"/>
        <v>0</v>
      </c>
      <c r="M29" s="2">
        <f t="shared" si="6"/>
        <v>0</v>
      </c>
      <c r="N29" s="3">
        <f t="shared" si="11"/>
        <v>0</v>
      </c>
    </row>
    <row r="30" spans="3:14" hidden="1">
      <c r="C30" s="64"/>
      <c r="D30" s="1"/>
      <c r="E30" s="2"/>
      <c r="F30" s="3">
        <f t="shared" si="7"/>
        <v>0</v>
      </c>
      <c r="G30" s="2"/>
      <c r="H30" s="3">
        <f t="shared" si="8"/>
        <v>0</v>
      </c>
      <c r="I30" s="2"/>
      <c r="J30" s="3">
        <f t="shared" si="9"/>
        <v>0</v>
      </c>
      <c r="K30" s="2"/>
      <c r="L30" s="3">
        <f t="shared" si="10"/>
        <v>0</v>
      </c>
      <c r="M30" s="2">
        <f t="shared" si="6"/>
        <v>0</v>
      </c>
      <c r="N30" s="3">
        <f t="shared" si="11"/>
        <v>0</v>
      </c>
    </row>
    <row r="31" spans="3:14" hidden="1">
      <c r="C31" s="64"/>
      <c r="D31" s="1"/>
      <c r="E31" s="2"/>
      <c r="F31" s="3">
        <f t="shared" si="7"/>
        <v>0</v>
      </c>
      <c r="G31" s="2"/>
      <c r="H31" s="3">
        <f t="shared" si="8"/>
        <v>0</v>
      </c>
      <c r="I31" s="2"/>
      <c r="J31" s="3">
        <f t="shared" si="9"/>
        <v>0</v>
      </c>
      <c r="K31" s="2"/>
      <c r="L31" s="3">
        <f t="shared" si="10"/>
        <v>0</v>
      </c>
      <c r="M31" s="2">
        <f t="shared" si="6"/>
        <v>0</v>
      </c>
      <c r="N31" s="3">
        <f t="shared" si="11"/>
        <v>0</v>
      </c>
    </row>
    <row r="32" spans="3:14" hidden="1">
      <c r="C32" s="64"/>
      <c r="D32" s="1"/>
      <c r="E32" s="2"/>
      <c r="F32" s="3">
        <f t="shared" si="7"/>
        <v>0</v>
      </c>
      <c r="G32" s="2"/>
      <c r="H32" s="3">
        <f t="shared" si="8"/>
        <v>0</v>
      </c>
      <c r="I32" s="2"/>
      <c r="J32" s="3">
        <f t="shared" si="9"/>
        <v>0</v>
      </c>
      <c r="K32" s="2"/>
      <c r="L32" s="3">
        <f t="shared" si="10"/>
        <v>0</v>
      </c>
      <c r="M32" s="2">
        <f t="shared" si="6"/>
        <v>0</v>
      </c>
      <c r="N32" s="3">
        <f t="shared" si="11"/>
        <v>0</v>
      </c>
    </row>
    <row r="33" spans="3:14">
      <c r="C33" s="64"/>
      <c r="D33" s="4" t="s">
        <v>31</v>
      </c>
      <c r="E33" s="5">
        <f>SUM(E19:E32)</f>
        <v>803</v>
      </c>
      <c r="F33" s="6"/>
      <c r="G33" s="5">
        <f>SUM(G19:G32)</f>
        <v>11</v>
      </c>
      <c r="H33" s="6"/>
      <c r="I33" s="5">
        <f>SUM(I19:I32)</f>
        <v>26</v>
      </c>
      <c r="J33" s="6"/>
      <c r="K33" s="5">
        <f>SUM(K19:K32)</f>
        <v>104</v>
      </c>
      <c r="L33" s="6"/>
      <c r="M33" s="5">
        <f>SUM(M19:M32)</f>
        <v>944</v>
      </c>
      <c r="N33" s="6"/>
    </row>
    <row r="34" spans="3:14">
      <c r="C34" s="58"/>
      <c r="D34" s="59"/>
      <c r="E34" s="60" t="s">
        <v>5</v>
      </c>
      <c r="F34" s="60"/>
      <c r="G34" s="60" t="s">
        <v>6</v>
      </c>
      <c r="H34" s="60"/>
      <c r="I34" s="60" t="s">
        <v>7</v>
      </c>
      <c r="J34" s="60"/>
      <c r="K34" s="60" t="s">
        <v>8</v>
      </c>
      <c r="L34" s="60"/>
      <c r="M34" s="60" t="s">
        <v>9</v>
      </c>
      <c r="N34" s="60"/>
    </row>
    <row r="35" spans="3:14">
      <c r="C35" s="64" t="s">
        <v>34</v>
      </c>
      <c r="D35" s="1" t="s">
        <v>244</v>
      </c>
      <c r="E35" s="2">
        <v>4</v>
      </c>
      <c r="F35" s="3">
        <f>E35/$E$49</f>
        <v>1.8433179723502304E-2</v>
      </c>
      <c r="G35" s="2">
        <v>0</v>
      </c>
      <c r="H35" s="3">
        <f>G35/$G$49</f>
        <v>0</v>
      </c>
      <c r="I35" s="2">
        <v>1</v>
      </c>
      <c r="J35" s="3">
        <f>I35/$I$49</f>
        <v>2.0408163265306121E-2</v>
      </c>
      <c r="K35" s="2">
        <v>11</v>
      </c>
      <c r="L35" s="3">
        <f>K35/$K$49</f>
        <v>0.14473684210526316</v>
      </c>
      <c r="M35" s="2">
        <f t="shared" ref="M35:M48" si="12">E35+G35+I35+K35</f>
        <v>16</v>
      </c>
      <c r="N35" s="3">
        <f t="shared" ref="N35:N48" si="13">M35/$M$49</f>
        <v>4.6242774566473986E-2</v>
      </c>
    </row>
    <row r="36" spans="3:14">
      <c r="C36" s="64"/>
      <c r="D36" s="1" t="s">
        <v>245</v>
      </c>
      <c r="E36" s="2">
        <v>68</v>
      </c>
      <c r="F36" s="3">
        <f t="shared" ref="F36:F48" si="14">E36/$E$49</f>
        <v>0.31336405529953915</v>
      </c>
      <c r="G36" s="2">
        <v>0</v>
      </c>
      <c r="H36" s="3">
        <f t="shared" ref="H36:H48" si="15">G36/$G$49</f>
        <v>0</v>
      </c>
      <c r="I36" s="2">
        <v>13</v>
      </c>
      <c r="J36" s="3">
        <f t="shared" ref="J36:J48" si="16">I36/$I$49</f>
        <v>0.26530612244897961</v>
      </c>
      <c r="K36" s="2">
        <v>23</v>
      </c>
      <c r="L36" s="3">
        <f t="shared" ref="L36:L48" si="17">K36/$K$49</f>
        <v>0.30263157894736842</v>
      </c>
      <c r="M36" s="2">
        <f t="shared" si="12"/>
        <v>104</v>
      </c>
      <c r="N36" s="3">
        <f t="shared" si="13"/>
        <v>0.30057803468208094</v>
      </c>
    </row>
    <row r="37" spans="3:14">
      <c r="C37" s="64"/>
      <c r="D37" s="1" t="s">
        <v>246</v>
      </c>
      <c r="E37" s="2">
        <v>72</v>
      </c>
      <c r="F37" s="3">
        <f t="shared" si="14"/>
        <v>0.33179723502304148</v>
      </c>
      <c r="G37" s="2">
        <v>2</v>
      </c>
      <c r="H37" s="3">
        <f t="shared" si="15"/>
        <v>0.5</v>
      </c>
      <c r="I37" s="2">
        <v>26</v>
      </c>
      <c r="J37" s="3">
        <f t="shared" si="16"/>
        <v>0.53061224489795922</v>
      </c>
      <c r="K37" s="2">
        <v>25</v>
      </c>
      <c r="L37" s="3">
        <f t="shared" si="17"/>
        <v>0.32894736842105265</v>
      </c>
      <c r="M37" s="2">
        <f t="shared" si="12"/>
        <v>125</v>
      </c>
      <c r="N37" s="3">
        <f t="shared" si="13"/>
        <v>0.36127167630057805</v>
      </c>
    </row>
    <row r="38" spans="3:14">
      <c r="C38" s="64"/>
      <c r="D38" s="1" t="s">
        <v>247</v>
      </c>
      <c r="E38" s="2">
        <v>44</v>
      </c>
      <c r="F38" s="3">
        <f t="shared" si="14"/>
        <v>0.20276497695852536</v>
      </c>
      <c r="G38" s="2">
        <v>2</v>
      </c>
      <c r="H38" s="3">
        <f t="shared" si="15"/>
        <v>0.5</v>
      </c>
      <c r="I38" s="2">
        <v>8</v>
      </c>
      <c r="J38" s="3">
        <f t="shared" si="16"/>
        <v>0.16326530612244897</v>
      </c>
      <c r="K38" s="2">
        <v>8</v>
      </c>
      <c r="L38" s="3">
        <f t="shared" si="17"/>
        <v>0.10526315789473684</v>
      </c>
      <c r="M38" s="2">
        <f t="shared" si="12"/>
        <v>62</v>
      </c>
      <c r="N38" s="3">
        <f t="shared" si="13"/>
        <v>0.1791907514450867</v>
      </c>
    </row>
    <row r="39" spans="3:14">
      <c r="C39" s="64"/>
      <c r="D39" s="1" t="s">
        <v>248</v>
      </c>
      <c r="E39" s="2">
        <v>20</v>
      </c>
      <c r="F39" s="3">
        <f t="shared" si="14"/>
        <v>9.2165898617511524E-2</v>
      </c>
      <c r="G39" s="2">
        <v>0</v>
      </c>
      <c r="H39" s="3">
        <f t="shared" si="15"/>
        <v>0</v>
      </c>
      <c r="I39" s="2">
        <v>0</v>
      </c>
      <c r="J39" s="3">
        <f t="shared" si="16"/>
        <v>0</v>
      </c>
      <c r="K39" s="2">
        <v>4</v>
      </c>
      <c r="L39" s="3">
        <f t="shared" si="17"/>
        <v>5.2631578947368418E-2</v>
      </c>
      <c r="M39" s="2">
        <f t="shared" si="12"/>
        <v>24</v>
      </c>
      <c r="N39" s="3">
        <f t="shared" si="13"/>
        <v>6.9364161849710976E-2</v>
      </c>
    </row>
    <row r="40" spans="3:14">
      <c r="C40" s="64"/>
      <c r="D40" s="1" t="s">
        <v>249</v>
      </c>
      <c r="E40" s="2">
        <v>8</v>
      </c>
      <c r="F40" s="3">
        <f t="shared" si="14"/>
        <v>3.6866359447004608E-2</v>
      </c>
      <c r="G40" s="2">
        <v>0</v>
      </c>
      <c r="H40" s="3">
        <f t="shared" si="15"/>
        <v>0</v>
      </c>
      <c r="I40" s="2">
        <v>1</v>
      </c>
      <c r="J40" s="3">
        <f t="shared" si="16"/>
        <v>2.0408163265306121E-2</v>
      </c>
      <c r="K40" s="2">
        <v>1</v>
      </c>
      <c r="L40" s="3">
        <f t="shared" si="17"/>
        <v>1.3157894736842105E-2</v>
      </c>
      <c r="M40" s="2">
        <f t="shared" si="12"/>
        <v>10</v>
      </c>
      <c r="N40" s="3">
        <f t="shared" si="13"/>
        <v>2.8901734104046242E-2</v>
      </c>
    </row>
    <row r="41" spans="3:14">
      <c r="C41" s="64"/>
      <c r="D41" s="1" t="s">
        <v>250</v>
      </c>
      <c r="E41" s="2">
        <v>0</v>
      </c>
      <c r="F41" s="3">
        <f t="shared" si="14"/>
        <v>0</v>
      </c>
      <c r="G41" s="2">
        <v>0</v>
      </c>
      <c r="H41" s="3">
        <f t="shared" si="15"/>
        <v>0</v>
      </c>
      <c r="I41" s="2">
        <v>0</v>
      </c>
      <c r="J41" s="3">
        <f t="shared" si="16"/>
        <v>0</v>
      </c>
      <c r="K41" s="2">
        <v>2</v>
      </c>
      <c r="L41" s="3">
        <f t="shared" si="17"/>
        <v>2.6315789473684209E-2</v>
      </c>
      <c r="M41" s="2">
        <f t="shared" si="12"/>
        <v>2</v>
      </c>
      <c r="N41" s="3">
        <f t="shared" si="13"/>
        <v>5.7803468208092483E-3</v>
      </c>
    </row>
    <row r="42" spans="3:14">
      <c r="C42" s="64"/>
      <c r="D42" s="1" t="s">
        <v>54</v>
      </c>
      <c r="E42" s="2">
        <v>1</v>
      </c>
      <c r="F42" s="3">
        <f t="shared" si="14"/>
        <v>4.608294930875576E-3</v>
      </c>
      <c r="G42" s="2">
        <v>0</v>
      </c>
      <c r="H42" s="3">
        <f t="shared" si="15"/>
        <v>0</v>
      </c>
      <c r="I42" s="2">
        <v>0</v>
      </c>
      <c r="J42" s="3">
        <f t="shared" si="16"/>
        <v>0</v>
      </c>
      <c r="K42" s="2">
        <v>2</v>
      </c>
      <c r="L42" s="3">
        <f t="shared" si="17"/>
        <v>2.6315789473684209E-2</v>
      </c>
      <c r="M42" s="2">
        <f t="shared" si="12"/>
        <v>3</v>
      </c>
      <c r="N42" s="3">
        <f t="shared" si="13"/>
        <v>8.670520231213872E-3</v>
      </c>
    </row>
    <row r="43" spans="3:14" hidden="1">
      <c r="C43" s="64"/>
      <c r="D43" s="1"/>
      <c r="E43" s="2"/>
      <c r="F43" s="3">
        <f t="shared" si="14"/>
        <v>0</v>
      </c>
      <c r="G43" s="2"/>
      <c r="H43" s="3">
        <f t="shared" si="15"/>
        <v>0</v>
      </c>
      <c r="I43" s="2"/>
      <c r="J43" s="3">
        <f t="shared" si="16"/>
        <v>0</v>
      </c>
      <c r="K43" s="2"/>
      <c r="L43" s="3">
        <f t="shared" si="17"/>
        <v>0</v>
      </c>
      <c r="M43" s="2">
        <f t="shared" si="12"/>
        <v>0</v>
      </c>
      <c r="N43" s="3">
        <f t="shared" si="13"/>
        <v>0</v>
      </c>
    </row>
    <row r="44" spans="3:14" hidden="1">
      <c r="C44" s="64"/>
      <c r="D44" s="1"/>
      <c r="E44" s="2"/>
      <c r="F44" s="3">
        <f t="shared" si="14"/>
        <v>0</v>
      </c>
      <c r="G44" s="2"/>
      <c r="H44" s="3">
        <f t="shared" si="15"/>
        <v>0</v>
      </c>
      <c r="I44" s="2"/>
      <c r="J44" s="3">
        <f t="shared" si="16"/>
        <v>0</v>
      </c>
      <c r="K44" s="2"/>
      <c r="L44" s="3">
        <f t="shared" si="17"/>
        <v>0</v>
      </c>
      <c r="M44" s="2">
        <f t="shared" si="12"/>
        <v>0</v>
      </c>
      <c r="N44" s="3">
        <f t="shared" si="13"/>
        <v>0</v>
      </c>
    </row>
    <row r="45" spans="3:14" hidden="1">
      <c r="C45" s="64"/>
      <c r="D45" s="1"/>
      <c r="E45" s="2"/>
      <c r="F45" s="3">
        <f t="shared" si="14"/>
        <v>0</v>
      </c>
      <c r="G45" s="2"/>
      <c r="H45" s="3">
        <f t="shared" si="15"/>
        <v>0</v>
      </c>
      <c r="I45" s="2"/>
      <c r="J45" s="3">
        <f t="shared" si="16"/>
        <v>0</v>
      </c>
      <c r="K45" s="2"/>
      <c r="L45" s="3">
        <f t="shared" si="17"/>
        <v>0</v>
      </c>
      <c r="M45" s="2">
        <f t="shared" si="12"/>
        <v>0</v>
      </c>
      <c r="N45" s="3">
        <f t="shared" si="13"/>
        <v>0</v>
      </c>
    </row>
    <row r="46" spans="3:14" hidden="1">
      <c r="C46" s="64"/>
      <c r="D46" s="1"/>
      <c r="E46" s="2"/>
      <c r="F46" s="3">
        <f t="shared" si="14"/>
        <v>0</v>
      </c>
      <c r="G46" s="2"/>
      <c r="H46" s="3">
        <f t="shared" si="15"/>
        <v>0</v>
      </c>
      <c r="I46" s="2"/>
      <c r="J46" s="3">
        <f t="shared" si="16"/>
        <v>0</v>
      </c>
      <c r="K46" s="2"/>
      <c r="L46" s="3">
        <f t="shared" si="17"/>
        <v>0</v>
      </c>
      <c r="M46" s="2">
        <f t="shared" si="12"/>
        <v>0</v>
      </c>
      <c r="N46" s="3">
        <f t="shared" si="13"/>
        <v>0</v>
      </c>
    </row>
    <row r="47" spans="3:14" hidden="1">
      <c r="C47" s="64"/>
      <c r="D47" s="1"/>
      <c r="E47" s="2"/>
      <c r="F47" s="3">
        <f t="shared" si="14"/>
        <v>0</v>
      </c>
      <c r="G47" s="2"/>
      <c r="H47" s="3">
        <f t="shared" si="15"/>
        <v>0</v>
      </c>
      <c r="I47" s="2"/>
      <c r="J47" s="3">
        <f t="shared" si="16"/>
        <v>0</v>
      </c>
      <c r="K47" s="2"/>
      <c r="L47" s="3">
        <f t="shared" si="17"/>
        <v>0</v>
      </c>
      <c r="M47" s="2">
        <f t="shared" si="12"/>
        <v>0</v>
      </c>
      <c r="N47" s="3">
        <f t="shared" si="13"/>
        <v>0</v>
      </c>
    </row>
    <row r="48" spans="3:14" hidden="1">
      <c r="C48" s="64"/>
      <c r="D48" s="1"/>
      <c r="E48" s="2"/>
      <c r="F48" s="3">
        <f t="shared" si="14"/>
        <v>0</v>
      </c>
      <c r="G48" s="2"/>
      <c r="H48" s="3">
        <f t="shared" si="15"/>
        <v>0</v>
      </c>
      <c r="I48" s="2"/>
      <c r="J48" s="3">
        <f t="shared" si="16"/>
        <v>0</v>
      </c>
      <c r="K48" s="2"/>
      <c r="L48" s="3">
        <f t="shared" si="17"/>
        <v>0</v>
      </c>
      <c r="M48" s="2">
        <f t="shared" si="12"/>
        <v>0</v>
      </c>
      <c r="N48" s="3">
        <f t="shared" si="13"/>
        <v>0</v>
      </c>
    </row>
    <row r="49" spans="3:14">
      <c r="C49" s="64"/>
      <c r="D49" s="4" t="s">
        <v>31</v>
      </c>
      <c r="E49" s="5">
        <f>SUM(E35:E48)</f>
        <v>217</v>
      </c>
      <c r="F49" s="6"/>
      <c r="G49" s="5">
        <f>SUM(G35:G48)</f>
        <v>4</v>
      </c>
      <c r="H49" s="6"/>
      <c r="I49" s="5">
        <f>SUM(I35:I48)</f>
        <v>49</v>
      </c>
      <c r="J49" s="6"/>
      <c r="K49" s="5">
        <f>SUM(K35:K48)</f>
        <v>76</v>
      </c>
      <c r="L49" s="6"/>
      <c r="M49" s="5">
        <f>SUM(M35:M48)</f>
        <v>346</v>
      </c>
      <c r="N49" s="6"/>
    </row>
    <row r="50" spans="3:14">
      <c r="C50" s="58"/>
      <c r="D50" s="59"/>
      <c r="E50" s="60" t="s">
        <v>5</v>
      </c>
      <c r="F50" s="60"/>
      <c r="G50" s="60" t="s">
        <v>6</v>
      </c>
      <c r="H50" s="60"/>
      <c r="I50" s="60" t="s">
        <v>7</v>
      </c>
      <c r="J50" s="60"/>
      <c r="K50" s="60" t="s">
        <v>8</v>
      </c>
      <c r="L50" s="60"/>
      <c r="M50" s="60" t="s">
        <v>9</v>
      </c>
      <c r="N50" s="60"/>
    </row>
    <row r="51" spans="3:14">
      <c r="C51" s="64" t="s">
        <v>35</v>
      </c>
      <c r="D51" s="1" t="s">
        <v>244</v>
      </c>
      <c r="E51" s="2">
        <v>8</v>
      </c>
      <c r="F51" s="3">
        <f>E51/$E$65</f>
        <v>8.2051282051282051E-3</v>
      </c>
      <c r="G51" s="2">
        <v>0</v>
      </c>
      <c r="H51" s="3">
        <f>G51/$G$65</f>
        <v>0</v>
      </c>
      <c r="I51" s="2">
        <v>6</v>
      </c>
      <c r="J51" s="3">
        <f>I51/$I$65</f>
        <v>2.097902097902098E-2</v>
      </c>
      <c r="K51" s="2">
        <v>18</v>
      </c>
      <c r="L51" s="3">
        <f>K51/$K$65</f>
        <v>2.132701421800948E-2</v>
      </c>
      <c r="M51" s="2">
        <f t="shared" ref="M51:M64" si="18">E51+G51+I51+K51</f>
        <v>32</v>
      </c>
      <c r="N51" s="3">
        <f>M51/$M$65</f>
        <v>1.4732965009208104E-2</v>
      </c>
    </row>
    <row r="52" spans="3:14">
      <c r="C52" s="64"/>
      <c r="D52" s="1" t="s">
        <v>245</v>
      </c>
      <c r="E52" s="2">
        <v>259</v>
      </c>
      <c r="F52" s="3">
        <f t="shared" ref="F52:F64" si="19">E52/$E$65</f>
        <v>0.26564102564102565</v>
      </c>
      <c r="G52" s="2">
        <v>17</v>
      </c>
      <c r="H52" s="3">
        <f t="shared" ref="H52:H64" si="20">G52/$G$65</f>
        <v>0.2537313432835821</v>
      </c>
      <c r="I52" s="2">
        <v>69</v>
      </c>
      <c r="J52" s="3">
        <f t="shared" ref="J52:J64" si="21">I52/$I$65</f>
        <v>0.24125874125874125</v>
      </c>
      <c r="K52" s="2">
        <v>214</v>
      </c>
      <c r="L52" s="3">
        <f t="shared" ref="L52:L64" si="22">K52/$K$65</f>
        <v>0.25355450236966826</v>
      </c>
      <c r="M52" s="2">
        <f t="shared" si="18"/>
        <v>559</v>
      </c>
      <c r="N52" s="3">
        <f t="shared" ref="N52:N64" si="23">M52/$M$65</f>
        <v>0.25736648250460403</v>
      </c>
    </row>
    <row r="53" spans="3:14">
      <c r="C53" s="64"/>
      <c r="D53" s="1" t="s">
        <v>246</v>
      </c>
      <c r="E53" s="2">
        <v>351</v>
      </c>
      <c r="F53" s="3">
        <f t="shared" si="19"/>
        <v>0.36</v>
      </c>
      <c r="G53" s="2">
        <v>25</v>
      </c>
      <c r="H53" s="3">
        <f t="shared" si="20"/>
        <v>0.37313432835820898</v>
      </c>
      <c r="I53" s="2">
        <v>123</v>
      </c>
      <c r="J53" s="3">
        <f t="shared" si="21"/>
        <v>0.43006993006993005</v>
      </c>
      <c r="K53" s="2">
        <v>313</v>
      </c>
      <c r="L53" s="3">
        <f t="shared" si="22"/>
        <v>0.37085308056872041</v>
      </c>
      <c r="M53" s="2">
        <f t="shared" si="18"/>
        <v>812</v>
      </c>
      <c r="N53" s="3">
        <f t="shared" si="23"/>
        <v>0.37384898710865561</v>
      </c>
    </row>
    <row r="54" spans="3:14">
      <c r="C54" s="64"/>
      <c r="D54" s="1" t="s">
        <v>247</v>
      </c>
      <c r="E54" s="2">
        <v>207</v>
      </c>
      <c r="F54" s="3">
        <f t="shared" si="19"/>
        <v>0.21230769230769231</v>
      </c>
      <c r="G54" s="2">
        <v>15</v>
      </c>
      <c r="H54" s="3">
        <f t="shared" si="20"/>
        <v>0.22388059701492538</v>
      </c>
      <c r="I54" s="2">
        <v>51</v>
      </c>
      <c r="J54" s="3">
        <f t="shared" si="21"/>
        <v>0.17832167832167833</v>
      </c>
      <c r="K54" s="2">
        <v>172</v>
      </c>
      <c r="L54" s="3">
        <f t="shared" si="22"/>
        <v>0.20379146919431279</v>
      </c>
      <c r="M54" s="2">
        <f t="shared" si="18"/>
        <v>445</v>
      </c>
      <c r="N54" s="3">
        <f t="shared" si="23"/>
        <v>0.20488029465930019</v>
      </c>
    </row>
    <row r="55" spans="3:14">
      <c r="C55" s="64"/>
      <c r="D55" s="1" t="s">
        <v>248</v>
      </c>
      <c r="E55" s="2">
        <v>104</v>
      </c>
      <c r="F55" s="3">
        <f t="shared" si="19"/>
        <v>0.10666666666666667</v>
      </c>
      <c r="G55" s="2">
        <v>5</v>
      </c>
      <c r="H55" s="3">
        <f t="shared" si="20"/>
        <v>7.4626865671641784E-2</v>
      </c>
      <c r="I55" s="2">
        <v>18</v>
      </c>
      <c r="J55" s="3">
        <f t="shared" si="21"/>
        <v>6.2937062937062943E-2</v>
      </c>
      <c r="K55" s="2">
        <v>49</v>
      </c>
      <c r="L55" s="3">
        <f t="shared" si="22"/>
        <v>5.8056872037914695E-2</v>
      </c>
      <c r="M55" s="2">
        <f t="shared" si="18"/>
        <v>176</v>
      </c>
      <c r="N55" s="3">
        <f t="shared" si="23"/>
        <v>8.1031307550644568E-2</v>
      </c>
    </row>
    <row r="56" spans="3:14">
      <c r="C56" s="64"/>
      <c r="D56" s="1" t="s">
        <v>249</v>
      </c>
      <c r="E56" s="2">
        <v>45</v>
      </c>
      <c r="F56" s="3">
        <f t="shared" si="19"/>
        <v>4.6153846153846156E-2</v>
      </c>
      <c r="G56" s="2">
        <v>4</v>
      </c>
      <c r="H56" s="3">
        <f t="shared" si="20"/>
        <v>5.9701492537313432E-2</v>
      </c>
      <c r="I56" s="2">
        <v>13</v>
      </c>
      <c r="J56" s="3">
        <f t="shared" si="21"/>
        <v>4.5454545454545456E-2</v>
      </c>
      <c r="K56" s="2">
        <v>25</v>
      </c>
      <c r="L56" s="3">
        <f t="shared" si="22"/>
        <v>2.9620853080568721E-2</v>
      </c>
      <c r="M56" s="2">
        <f t="shared" si="18"/>
        <v>87</v>
      </c>
      <c r="N56" s="3">
        <f t="shared" si="23"/>
        <v>4.0055248618784532E-2</v>
      </c>
    </row>
    <row r="57" spans="3:14">
      <c r="C57" s="64"/>
      <c r="D57" s="1" t="s">
        <v>250</v>
      </c>
      <c r="E57" s="2">
        <v>0</v>
      </c>
      <c r="F57" s="3">
        <f t="shared" si="19"/>
        <v>0</v>
      </c>
      <c r="G57" s="2">
        <v>0</v>
      </c>
      <c r="H57" s="3">
        <f t="shared" si="20"/>
        <v>0</v>
      </c>
      <c r="I57" s="2">
        <v>2</v>
      </c>
      <c r="J57" s="3">
        <f t="shared" si="21"/>
        <v>6.993006993006993E-3</v>
      </c>
      <c r="K57" s="2">
        <v>36</v>
      </c>
      <c r="L57" s="3">
        <f t="shared" si="22"/>
        <v>4.2654028436018961E-2</v>
      </c>
      <c r="M57" s="2">
        <f t="shared" si="18"/>
        <v>38</v>
      </c>
      <c r="N57" s="3">
        <f t="shared" si="23"/>
        <v>1.7495395948434623E-2</v>
      </c>
    </row>
    <row r="58" spans="3:14">
      <c r="C58" s="64"/>
      <c r="D58" s="1" t="s">
        <v>54</v>
      </c>
      <c r="E58" s="2">
        <v>1</v>
      </c>
      <c r="F58" s="3">
        <f t="shared" si="19"/>
        <v>1.0256410256410256E-3</v>
      </c>
      <c r="G58" s="2">
        <v>1</v>
      </c>
      <c r="H58" s="3">
        <f t="shared" si="20"/>
        <v>1.4925373134328358E-2</v>
      </c>
      <c r="I58" s="2">
        <v>4</v>
      </c>
      <c r="J58" s="3">
        <f t="shared" si="21"/>
        <v>1.3986013986013986E-2</v>
      </c>
      <c r="K58" s="2">
        <v>17</v>
      </c>
      <c r="L58" s="3">
        <f t="shared" si="22"/>
        <v>2.014218009478673E-2</v>
      </c>
      <c r="M58" s="2">
        <f t="shared" si="18"/>
        <v>23</v>
      </c>
      <c r="N58" s="3">
        <f t="shared" si="23"/>
        <v>1.0589318600368325E-2</v>
      </c>
    </row>
    <row r="59" spans="3:14" hidden="1">
      <c r="C59" s="64"/>
      <c r="D59" s="1"/>
      <c r="E59" s="2"/>
      <c r="F59" s="3">
        <f t="shared" si="19"/>
        <v>0</v>
      </c>
      <c r="G59" s="2"/>
      <c r="H59" s="3">
        <f t="shared" si="20"/>
        <v>0</v>
      </c>
      <c r="I59" s="2"/>
      <c r="J59" s="3">
        <f t="shared" si="21"/>
        <v>0</v>
      </c>
      <c r="K59" s="2"/>
      <c r="L59" s="3">
        <f t="shared" si="22"/>
        <v>0</v>
      </c>
      <c r="M59" s="2">
        <f t="shared" si="18"/>
        <v>0</v>
      </c>
      <c r="N59" s="3">
        <f t="shared" si="23"/>
        <v>0</v>
      </c>
    </row>
    <row r="60" spans="3:14" hidden="1">
      <c r="C60" s="64"/>
      <c r="D60" s="1"/>
      <c r="E60" s="2"/>
      <c r="F60" s="3">
        <f t="shared" si="19"/>
        <v>0</v>
      </c>
      <c r="G60" s="2"/>
      <c r="H60" s="3">
        <f t="shared" si="20"/>
        <v>0</v>
      </c>
      <c r="I60" s="2"/>
      <c r="J60" s="3">
        <f t="shared" si="21"/>
        <v>0</v>
      </c>
      <c r="K60" s="2"/>
      <c r="L60" s="3">
        <f t="shared" si="22"/>
        <v>0</v>
      </c>
      <c r="M60" s="2">
        <f t="shared" si="18"/>
        <v>0</v>
      </c>
      <c r="N60" s="3">
        <f t="shared" si="23"/>
        <v>0</v>
      </c>
    </row>
    <row r="61" spans="3:14" hidden="1">
      <c r="C61" s="64"/>
      <c r="D61" s="1"/>
      <c r="E61" s="2"/>
      <c r="F61" s="3">
        <f t="shared" si="19"/>
        <v>0</v>
      </c>
      <c r="G61" s="2"/>
      <c r="H61" s="3">
        <f t="shared" si="20"/>
        <v>0</v>
      </c>
      <c r="I61" s="2"/>
      <c r="J61" s="3">
        <f t="shared" si="21"/>
        <v>0</v>
      </c>
      <c r="K61" s="2"/>
      <c r="L61" s="3">
        <f t="shared" si="22"/>
        <v>0</v>
      </c>
      <c r="M61" s="2">
        <f t="shared" si="18"/>
        <v>0</v>
      </c>
      <c r="N61" s="3">
        <f t="shared" si="23"/>
        <v>0</v>
      </c>
    </row>
    <row r="62" spans="3:14" hidden="1">
      <c r="C62" s="64"/>
      <c r="D62" s="1"/>
      <c r="E62" s="2"/>
      <c r="F62" s="3">
        <f t="shared" si="19"/>
        <v>0</v>
      </c>
      <c r="G62" s="2"/>
      <c r="H62" s="3">
        <f t="shared" si="20"/>
        <v>0</v>
      </c>
      <c r="I62" s="2"/>
      <c r="J62" s="3">
        <f t="shared" si="21"/>
        <v>0</v>
      </c>
      <c r="K62" s="2"/>
      <c r="L62" s="3">
        <f t="shared" si="22"/>
        <v>0</v>
      </c>
      <c r="M62" s="2">
        <f t="shared" si="18"/>
        <v>0</v>
      </c>
      <c r="N62" s="3">
        <f t="shared" si="23"/>
        <v>0</v>
      </c>
    </row>
    <row r="63" spans="3:14" hidden="1">
      <c r="C63" s="64"/>
      <c r="D63" s="1"/>
      <c r="E63" s="2"/>
      <c r="F63" s="3">
        <f t="shared" si="19"/>
        <v>0</v>
      </c>
      <c r="G63" s="2"/>
      <c r="H63" s="3">
        <f t="shared" si="20"/>
        <v>0</v>
      </c>
      <c r="I63" s="2"/>
      <c r="J63" s="3">
        <f t="shared" si="21"/>
        <v>0</v>
      </c>
      <c r="K63" s="2"/>
      <c r="L63" s="3">
        <f t="shared" si="22"/>
        <v>0</v>
      </c>
      <c r="M63" s="2">
        <f t="shared" si="18"/>
        <v>0</v>
      </c>
      <c r="N63" s="3">
        <f t="shared" si="23"/>
        <v>0</v>
      </c>
    </row>
    <row r="64" spans="3:14" hidden="1">
      <c r="C64" s="64"/>
      <c r="D64" s="1"/>
      <c r="E64" s="2"/>
      <c r="F64" s="3">
        <f t="shared" si="19"/>
        <v>0</v>
      </c>
      <c r="G64" s="2"/>
      <c r="H64" s="3">
        <f t="shared" si="20"/>
        <v>0</v>
      </c>
      <c r="I64" s="2"/>
      <c r="J64" s="3">
        <f t="shared" si="21"/>
        <v>0</v>
      </c>
      <c r="K64" s="2"/>
      <c r="L64" s="3">
        <f t="shared" si="22"/>
        <v>0</v>
      </c>
      <c r="M64" s="2">
        <f t="shared" si="18"/>
        <v>0</v>
      </c>
      <c r="N64" s="3">
        <f t="shared" si="23"/>
        <v>0</v>
      </c>
    </row>
    <row r="65" spans="3:14">
      <c r="C65" s="64"/>
      <c r="D65" s="4" t="s">
        <v>31</v>
      </c>
      <c r="E65" s="5">
        <f>SUM(E51:E64)</f>
        <v>975</v>
      </c>
      <c r="F65" s="6"/>
      <c r="G65" s="5">
        <f>SUM(G51:G64)</f>
        <v>67</v>
      </c>
      <c r="H65" s="6"/>
      <c r="I65" s="5">
        <f>SUM(I51:I64)</f>
        <v>286</v>
      </c>
      <c r="J65" s="6"/>
      <c r="K65" s="5">
        <f>SUM(K51:K64)</f>
        <v>844</v>
      </c>
      <c r="L65" s="6"/>
      <c r="M65" s="5">
        <f>SUM(M51:M64)</f>
        <v>2172</v>
      </c>
      <c r="N65" s="6"/>
    </row>
    <row r="66" spans="3:14">
      <c r="C66" s="58"/>
      <c r="D66" s="59"/>
      <c r="E66" s="60" t="s">
        <v>5</v>
      </c>
      <c r="F66" s="60"/>
      <c r="G66" s="60" t="s">
        <v>6</v>
      </c>
      <c r="H66" s="60"/>
      <c r="I66" s="60" t="s">
        <v>7</v>
      </c>
      <c r="J66" s="60"/>
      <c r="K66" s="60" t="s">
        <v>8</v>
      </c>
      <c r="L66" s="60"/>
      <c r="M66" s="60" t="s">
        <v>9</v>
      </c>
      <c r="N66" s="60"/>
    </row>
    <row r="67" spans="3:14">
      <c r="C67" s="64" t="s">
        <v>36</v>
      </c>
      <c r="D67" s="1" t="s">
        <v>244</v>
      </c>
      <c r="E67" s="2">
        <v>5</v>
      </c>
      <c r="F67" s="3">
        <f>E67/$E$81</f>
        <v>1.4749262536873156E-2</v>
      </c>
      <c r="G67" s="2">
        <v>0</v>
      </c>
      <c r="H67" s="3">
        <f>G67/$G$81</f>
        <v>0</v>
      </c>
      <c r="I67" s="2">
        <v>0</v>
      </c>
      <c r="J67" s="3">
        <f>I67/$I$81</f>
        <v>0</v>
      </c>
      <c r="K67" s="2">
        <v>1</v>
      </c>
      <c r="L67" s="3">
        <f>K67/$K$81</f>
        <v>1.3513513513513514E-2</v>
      </c>
      <c r="M67" s="2">
        <f t="shared" ref="M67:M80" si="24">E67+G67+I67+K67</f>
        <v>6</v>
      </c>
      <c r="N67" s="3">
        <f t="shared" ref="N67:N80" si="25">M67/$M$81</f>
        <v>1.3186813186813187E-2</v>
      </c>
    </row>
    <row r="68" spans="3:14">
      <c r="C68" s="64"/>
      <c r="D68" s="1" t="s">
        <v>245</v>
      </c>
      <c r="E68" s="2">
        <v>89</v>
      </c>
      <c r="F68" s="3">
        <f t="shared" ref="F68:F80" si="26">E68/$E$81</f>
        <v>0.26253687315634217</v>
      </c>
      <c r="G68" s="2">
        <v>3</v>
      </c>
      <c r="H68" s="3">
        <f t="shared" ref="H68:H80" si="27">G68/$G$81</f>
        <v>0.5</v>
      </c>
      <c r="I68" s="2">
        <v>6</v>
      </c>
      <c r="J68" s="3">
        <f t="shared" ref="J68:J80" si="28">I68/$I$81</f>
        <v>0.16666666666666666</v>
      </c>
      <c r="K68" s="2">
        <v>19</v>
      </c>
      <c r="L68" s="3">
        <f t="shared" ref="L68:L80" si="29">K68/$K$81</f>
        <v>0.25675675675675674</v>
      </c>
      <c r="M68" s="2">
        <f t="shared" si="24"/>
        <v>117</v>
      </c>
      <c r="N68" s="3">
        <f t="shared" si="25"/>
        <v>0.25714285714285712</v>
      </c>
    </row>
    <row r="69" spans="3:14">
      <c r="C69" s="64"/>
      <c r="D69" s="1" t="s">
        <v>246</v>
      </c>
      <c r="E69" s="2">
        <v>136</v>
      </c>
      <c r="F69" s="3">
        <f t="shared" si="26"/>
        <v>0.40117994100294985</v>
      </c>
      <c r="G69" s="2">
        <v>2</v>
      </c>
      <c r="H69" s="3">
        <f t="shared" si="27"/>
        <v>0.33333333333333331</v>
      </c>
      <c r="I69" s="2">
        <v>12</v>
      </c>
      <c r="J69" s="3">
        <f t="shared" si="28"/>
        <v>0.33333333333333331</v>
      </c>
      <c r="K69" s="2">
        <v>20</v>
      </c>
      <c r="L69" s="3">
        <f t="shared" si="29"/>
        <v>0.27027027027027029</v>
      </c>
      <c r="M69" s="2">
        <f t="shared" si="24"/>
        <v>170</v>
      </c>
      <c r="N69" s="3">
        <f t="shared" si="25"/>
        <v>0.37362637362637363</v>
      </c>
    </row>
    <row r="70" spans="3:14">
      <c r="C70" s="64"/>
      <c r="D70" s="1" t="s">
        <v>247</v>
      </c>
      <c r="E70" s="2">
        <v>70</v>
      </c>
      <c r="F70" s="3">
        <f t="shared" si="26"/>
        <v>0.20648967551622419</v>
      </c>
      <c r="G70" s="2">
        <v>1</v>
      </c>
      <c r="H70" s="3">
        <f t="shared" si="27"/>
        <v>0.16666666666666666</v>
      </c>
      <c r="I70" s="2">
        <v>10</v>
      </c>
      <c r="J70" s="3">
        <f t="shared" si="28"/>
        <v>0.27777777777777779</v>
      </c>
      <c r="K70" s="2">
        <v>19</v>
      </c>
      <c r="L70" s="3">
        <f t="shared" si="29"/>
        <v>0.25675675675675674</v>
      </c>
      <c r="M70" s="2">
        <f t="shared" si="24"/>
        <v>100</v>
      </c>
      <c r="N70" s="3">
        <f t="shared" si="25"/>
        <v>0.21978021978021978</v>
      </c>
    </row>
    <row r="71" spans="3:14">
      <c r="C71" s="64"/>
      <c r="D71" s="1" t="s">
        <v>248</v>
      </c>
      <c r="E71" s="2">
        <v>30</v>
      </c>
      <c r="F71" s="3">
        <f t="shared" si="26"/>
        <v>8.8495575221238937E-2</v>
      </c>
      <c r="G71" s="2">
        <v>0</v>
      </c>
      <c r="H71" s="3">
        <f t="shared" si="27"/>
        <v>0</v>
      </c>
      <c r="I71" s="2">
        <v>2</v>
      </c>
      <c r="J71" s="3">
        <f t="shared" si="28"/>
        <v>5.5555555555555552E-2</v>
      </c>
      <c r="K71" s="2">
        <v>10</v>
      </c>
      <c r="L71" s="3">
        <f t="shared" si="29"/>
        <v>0.13513513513513514</v>
      </c>
      <c r="M71" s="2">
        <f t="shared" si="24"/>
        <v>42</v>
      </c>
      <c r="N71" s="3">
        <f t="shared" si="25"/>
        <v>9.2307692307692313E-2</v>
      </c>
    </row>
    <row r="72" spans="3:14">
      <c r="C72" s="64"/>
      <c r="D72" s="1" t="s">
        <v>249</v>
      </c>
      <c r="E72" s="2">
        <v>8</v>
      </c>
      <c r="F72" s="3">
        <f t="shared" si="26"/>
        <v>2.359882005899705E-2</v>
      </c>
      <c r="G72" s="2">
        <v>0</v>
      </c>
      <c r="H72" s="3">
        <f t="shared" si="27"/>
        <v>0</v>
      </c>
      <c r="I72" s="2">
        <v>3</v>
      </c>
      <c r="J72" s="3">
        <f t="shared" si="28"/>
        <v>8.3333333333333329E-2</v>
      </c>
      <c r="K72" s="2">
        <v>4</v>
      </c>
      <c r="L72" s="3">
        <f t="shared" si="29"/>
        <v>5.4054054054054057E-2</v>
      </c>
      <c r="M72" s="2">
        <f t="shared" si="24"/>
        <v>15</v>
      </c>
      <c r="N72" s="3">
        <f t="shared" si="25"/>
        <v>3.2967032967032968E-2</v>
      </c>
    </row>
    <row r="73" spans="3:14">
      <c r="C73" s="64"/>
      <c r="D73" s="1" t="s">
        <v>250</v>
      </c>
      <c r="E73" s="2">
        <v>0</v>
      </c>
      <c r="F73" s="3">
        <f t="shared" si="26"/>
        <v>0</v>
      </c>
      <c r="G73" s="2">
        <v>0</v>
      </c>
      <c r="H73" s="3">
        <f t="shared" si="27"/>
        <v>0</v>
      </c>
      <c r="I73" s="2">
        <v>1</v>
      </c>
      <c r="J73" s="3">
        <f t="shared" si="28"/>
        <v>2.7777777777777776E-2</v>
      </c>
      <c r="K73" s="2">
        <v>0</v>
      </c>
      <c r="L73" s="3">
        <f t="shared" si="29"/>
        <v>0</v>
      </c>
      <c r="M73" s="2">
        <f t="shared" si="24"/>
        <v>1</v>
      </c>
      <c r="N73" s="3">
        <f t="shared" si="25"/>
        <v>2.1978021978021978E-3</v>
      </c>
    </row>
    <row r="74" spans="3:14">
      <c r="C74" s="64"/>
      <c r="D74" s="1" t="s">
        <v>54</v>
      </c>
      <c r="E74" s="2">
        <v>1</v>
      </c>
      <c r="F74" s="3">
        <f t="shared" si="26"/>
        <v>2.9498525073746312E-3</v>
      </c>
      <c r="G74" s="2">
        <v>0</v>
      </c>
      <c r="H74" s="3">
        <f t="shared" si="27"/>
        <v>0</v>
      </c>
      <c r="I74" s="2">
        <v>2</v>
      </c>
      <c r="J74" s="3">
        <f t="shared" si="28"/>
        <v>5.5555555555555552E-2</v>
      </c>
      <c r="K74" s="2">
        <v>1</v>
      </c>
      <c r="L74" s="3">
        <f t="shared" si="29"/>
        <v>1.3513513513513514E-2</v>
      </c>
      <c r="M74" s="2">
        <f t="shared" si="24"/>
        <v>4</v>
      </c>
      <c r="N74" s="3">
        <f t="shared" si="25"/>
        <v>8.7912087912087912E-3</v>
      </c>
    </row>
    <row r="75" spans="3:14" hidden="1">
      <c r="C75" s="64"/>
      <c r="D75" s="1"/>
      <c r="E75" s="2"/>
      <c r="F75" s="3">
        <f t="shared" si="26"/>
        <v>0</v>
      </c>
      <c r="G75" s="2"/>
      <c r="H75" s="3">
        <f t="shared" si="27"/>
        <v>0</v>
      </c>
      <c r="I75" s="2"/>
      <c r="J75" s="3">
        <f t="shared" si="28"/>
        <v>0</v>
      </c>
      <c r="K75" s="2"/>
      <c r="L75" s="3">
        <f t="shared" si="29"/>
        <v>0</v>
      </c>
      <c r="M75" s="2">
        <f t="shared" si="24"/>
        <v>0</v>
      </c>
      <c r="N75" s="3">
        <f t="shared" si="25"/>
        <v>0</v>
      </c>
    </row>
    <row r="76" spans="3:14" hidden="1">
      <c r="C76" s="64"/>
      <c r="D76" s="1"/>
      <c r="E76" s="2"/>
      <c r="F76" s="3">
        <f t="shared" si="26"/>
        <v>0</v>
      </c>
      <c r="G76" s="2"/>
      <c r="H76" s="3">
        <f t="shared" si="27"/>
        <v>0</v>
      </c>
      <c r="I76" s="2"/>
      <c r="J76" s="3">
        <f t="shared" si="28"/>
        <v>0</v>
      </c>
      <c r="K76" s="2"/>
      <c r="L76" s="3">
        <f t="shared" si="29"/>
        <v>0</v>
      </c>
      <c r="M76" s="2">
        <f t="shared" si="24"/>
        <v>0</v>
      </c>
      <c r="N76" s="3">
        <f t="shared" si="25"/>
        <v>0</v>
      </c>
    </row>
    <row r="77" spans="3:14" hidden="1">
      <c r="C77" s="64"/>
      <c r="D77" s="1"/>
      <c r="E77" s="2"/>
      <c r="F77" s="3">
        <f t="shared" si="26"/>
        <v>0</v>
      </c>
      <c r="G77" s="2"/>
      <c r="H77" s="3">
        <f t="shared" si="27"/>
        <v>0</v>
      </c>
      <c r="I77" s="2"/>
      <c r="J77" s="3">
        <f t="shared" si="28"/>
        <v>0</v>
      </c>
      <c r="K77" s="2"/>
      <c r="L77" s="3">
        <f t="shared" si="29"/>
        <v>0</v>
      </c>
      <c r="M77" s="2">
        <f t="shared" si="24"/>
        <v>0</v>
      </c>
      <c r="N77" s="3">
        <f t="shared" si="25"/>
        <v>0</v>
      </c>
    </row>
    <row r="78" spans="3:14" hidden="1">
      <c r="C78" s="64"/>
      <c r="D78" s="1"/>
      <c r="E78" s="2"/>
      <c r="F78" s="3">
        <f t="shared" si="26"/>
        <v>0</v>
      </c>
      <c r="G78" s="2"/>
      <c r="H78" s="3">
        <f t="shared" si="27"/>
        <v>0</v>
      </c>
      <c r="I78" s="2"/>
      <c r="J78" s="3">
        <f t="shared" si="28"/>
        <v>0</v>
      </c>
      <c r="K78" s="2"/>
      <c r="L78" s="3">
        <f t="shared" si="29"/>
        <v>0</v>
      </c>
      <c r="M78" s="2">
        <f t="shared" si="24"/>
        <v>0</v>
      </c>
      <c r="N78" s="3">
        <f t="shared" si="25"/>
        <v>0</v>
      </c>
    </row>
    <row r="79" spans="3:14" hidden="1">
      <c r="C79" s="64"/>
      <c r="D79" s="1"/>
      <c r="E79" s="2"/>
      <c r="F79" s="3">
        <f t="shared" si="26"/>
        <v>0</v>
      </c>
      <c r="G79" s="2"/>
      <c r="H79" s="3">
        <f t="shared" si="27"/>
        <v>0</v>
      </c>
      <c r="I79" s="2"/>
      <c r="J79" s="3">
        <f t="shared" si="28"/>
        <v>0</v>
      </c>
      <c r="K79" s="2"/>
      <c r="L79" s="3">
        <f t="shared" si="29"/>
        <v>0</v>
      </c>
      <c r="M79" s="2">
        <f t="shared" si="24"/>
        <v>0</v>
      </c>
      <c r="N79" s="3">
        <f t="shared" si="25"/>
        <v>0</v>
      </c>
    </row>
    <row r="80" spans="3:14" hidden="1">
      <c r="C80" s="64"/>
      <c r="D80" s="1"/>
      <c r="E80" s="2"/>
      <c r="F80" s="3">
        <f t="shared" si="26"/>
        <v>0</v>
      </c>
      <c r="G80" s="2"/>
      <c r="H80" s="3">
        <f t="shared" si="27"/>
        <v>0</v>
      </c>
      <c r="I80" s="2"/>
      <c r="J80" s="3">
        <f t="shared" si="28"/>
        <v>0</v>
      </c>
      <c r="K80" s="2"/>
      <c r="L80" s="3">
        <f t="shared" si="29"/>
        <v>0</v>
      </c>
      <c r="M80" s="2">
        <f t="shared" si="24"/>
        <v>0</v>
      </c>
      <c r="N80" s="3">
        <f t="shared" si="25"/>
        <v>0</v>
      </c>
    </row>
    <row r="81" spans="3:14">
      <c r="C81" s="64"/>
      <c r="D81" s="4" t="s">
        <v>31</v>
      </c>
      <c r="E81" s="5">
        <f>SUM(E67:E80)</f>
        <v>339</v>
      </c>
      <c r="F81" s="6"/>
      <c r="G81" s="5">
        <f>SUM(G67:G80)</f>
        <v>6</v>
      </c>
      <c r="H81" s="6"/>
      <c r="I81" s="5">
        <f>SUM(I67:I80)</f>
        <v>36</v>
      </c>
      <c r="J81" s="6"/>
      <c r="K81" s="5">
        <f>SUM(K67:K80)</f>
        <v>74</v>
      </c>
      <c r="L81" s="6"/>
      <c r="M81" s="5">
        <f>SUM(M67:M80)</f>
        <v>455</v>
      </c>
      <c r="N81" s="6"/>
    </row>
    <row r="82" spans="3:14">
      <c r="C82" s="58"/>
      <c r="D82" s="59"/>
      <c r="E82" s="60" t="s">
        <v>5</v>
      </c>
      <c r="F82" s="60"/>
      <c r="G82" s="60" t="s">
        <v>6</v>
      </c>
      <c r="H82" s="60"/>
      <c r="I82" s="60" t="s">
        <v>7</v>
      </c>
      <c r="J82" s="60"/>
      <c r="K82" s="60" t="s">
        <v>8</v>
      </c>
      <c r="L82" s="60"/>
      <c r="M82" s="60" t="s">
        <v>9</v>
      </c>
      <c r="N82" s="60"/>
    </row>
    <row r="83" spans="3:14">
      <c r="C83" s="64" t="s">
        <v>37</v>
      </c>
      <c r="D83" s="1" t="s">
        <v>244</v>
      </c>
      <c r="E83" s="2">
        <v>6</v>
      </c>
      <c r="F83" s="3">
        <f t="shared" ref="F83:F96" si="30">E83/$E$97</f>
        <v>3.1578947368421054E-2</v>
      </c>
      <c r="G83" s="2">
        <v>0</v>
      </c>
      <c r="H83" s="3">
        <f t="shared" ref="H83:H96" si="31">G83/$G$97</f>
        <v>0</v>
      </c>
      <c r="I83" s="2">
        <v>1</v>
      </c>
      <c r="J83" s="3">
        <f t="shared" ref="J83:J96" si="32">I83/$I$97</f>
        <v>5.2631578947368418E-2</v>
      </c>
      <c r="K83" s="2">
        <v>1</v>
      </c>
      <c r="L83" s="3">
        <f t="shared" ref="L83:L96" si="33">K83/$K$97</f>
        <v>5.2631578947368418E-2</v>
      </c>
      <c r="M83" s="2">
        <f t="shared" ref="M83:M96" si="34">E83+G83+I83+K83</f>
        <v>8</v>
      </c>
      <c r="N83" s="3">
        <f t="shared" ref="N83:N96" si="35">M83/$M$97</f>
        <v>3.4782608695652174E-2</v>
      </c>
    </row>
    <row r="84" spans="3:14">
      <c r="C84" s="64"/>
      <c r="D84" s="1" t="s">
        <v>245</v>
      </c>
      <c r="E84" s="2">
        <v>64</v>
      </c>
      <c r="F84" s="3">
        <f t="shared" si="30"/>
        <v>0.33684210526315789</v>
      </c>
      <c r="G84" s="2">
        <v>0</v>
      </c>
      <c r="H84" s="3">
        <f t="shared" si="31"/>
        <v>0</v>
      </c>
      <c r="I84" s="2">
        <v>2</v>
      </c>
      <c r="J84" s="3">
        <f t="shared" si="32"/>
        <v>0.10526315789473684</v>
      </c>
      <c r="K84" s="2">
        <v>6</v>
      </c>
      <c r="L84" s="3">
        <f t="shared" si="33"/>
        <v>0.31578947368421051</v>
      </c>
      <c r="M84" s="2">
        <f t="shared" si="34"/>
        <v>72</v>
      </c>
      <c r="N84" s="3">
        <f t="shared" si="35"/>
        <v>0.31304347826086959</v>
      </c>
    </row>
    <row r="85" spans="3:14">
      <c r="C85" s="64"/>
      <c r="D85" s="1" t="s">
        <v>246</v>
      </c>
      <c r="E85" s="2">
        <v>58</v>
      </c>
      <c r="F85" s="3">
        <f t="shared" si="30"/>
        <v>0.30526315789473685</v>
      </c>
      <c r="G85" s="2">
        <v>1</v>
      </c>
      <c r="H85" s="3">
        <f t="shared" si="31"/>
        <v>0.5</v>
      </c>
      <c r="I85" s="2">
        <v>6</v>
      </c>
      <c r="J85" s="3">
        <f t="shared" si="32"/>
        <v>0.31578947368421051</v>
      </c>
      <c r="K85" s="2">
        <v>8</v>
      </c>
      <c r="L85" s="3">
        <f t="shared" si="33"/>
        <v>0.42105263157894735</v>
      </c>
      <c r="M85" s="2">
        <f t="shared" si="34"/>
        <v>73</v>
      </c>
      <c r="N85" s="3">
        <f t="shared" si="35"/>
        <v>0.31739130434782609</v>
      </c>
    </row>
    <row r="86" spans="3:14">
      <c r="C86" s="64"/>
      <c r="D86" s="1" t="s">
        <v>247</v>
      </c>
      <c r="E86" s="2">
        <v>36</v>
      </c>
      <c r="F86" s="3">
        <f t="shared" si="30"/>
        <v>0.18947368421052632</v>
      </c>
      <c r="G86" s="2">
        <v>1</v>
      </c>
      <c r="H86" s="3">
        <f t="shared" si="31"/>
        <v>0.5</v>
      </c>
      <c r="I86" s="2">
        <v>8</v>
      </c>
      <c r="J86" s="3">
        <f t="shared" si="32"/>
        <v>0.42105263157894735</v>
      </c>
      <c r="K86" s="2">
        <v>4</v>
      </c>
      <c r="L86" s="3">
        <f t="shared" si="33"/>
        <v>0.21052631578947367</v>
      </c>
      <c r="M86" s="2">
        <f t="shared" si="34"/>
        <v>49</v>
      </c>
      <c r="N86" s="3">
        <f t="shared" si="35"/>
        <v>0.21304347826086956</v>
      </c>
    </row>
    <row r="87" spans="3:14">
      <c r="C87" s="64"/>
      <c r="D87" s="1" t="s">
        <v>248</v>
      </c>
      <c r="E87" s="2">
        <v>21</v>
      </c>
      <c r="F87" s="3">
        <f t="shared" si="30"/>
        <v>0.11052631578947368</v>
      </c>
      <c r="G87" s="2">
        <v>0</v>
      </c>
      <c r="H87" s="3">
        <f t="shared" si="31"/>
        <v>0</v>
      </c>
      <c r="I87" s="2">
        <v>0</v>
      </c>
      <c r="J87" s="3">
        <f t="shared" si="32"/>
        <v>0</v>
      </c>
      <c r="K87" s="2">
        <v>0</v>
      </c>
      <c r="L87" s="3">
        <f t="shared" si="33"/>
        <v>0</v>
      </c>
      <c r="M87" s="2">
        <f t="shared" si="34"/>
        <v>21</v>
      </c>
      <c r="N87" s="3">
        <f t="shared" si="35"/>
        <v>9.1304347826086957E-2</v>
      </c>
    </row>
    <row r="88" spans="3:14">
      <c r="C88" s="64"/>
      <c r="D88" s="1" t="s">
        <v>249</v>
      </c>
      <c r="E88" s="2">
        <v>5</v>
      </c>
      <c r="F88" s="3">
        <f t="shared" si="30"/>
        <v>2.6315789473684209E-2</v>
      </c>
      <c r="G88" s="2">
        <v>0</v>
      </c>
      <c r="H88" s="3">
        <f t="shared" si="31"/>
        <v>0</v>
      </c>
      <c r="I88" s="2">
        <v>2</v>
      </c>
      <c r="J88" s="3">
        <f t="shared" si="32"/>
        <v>0.10526315789473684</v>
      </c>
      <c r="K88" s="2">
        <v>0</v>
      </c>
      <c r="L88" s="3">
        <f t="shared" si="33"/>
        <v>0</v>
      </c>
      <c r="M88" s="2">
        <f t="shared" si="34"/>
        <v>7</v>
      </c>
      <c r="N88" s="3">
        <f t="shared" si="35"/>
        <v>3.0434782608695653E-2</v>
      </c>
    </row>
    <row r="89" spans="3:14">
      <c r="C89" s="64"/>
      <c r="D89" s="1" t="s">
        <v>250</v>
      </c>
      <c r="E89" s="2">
        <v>0</v>
      </c>
      <c r="F89" s="3">
        <f t="shared" si="30"/>
        <v>0</v>
      </c>
      <c r="G89" s="2">
        <v>0</v>
      </c>
      <c r="H89" s="3">
        <f t="shared" si="31"/>
        <v>0</v>
      </c>
      <c r="I89" s="2">
        <v>0</v>
      </c>
      <c r="J89" s="3">
        <f t="shared" si="32"/>
        <v>0</v>
      </c>
      <c r="K89" s="2">
        <v>0</v>
      </c>
      <c r="L89" s="3">
        <f t="shared" si="33"/>
        <v>0</v>
      </c>
      <c r="M89" s="2">
        <f t="shared" si="34"/>
        <v>0</v>
      </c>
      <c r="N89" s="3">
        <f t="shared" si="35"/>
        <v>0</v>
      </c>
    </row>
    <row r="90" spans="3:14">
      <c r="C90" s="64"/>
      <c r="D90" s="1" t="s">
        <v>54</v>
      </c>
      <c r="E90" s="2">
        <v>0</v>
      </c>
      <c r="F90" s="3">
        <f t="shared" si="30"/>
        <v>0</v>
      </c>
      <c r="G90" s="2">
        <v>0</v>
      </c>
      <c r="H90" s="3">
        <f t="shared" si="31"/>
        <v>0</v>
      </c>
      <c r="I90" s="2">
        <v>0</v>
      </c>
      <c r="J90" s="3">
        <f t="shared" si="32"/>
        <v>0</v>
      </c>
      <c r="K90" s="2">
        <v>0</v>
      </c>
      <c r="L90" s="3">
        <f t="shared" si="33"/>
        <v>0</v>
      </c>
      <c r="M90" s="2">
        <f t="shared" si="34"/>
        <v>0</v>
      </c>
      <c r="N90" s="3">
        <f t="shared" si="35"/>
        <v>0</v>
      </c>
    </row>
    <row r="91" spans="3:14" hidden="1">
      <c r="C91" s="64"/>
      <c r="D91" s="1"/>
      <c r="E91" s="2"/>
      <c r="F91" s="3">
        <f t="shared" si="30"/>
        <v>0</v>
      </c>
      <c r="G91" s="2"/>
      <c r="H91" s="3">
        <f t="shared" si="31"/>
        <v>0</v>
      </c>
      <c r="I91" s="2"/>
      <c r="J91" s="3">
        <f t="shared" si="32"/>
        <v>0</v>
      </c>
      <c r="K91" s="2"/>
      <c r="L91" s="3">
        <f t="shared" si="33"/>
        <v>0</v>
      </c>
      <c r="M91" s="2">
        <f t="shared" si="34"/>
        <v>0</v>
      </c>
      <c r="N91" s="3">
        <f t="shared" si="35"/>
        <v>0</v>
      </c>
    </row>
    <row r="92" spans="3:14" hidden="1">
      <c r="C92" s="64"/>
      <c r="D92" s="1"/>
      <c r="E92" s="2"/>
      <c r="F92" s="3">
        <f t="shared" si="30"/>
        <v>0</v>
      </c>
      <c r="G92" s="2"/>
      <c r="H92" s="3">
        <f t="shared" si="31"/>
        <v>0</v>
      </c>
      <c r="I92" s="2"/>
      <c r="J92" s="3">
        <f t="shared" si="32"/>
        <v>0</v>
      </c>
      <c r="K92" s="2"/>
      <c r="L92" s="3">
        <f t="shared" si="33"/>
        <v>0</v>
      </c>
      <c r="M92" s="2">
        <f t="shared" si="34"/>
        <v>0</v>
      </c>
      <c r="N92" s="3">
        <f t="shared" si="35"/>
        <v>0</v>
      </c>
    </row>
    <row r="93" spans="3:14" hidden="1">
      <c r="C93" s="64"/>
      <c r="D93" s="1"/>
      <c r="E93" s="2"/>
      <c r="F93" s="3">
        <f t="shared" si="30"/>
        <v>0</v>
      </c>
      <c r="G93" s="2"/>
      <c r="H93" s="3">
        <f t="shared" si="31"/>
        <v>0</v>
      </c>
      <c r="I93" s="2"/>
      <c r="J93" s="3">
        <f t="shared" si="32"/>
        <v>0</v>
      </c>
      <c r="K93" s="2"/>
      <c r="L93" s="3">
        <f t="shared" si="33"/>
        <v>0</v>
      </c>
      <c r="M93" s="2">
        <f t="shared" si="34"/>
        <v>0</v>
      </c>
      <c r="N93" s="3">
        <f t="shared" si="35"/>
        <v>0</v>
      </c>
    </row>
    <row r="94" spans="3:14" hidden="1">
      <c r="C94" s="64"/>
      <c r="D94" s="1"/>
      <c r="E94" s="2"/>
      <c r="F94" s="3">
        <f t="shared" si="30"/>
        <v>0</v>
      </c>
      <c r="G94" s="2"/>
      <c r="H94" s="3">
        <f t="shared" si="31"/>
        <v>0</v>
      </c>
      <c r="I94" s="2"/>
      <c r="J94" s="3">
        <f t="shared" si="32"/>
        <v>0</v>
      </c>
      <c r="K94" s="2"/>
      <c r="L94" s="3">
        <f t="shared" si="33"/>
        <v>0</v>
      </c>
      <c r="M94" s="2">
        <f t="shared" si="34"/>
        <v>0</v>
      </c>
      <c r="N94" s="3">
        <f t="shared" si="35"/>
        <v>0</v>
      </c>
    </row>
    <row r="95" spans="3:14" hidden="1">
      <c r="C95" s="64"/>
      <c r="D95" s="1"/>
      <c r="E95" s="2"/>
      <c r="F95" s="3">
        <f t="shared" si="30"/>
        <v>0</v>
      </c>
      <c r="G95" s="2"/>
      <c r="H95" s="3">
        <f t="shared" si="31"/>
        <v>0</v>
      </c>
      <c r="I95" s="2"/>
      <c r="J95" s="3">
        <f t="shared" si="32"/>
        <v>0</v>
      </c>
      <c r="K95" s="2"/>
      <c r="L95" s="3">
        <f t="shared" si="33"/>
        <v>0</v>
      </c>
      <c r="M95" s="2">
        <f t="shared" si="34"/>
        <v>0</v>
      </c>
      <c r="N95" s="3">
        <f t="shared" si="35"/>
        <v>0</v>
      </c>
    </row>
    <row r="96" spans="3:14" hidden="1">
      <c r="C96" s="64"/>
      <c r="D96" s="1"/>
      <c r="E96" s="2"/>
      <c r="F96" s="3">
        <f t="shared" si="30"/>
        <v>0</v>
      </c>
      <c r="G96" s="2"/>
      <c r="H96" s="3">
        <f t="shared" si="31"/>
        <v>0</v>
      </c>
      <c r="I96" s="2"/>
      <c r="J96" s="3">
        <f t="shared" si="32"/>
        <v>0</v>
      </c>
      <c r="K96" s="2"/>
      <c r="L96" s="3">
        <f t="shared" si="33"/>
        <v>0</v>
      </c>
      <c r="M96" s="2">
        <f t="shared" si="34"/>
        <v>0</v>
      </c>
      <c r="N96" s="3">
        <f t="shared" si="35"/>
        <v>0</v>
      </c>
    </row>
    <row r="97" spans="3:14">
      <c r="C97" s="64"/>
      <c r="D97" s="4" t="s">
        <v>31</v>
      </c>
      <c r="E97" s="5">
        <f>SUM(E83:E96)</f>
        <v>190</v>
      </c>
      <c r="F97" s="6"/>
      <c r="G97" s="5">
        <f>SUM(G83:G96)</f>
        <v>2</v>
      </c>
      <c r="H97" s="6"/>
      <c r="I97" s="5">
        <f>SUM(I83:I96)</f>
        <v>19</v>
      </c>
      <c r="J97" s="6"/>
      <c r="K97" s="5">
        <f>SUM(K83:K96)</f>
        <v>19</v>
      </c>
      <c r="L97" s="6"/>
      <c r="M97" s="5">
        <f>SUM(M83:M96)</f>
        <v>230</v>
      </c>
      <c r="N97" s="6"/>
    </row>
    <row r="98" spans="3:14">
      <c r="C98" s="58"/>
      <c r="D98" s="59"/>
      <c r="E98" s="60" t="s">
        <v>5</v>
      </c>
      <c r="F98" s="60"/>
      <c r="G98" s="60" t="s">
        <v>6</v>
      </c>
      <c r="H98" s="60"/>
      <c r="I98" s="60" t="s">
        <v>7</v>
      </c>
      <c r="J98" s="60"/>
      <c r="K98" s="60" t="s">
        <v>8</v>
      </c>
      <c r="L98" s="60"/>
      <c r="M98" s="60" t="s">
        <v>9</v>
      </c>
      <c r="N98" s="60"/>
    </row>
    <row r="99" spans="3:14">
      <c r="C99" s="64" t="s">
        <v>38</v>
      </c>
      <c r="D99" s="1" t="s">
        <v>244</v>
      </c>
      <c r="E99" s="2">
        <v>5</v>
      </c>
      <c r="F99" s="3">
        <f t="shared" ref="F99:F112" si="36">E99/$E$113</f>
        <v>6.4599483204134363E-3</v>
      </c>
      <c r="G99" s="2">
        <v>0</v>
      </c>
      <c r="H99" s="3">
        <f t="shared" ref="H99:H112" si="37">G99/$G$113</f>
        <v>0</v>
      </c>
      <c r="I99" s="2">
        <v>0</v>
      </c>
      <c r="J99" s="3">
        <f t="shared" ref="J99:J112" si="38">I99/$I$113</f>
        <v>0</v>
      </c>
      <c r="K99" s="2">
        <v>1</v>
      </c>
      <c r="L99" s="3">
        <f t="shared" ref="L99:L112" si="39">K99/$K$113</f>
        <v>2.3809523809523808E-2</v>
      </c>
      <c r="M99" s="2">
        <f t="shared" ref="M99:M112" si="40">E99+G99+I99+K99</f>
        <v>6</v>
      </c>
      <c r="N99" s="3">
        <f t="shared" ref="N99:N112" si="41">M99/$M$113</f>
        <v>6.3626723223753979E-3</v>
      </c>
    </row>
    <row r="100" spans="3:14">
      <c r="C100" s="64"/>
      <c r="D100" s="1" t="s">
        <v>245</v>
      </c>
      <c r="E100" s="2">
        <v>180</v>
      </c>
      <c r="F100" s="3">
        <f t="shared" si="36"/>
        <v>0.23255813953488372</v>
      </c>
      <c r="G100" s="2">
        <v>9</v>
      </c>
      <c r="H100" s="3">
        <f t="shared" si="37"/>
        <v>0.29032258064516131</v>
      </c>
      <c r="I100" s="2">
        <v>23</v>
      </c>
      <c r="J100" s="3">
        <f t="shared" si="38"/>
        <v>0.23958333333333334</v>
      </c>
      <c r="K100" s="2">
        <v>8</v>
      </c>
      <c r="L100" s="3">
        <f t="shared" si="39"/>
        <v>0.19047619047619047</v>
      </c>
      <c r="M100" s="2">
        <f t="shared" si="40"/>
        <v>220</v>
      </c>
      <c r="N100" s="3">
        <f t="shared" si="41"/>
        <v>0.23329798515376457</v>
      </c>
    </row>
    <row r="101" spans="3:14">
      <c r="C101" s="64"/>
      <c r="D101" s="1" t="s">
        <v>246</v>
      </c>
      <c r="E101" s="2">
        <v>295</v>
      </c>
      <c r="F101" s="3">
        <f t="shared" si="36"/>
        <v>0.38113695090439276</v>
      </c>
      <c r="G101" s="2">
        <v>13</v>
      </c>
      <c r="H101" s="3">
        <f t="shared" si="37"/>
        <v>0.41935483870967744</v>
      </c>
      <c r="I101" s="2">
        <v>42</v>
      </c>
      <c r="J101" s="3">
        <f t="shared" si="38"/>
        <v>0.4375</v>
      </c>
      <c r="K101" s="2">
        <v>22</v>
      </c>
      <c r="L101" s="3">
        <f t="shared" si="39"/>
        <v>0.52380952380952384</v>
      </c>
      <c r="M101" s="2">
        <f t="shared" si="40"/>
        <v>372</v>
      </c>
      <c r="N101" s="3">
        <f t="shared" si="41"/>
        <v>0.39448568398727468</v>
      </c>
    </row>
    <row r="102" spans="3:14">
      <c r="C102" s="64"/>
      <c r="D102" s="1" t="s">
        <v>247</v>
      </c>
      <c r="E102" s="2">
        <v>142</v>
      </c>
      <c r="F102" s="3">
        <f t="shared" si="36"/>
        <v>0.1834625322997416</v>
      </c>
      <c r="G102" s="2">
        <v>7</v>
      </c>
      <c r="H102" s="3">
        <f t="shared" si="37"/>
        <v>0.22580645161290322</v>
      </c>
      <c r="I102" s="2">
        <v>14</v>
      </c>
      <c r="J102" s="3">
        <f t="shared" si="38"/>
        <v>0.14583333333333334</v>
      </c>
      <c r="K102" s="2">
        <v>8</v>
      </c>
      <c r="L102" s="3">
        <f t="shared" si="39"/>
        <v>0.19047619047619047</v>
      </c>
      <c r="M102" s="2">
        <f t="shared" si="40"/>
        <v>171</v>
      </c>
      <c r="N102" s="3">
        <f t="shared" si="41"/>
        <v>0.18133616118769882</v>
      </c>
    </row>
    <row r="103" spans="3:14">
      <c r="C103" s="64"/>
      <c r="D103" s="1" t="s">
        <v>248</v>
      </c>
      <c r="E103" s="2">
        <v>98</v>
      </c>
      <c r="F103" s="3">
        <f t="shared" si="36"/>
        <v>0.12661498708010335</v>
      </c>
      <c r="G103" s="2">
        <v>2</v>
      </c>
      <c r="H103" s="3">
        <f t="shared" si="37"/>
        <v>6.4516129032258063E-2</v>
      </c>
      <c r="I103" s="2">
        <v>11</v>
      </c>
      <c r="J103" s="3">
        <f t="shared" si="38"/>
        <v>0.11458333333333333</v>
      </c>
      <c r="K103" s="2">
        <v>1</v>
      </c>
      <c r="L103" s="3">
        <f t="shared" si="39"/>
        <v>2.3809523809523808E-2</v>
      </c>
      <c r="M103" s="2">
        <f t="shared" si="40"/>
        <v>112</v>
      </c>
      <c r="N103" s="3">
        <f t="shared" si="41"/>
        <v>0.11876988335100742</v>
      </c>
    </row>
    <row r="104" spans="3:14">
      <c r="C104" s="64"/>
      <c r="D104" s="1" t="s">
        <v>249</v>
      </c>
      <c r="E104" s="2">
        <v>37</v>
      </c>
      <c r="F104" s="3">
        <f t="shared" si="36"/>
        <v>4.7803617571059429E-2</v>
      </c>
      <c r="G104" s="2">
        <v>0</v>
      </c>
      <c r="H104" s="3">
        <f t="shared" si="37"/>
        <v>0</v>
      </c>
      <c r="I104" s="2">
        <v>5</v>
      </c>
      <c r="J104" s="3">
        <f t="shared" si="38"/>
        <v>5.2083333333333336E-2</v>
      </c>
      <c r="K104" s="2">
        <v>0</v>
      </c>
      <c r="L104" s="3">
        <f t="shared" si="39"/>
        <v>0</v>
      </c>
      <c r="M104" s="2">
        <f t="shared" si="40"/>
        <v>42</v>
      </c>
      <c r="N104" s="3">
        <f t="shared" si="41"/>
        <v>4.4538706256627786E-2</v>
      </c>
    </row>
    <row r="105" spans="3:14">
      <c r="C105" s="64"/>
      <c r="D105" s="1" t="s">
        <v>250</v>
      </c>
      <c r="E105" s="2">
        <v>2</v>
      </c>
      <c r="F105" s="3">
        <f t="shared" si="36"/>
        <v>2.5839793281653748E-3</v>
      </c>
      <c r="G105" s="2">
        <v>0</v>
      </c>
      <c r="H105" s="3">
        <f t="shared" si="37"/>
        <v>0</v>
      </c>
      <c r="I105" s="2">
        <v>1</v>
      </c>
      <c r="J105" s="3">
        <f t="shared" si="38"/>
        <v>1.0416666666666666E-2</v>
      </c>
      <c r="K105" s="2">
        <v>0</v>
      </c>
      <c r="L105" s="3">
        <f t="shared" si="39"/>
        <v>0</v>
      </c>
      <c r="M105" s="2">
        <f t="shared" si="40"/>
        <v>3</v>
      </c>
      <c r="N105" s="3">
        <f t="shared" si="41"/>
        <v>3.1813361611876989E-3</v>
      </c>
    </row>
    <row r="106" spans="3:14">
      <c r="C106" s="64"/>
      <c r="D106" s="1" t="s">
        <v>54</v>
      </c>
      <c r="E106" s="2">
        <v>15</v>
      </c>
      <c r="F106" s="3">
        <f t="shared" si="36"/>
        <v>1.937984496124031E-2</v>
      </c>
      <c r="G106" s="2">
        <v>0</v>
      </c>
      <c r="H106" s="3">
        <f t="shared" si="37"/>
        <v>0</v>
      </c>
      <c r="I106" s="2">
        <v>0</v>
      </c>
      <c r="J106" s="3">
        <f t="shared" si="38"/>
        <v>0</v>
      </c>
      <c r="K106" s="2">
        <v>2</v>
      </c>
      <c r="L106" s="3">
        <f t="shared" si="39"/>
        <v>4.7619047619047616E-2</v>
      </c>
      <c r="M106" s="2">
        <f t="shared" si="40"/>
        <v>17</v>
      </c>
      <c r="N106" s="3">
        <f t="shared" si="41"/>
        <v>1.8027571580063628E-2</v>
      </c>
    </row>
    <row r="107" spans="3:14" hidden="1">
      <c r="C107" s="64"/>
      <c r="D107" s="1"/>
      <c r="E107" s="2"/>
      <c r="F107" s="3">
        <f t="shared" si="36"/>
        <v>0</v>
      </c>
      <c r="G107" s="2"/>
      <c r="H107" s="3">
        <f t="shared" si="37"/>
        <v>0</v>
      </c>
      <c r="I107" s="2"/>
      <c r="J107" s="3">
        <f t="shared" si="38"/>
        <v>0</v>
      </c>
      <c r="K107" s="2"/>
      <c r="L107" s="3">
        <f t="shared" si="39"/>
        <v>0</v>
      </c>
      <c r="M107" s="2">
        <f t="shared" si="40"/>
        <v>0</v>
      </c>
      <c r="N107" s="3">
        <f t="shared" si="41"/>
        <v>0</v>
      </c>
    </row>
    <row r="108" spans="3:14" hidden="1">
      <c r="C108" s="64"/>
      <c r="D108" s="1"/>
      <c r="E108" s="2"/>
      <c r="F108" s="3">
        <f t="shared" si="36"/>
        <v>0</v>
      </c>
      <c r="G108" s="2"/>
      <c r="H108" s="3">
        <f t="shared" si="37"/>
        <v>0</v>
      </c>
      <c r="I108" s="2"/>
      <c r="J108" s="3">
        <f t="shared" si="38"/>
        <v>0</v>
      </c>
      <c r="K108" s="2"/>
      <c r="L108" s="3">
        <f t="shared" si="39"/>
        <v>0</v>
      </c>
      <c r="M108" s="2">
        <f t="shared" si="40"/>
        <v>0</v>
      </c>
      <c r="N108" s="3">
        <f t="shared" si="41"/>
        <v>0</v>
      </c>
    </row>
    <row r="109" spans="3:14" hidden="1">
      <c r="C109" s="64"/>
      <c r="D109" s="1"/>
      <c r="E109" s="2"/>
      <c r="F109" s="3">
        <f t="shared" si="36"/>
        <v>0</v>
      </c>
      <c r="G109" s="2"/>
      <c r="H109" s="3">
        <f t="shared" si="37"/>
        <v>0</v>
      </c>
      <c r="I109" s="2"/>
      <c r="J109" s="3">
        <f t="shared" si="38"/>
        <v>0</v>
      </c>
      <c r="K109" s="2"/>
      <c r="L109" s="3">
        <f t="shared" si="39"/>
        <v>0</v>
      </c>
      <c r="M109" s="2">
        <f t="shared" si="40"/>
        <v>0</v>
      </c>
      <c r="N109" s="3">
        <f t="shared" si="41"/>
        <v>0</v>
      </c>
    </row>
    <row r="110" spans="3:14" hidden="1">
      <c r="C110" s="64"/>
      <c r="D110" s="1"/>
      <c r="E110" s="2"/>
      <c r="F110" s="3">
        <f t="shared" si="36"/>
        <v>0</v>
      </c>
      <c r="G110" s="2"/>
      <c r="H110" s="3">
        <f t="shared" si="37"/>
        <v>0</v>
      </c>
      <c r="I110" s="2"/>
      <c r="J110" s="3">
        <f t="shared" si="38"/>
        <v>0</v>
      </c>
      <c r="K110" s="2"/>
      <c r="L110" s="3">
        <f t="shared" si="39"/>
        <v>0</v>
      </c>
      <c r="M110" s="2">
        <f t="shared" si="40"/>
        <v>0</v>
      </c>
      <c r="N110" s="3">
        <f t="shared" si="41"/>
        <v>0</v>
      </c>
    </row>
    <row r="111" spans="3:14" hidden="1">
      <c r="C111" s="64"/>
      <c r="D111" s="1"/>
      <c r="E111" s="2"/>
      <c r="F111" s="3">
        <f t="shared" si="36"/>
        <v>0</v>
      </c>
      <c r="G111" s="2"/>
      <c r="H111" s="3">
        <f t="shared" si="37"/>
        <v>0</v>
      </c>
      <c r="I111" s="2"/>
      <c r="J111" s="3">
        <f t="shared" si="38"/>
        <v>0</v>
      </c>
      <c r="K111" s="2"/>
      <c r="L111" s="3">
        <f t="shared" si="39"/>
        <v>0</v>
      </c>
      <c r="M111" s="2">
        <f t="shared" si="40"/>
        <v>0</v>
      </c>
      <c r="N111" s="3">
        <f t="shared" si="41"/>
        <v>0</v>
      </c>
    </row>
    <row r="112" spans="3:14" hidden="1">
      <c r="C112" s="64"/>
      <c r="D112" s="1"/>
      <c r="E112" s="2"/>
      <c r="F112" s="3">
        <f t="shared" si="36"/>
        <v>0</v>
      </c>
      <c r="G112" s="2"/>
      <c r="H112" s="3">
        <f t="shared" si="37"/>
        <v>0</v>
      </c>
      <c r="I112" s="2"/>
      <c r="J112" s="3">
        <f t="shared" si="38"/>
        <v>0</v>
      </c>
      <c r="K112" s="2"/>
      <c r="L112" s="3">
        <f t="shared" si="39"/>
        <v>0</v>
      </c>
      <c r="M112" s="2">
        <f t="shared" si="40"/>
        <v>0</v>
      </c>
      <c r="N112" s="3">
        <f t="shared" si="41"/>
        <v>0</v>
      </c>
    </row>
    <row r="113" spans="3:14">
      <c r="C113" s="64"/>
      <c r="D113" s="4" t="s">
        <v>31</v>
      </c>
      <c r="E113" s="5">
        <f>SUM(E99:E112)</f>
        <v>774</v>
      </c>
      <c r="F113" s="6"/>
      <c r="G113" s="5">
        <f>SUM(G99:G112)</f>
        <v>31</v>
      </c>
      <c r="H113" s="6"/>
      <c r="I113" s="5">
        <f>SUM(I99:I112)</f>
        <v>96</v>
      </c>
      <c r="J113" s="6"/>
      <c r="K113" s="5">
        <f>SUM(K99:K112)</f>
        <v>42</v>
      </c>
      <c r="L113" s="6"/>
      <c r="M113" s="5">
        <f>SUM(M99:M112)</f>
        <v>943</v>
      </c>
      <c r="N113" s="6"/>
    </row>
    <row r="114" spans="3:14">
      <c r="C114" s="58"/>
      <c r="D114" s="59"/>
      <c r="E114" s="60" t="s">
        <v>5</v>
      </c>
      <c r="F114" s="60"/>
      <c r="G114" s="60" t="s">
        <v>6</v>
      </c>
      <c r="H114" s="60"/>
      <c r="I114" s="60" t="s">
        <v>7</v>
      </c>
      <c r="J114" s="60"/>
      <c r="K114" s="60" t="s">
        <v>8</v>
      </c>
      <c r="L114" s="60"/>
      <c r="M114" s="60" t="s">
        <v>9</v>
      </c>
      <c r="N114" s="60"/>
    </row>
    <row r="115" spans="3:14">
      <c r="C115" s="64" t="s">
        <v>39</v>
      </c>
      <c r="D115" s="1" t="s">
        <v>244</v>
      </c>
      <c r="E115" s="2">
        <v>10</v>
      </c>
      <c r="F115" s="3">
        <f t="shared" ref="F115:F128" si="42">E115/$E$129</f>
        <v>3.1152647975077882E-2</v>
      </c>
      <c r="G115" s="2">
        <v>1</v>
      </c>
      <c r="H115" s="3">
        <f t="shared" ref="H115:H128" si="43">G115/$G$129</f>
        <v>0.1111111111111111</v>
      </c>
      <c r="I115" s="2">
        <v>2</v>
      </c>
      <c r="J115" s="3">
        <f t="shared" ref="J115:J128" si="44">I115/$I$129</f>
        <v>7.6923076923076927E-2</v>
      </c>
      <c r="K115" s="2">
        <v>2</v>
      </c>
      <c r="L115" s="3">
        <f t="shared" ref="L115:L128" si="45">K115/$K$129</f>
        <v>0.5</v>
      </c>
      <c r="M115" s="2">
        <f t="shared" ref="M115:M128" si="46">E115+G115+I115+K115</f>
        <v>15</v>
      </c>
      <c r="N115" s="3">
        <f t="shared" ref="N115:N128" si="47">M115/$M$129</f>
        <v>4.1666666666666664E-2</v>
      </c>
    </row>
    <row r="116" spans="3:14">
      <c r="C116" s="64"/>
      <c r="D116" s="1" t="s">
        <v>245</v>
      </c>
      <c r="E116" s="2">
        <v>125</v>
      </c>
      <c r="F116" s="3">
        <f t="shared" si="42"/>
        <v>0.38940809968847351</v>
      </c>
      <c r="G116" s="2">
        <v>1</v>
      </c>
      <c r="H116" s="3">
        <f t="shared" si="43"/>
        <v>0.1111111111111111</v>
      </c>
      <c r="I116" s="2">
        <v>10</v>
      </c>
      <c r="J116" s="3">
        <f t="shared" si="44"/>
        <v>0.38461538461538464</v>
      </c>
      <c r="K116" s="2">
        <v>0</v>
      </c>
      <c r="L116" s="3">
        <f t="shared" si="45"/>
        <v>0</v>
      </c>
      <c r="M116" s="2">
        <f t="shared" si="46"/>
        <v>136</v>
      </c>
      <c r="N116" s="3">
        <f t="shared" si="47"/>
        <v>0.37777777777777777</v>
      </c>
    </row>
    <row r="117" spans="3:14">
      <c r="C117" s="64"/>
      <c r="D117" s="1" t="s">
        <v>246</v>
      </c>
      <c r="E117" s="2">
        <v>103</v>
      </c>
      <c r="F117" s="3">
        <f t="shared" si="42"/>
        <v>0.32087227414330216</v>
      </c>
      <c r="G117" s="2">
        <v>3</v>
      </c>
      <c r="H117" s="3">
        <f t="shared" si="43"/>
        <v>0.33333333333333331</v>
      </c>
      <c r="I117" s="2">
        <v>6</v>
      </c>
      <c r="J117" s="3">
        <f t="shared" si="44"/>
        <v>0.23076923076923078</v>
      </c>
      <c r="K117" s="2">
        <v>1</v>
      </c>
      <c r="L117" s="3">
        <f t="shared" si="45"/>
        <v>0.25</v>
      </c>
      <c r="M117" s="2">
        <f t="shared" si="46"/>
        <v>113</v>
      </c>
      <c r="N117" s="3">
        <f t="shared" si="47"/>
        <v>0.31388888888888888</v>
      </c>
    </row>
    <row r="118" spans="3:14">
      <c r="C118" s="64"/>
      <c r="D118" s="1" t="s">
        <v>247</v>
      </c>
      <c r="E118" s="2">
        <v>53</v>
      </c>
      <c r="F118" s="3">
        <f t="shared" si="42"/>
        <v>0.16510903426791276</v>
      </c>
      <c r="G118" s="2">
        <v>2</v>
      </c>
      <c r="H118" s="3">
        <f t="shared" si="43"/>
        <v>0.22222222222222221</v>
      </c>
      <c r="I118" s="2">
        <v>5</v>
      </c>
      <c r="J118" s="3">
        <f t="shared" si="44"/>
        <v>0.19230769230769232</v>
      </c>
      <c r="K118" s="2">
        <v>0</v>
      </c>
      <c r="L118" s="3">
        <f t="shared" si="45"/>
        <v>0</v>
      </c>
      <c r="M118" s="2">
        <f t="shared" si="46"/>
        <v>60</v>
      </c>
      <c r="N118" s="3">
        <f t="shared" si="47"/>
        <v>0.16666666666666666</v>
      </c>
    </row>
    <row r="119" spans="3:14">
      <c r="C119" s="64"/>
      <c r="D119" s="1" t="s">
        <v>248</v>
      </c>
      <c r="E119" s="2">
        <v>20</v>
      </c>
      <c r="F119" s="3">
        <f t="shared" si="42"/>
        <v>6.2305295950155763E-2</v>
      </c>
      <c r="G119" s="2">
        <v>2</v>
      </c>
      <c r="H119" s="3">
        <f t="shared" si="43"/>
        <v>0.22222222222222221</v>
      </c>
      <c r="I119" s="2">
        <v>3</v>
      </c>
      <c r="J119" s="3">
        <f t="shared" si="44"/>
        <v>0.11538461538461539</v>
      </c>
      <c r="K119" s="2">
        <v>0</v>
      </c>
      <c r="L119" s="3">
        <f t="shared" si="45"/>
        <v>0</v>
      </c>
      <c r="M119" s="2">
        <f t="shared" si="46"/>
        <v>25</v>
      </c>
      <c r="N119" s="3">
        <f t="shared" si="47"/>
        <v>6.9444444444444448E-2</v>
      </c>
    </row>
    <row r="120" spans="3:14">
      <c r="C120" s="64"/>
      <c r="D120" s="1" t="s">
        <v>249</v>
      </c>
      <c r="E120" s="2">
        <v>6</v>
      </c>
      <c r="F120" s="3">
        <f t="shared" si="42"/>
        <v>1.8691588785046728E-2</v>
      </c>
      <c r="G120" s="2">
        <v>0</v>
      </c>
      <c r="H120" s="3">
        <f t="shared" si="43"/>
        <v>0</v>
      </c>
      <c r="I120" s="2">
        <v>0</v>
      </c>
      <c r="J120" s="3">
        <f t="shared" si="44"/>
        <v>0</v>
      </c>
      <c r="K120" s="2">
        <v>0</v>
      </c>
      <c r="L120" s="3">
        <f t="shared" si="45"/>
        <v>0</v>
      </c>
      <c r="M120" s="2">
        <f t="shared" si="46"/>
        <v>6</v>
      </c>
      <c r="N120" s="3">
        <f t="shared" si="47"/>
        <v>1.6666666666666666E-2</v>
      </c>
    </row>
    <row r="121" spans="3:14">
      <c r="C121" s="64"/>
      <c r="D121" s="1" t="s">
        <v>250</v>
      </c>
      <c r="E121" s="2">
        <v>3</v>
      </c>
      <c r="F121" s="3">
        <f t="shared" si="42"/>
        <v>9.3457943925233638E-3</v>
      </c>
      <c r="G121" s="2">
        <v>0</v>
      </c>
      <c r="H121" s="3">
        <f t="shared" si="43"/>
        <v>0</v>
      </c>
      <c r="I121" s="2">
        <v>0</v>
      </c>
      <c r="J121" s="3">
        <f t="shared" si="44"/>
        <v>0</v>
      </c>
      <c r="K121" s="2">
        <v>1</v>
      </c>
      <c r="L121" s="3">
        <f t="shared" si="45"/>
        <v>0.25</v>
      </c>
      <c r="M121" s="2">
        <f t="shared" si="46"/>
        <v>4</v>
      </c>
      <c r="N121" s="3">
        <f t="shared" si="47"/>
        <v>1.1111111111111112E-2</v>
      </c>
    </row>
    <row r="122" spans="3:14">
      <c r="C122" s="64"/>
      <c r="D122" s="1" t="s">
        <v>54</v>
      </c>
      <c r="E122" s="2">
        <v>1</v>
      </c>
      <c r="F122" s="3">
        <f t="shared" si="42"/>
        <v>3.1152647975077881E-3</v>
      </c>
      <c r="G122" s="2">
        <v>0</v>
      </c>
      <c r="H122" s="3">
        <f t="shared" si="43"/>
        <v>0</v>
      </c>
      <c r="I122" s="2">
        <v>0</v>
      </c>
      <c r="J122" s="3">
        <f t="shared" si="44"/>
        <v>0</v>
      </c>
      <c r="K122" s="2">
        <v>0</v>
      </c>
      <c r="L122" s="3">
        <f t="shared" si="45"/>
        <v>0</v>
      </c>
      <c r="M122" s="2">
        <f t="shared" si="46"/>
        <v>1</v>
      </c>
      <c r="N122" s="3">
        <f t="shared" si="47"/>
        <v>2.7777777777777779E-3</v>
      </c>
    </row>
    <row r="123" spans="3:14" hidden="1">
      <c r="C123" s="64"/>
      <c r="D123" s="1"/>
      <c r="E123" s="2"/>
      <c r="F123" s="3">
        <f t="shared" si="42"/>
        <v>0</v>
      </c>
      <c r="G123" s="2"/>
      <c r="H123" s="3">
        <f t="shared" si="43"/>
        <v>0</v>
      </c>
      <c r="I123" s="2"/>
      <c r="J123" s="3">
        <f t="shared" si="44"/>
        <v>0</v>
      </c>
      <c r="K123" s="2"/>
      <c r="L123" s="3">
        <f t="shared" si="45"/>
        <v>0</v>
      </c>
      <c r="M123" s="2">
        <f t="shared" si="46"/>
        <v>0</v>
      </c>
      <c r="N123" s="3">
        <f t="shared" si="47"/>
        <v>0</v>
      </c>
    </row>
    <row r="124" spans="3:14" hidden="1">
      <c r="C124" s="64"/>
      <c r="D124" s="1"/>
      <c r="E124" s="2"/>
      <c r="F124" s="3">
        <f t="shared" si="42"/>
        <v>0</v>
      </c>
      <c r="G124" s="2"/>
      <c r="H124" s="3">
        <f t="shared" si="43"/>
        <v>0</v>
      </c>
      <c r="I124" s="2"/>
      <c r="J124" s="3">
        <f t="shared" si="44"/>
        <v>0</v>
      </c>
      <c r="K124" s="2"/>
      <c r="L124" s="3">
        <f t="shared" si="45"/>
        <v>0</v>
      </c>
      <c r="M124" s="2">
        <f t="shared" si="46"/>
        <v>0</v>
      </c>
      <c r="N124" s="3">
        <f t="shared" si="47"/>
        <v>0</v>
      </c>
    </row>
    <row r="125" spans="3:14" hidden="1">
      <c r="C125" s="64"/>
      <c r="D125" s="1"/>
      <c r="E125" s="2"/>
      <c r="F125" s="3">
        <f t="shared" si="42"/>
        <v>0</v>
      </c>
      <c r="G125" s="2"/>
      <c r="H125" s="3">
        <f t="shared" si="43"/>
        <v>0</v>
      </c>
      <c r="I125" s="2"/>
      <c r="J125" s="3">
        <f t="shared" si="44"/>
        <v>0</v>
      </c>
      <c r="K125" s="2"/>
      <c r="L125" s="3">
        <f t="shared" si="45"/>
        <v>0</v>
      </c>
      <c r="M125" s="2">
        <f t="shared" si="46"/>
        <v>0</v>
      </c>
      <c r="N125" s="3">
        <f t="shared" si="47"/>
        <v>0</v>
      </c>
    </row>
    <row r="126" spans="3:14" hidden="1">
      <c r="C126" s="64"/>
      <c r="D126" s="1"/>
      <c r="E126" s="2"/>
      <c r="F126" s="3">
        <f t="shared" si="42"/>
        <v>0</v>
      </c>
      <c r="G126" s="2"/>
      <c r="H126" s="3">
        <f t="shared" si="43"/>
        <v>0</v>
      </c>
      <c r="I126" s="2"/>
      <c r="J126" s="3">
        <f t="shared" si="44"/>
        <v>0</v>
      </c>
      <c r="K126" s="2"/>
      <c r="L126" s="3">
        <f t="shared" si="45"/>
        <v>0</v>
      </c>
      <c r="M126" s="2">
        <f t="shared" si="46"/>
        <v>0</v>
      </c>
      <c r="N126" s="3">
        <f t="shared" si="47"/>
        <v>0</v>
      </c>
    </row>
    <row r="127" spans="3:14" hidden="1">
      <c r="C127" s="64"/>
      <c r="D127" s="1"/>
      <c r="E127" s="2"/>
      <c r="F127" s="3">
        <f t="shared" si="42"/>
        <v>0</v>
      </c>
      <c r="G127" s="2"/>
      <c r="H127" s="3">
        <f t="shared" si="43"/>
        <v>0</v>
      </c>
      <c r="I127" s="2"/>
      <c r="J127" s="3">
        <f t="shared" si="44"/>
        <v>0</v>
      </c>
      <c r="K127" s="2"/>
      <c r="L127" s="3">
        <f t="shared" si="45"/>
        <v>0</v>
      </c>
      <c r="M127" s="2">
        <f t="shared" si="46"/>
        <v>0</v>
      </c>
      <c r="N127" s="3">
        <f t="shared" si="47"/>
        <v>0</v>
      </c>
    </row>
    <row r="128" spans="3:14" hidden="1">
      <c r="C128" s="64"/>
      <c r="D128" s="1"/>
      <c r="E128" s="2"/>
      <c r="F128" s="3">
        <f t="shared" si="42"/>
        <v>0</v>
      </c>
      <c r="G128" s="2"/>
      <c r="H128" s="3">
        <f t="shared" si="43"/>
        <v>0</v>
      </c>
      <c r="I128" s="2"/>
      <c r="J128" s="3">
        <f t="shared" si="44"/>
        <v>0</v>
      </c>
      <c r="K128" s="2"/>
      <c r="L128" s="3">
        <f t="shared" si="45"/>
        <v>0</v>
      </c>
      <c r="M128" s="2">
        <f t="shared" si="46"/>
        <v>0</v>
      </c>
      <c r="N128" s="3">
        <f t="shared" si="47"/>
        <v>0</v>
      </c>
    </row>
    <row r="129" spans="3:14">
      <c r="C129" s="64"/>
      <c r="D129" s="4" t="s">
        <v>31</v>
      </c>
      <c r="E129" s="5">
        <f>SUM(E115:E128)</f>
        <v>321</v>
      </c>
      <c r="F129" s="6"/>
      <c r="G129" s="5">
        <f>SUM(G115:G128)</f>
        <v>9</v>
      </c>
      <c r="H129" s="6"/>
      <c r="I129" s="5">
        <f>SUM(I115:I128)</f>
        <v>26</v>
      </c>
      <c r="J129" s="6"/>
      <c r="K129" s="5">
        <f>SUM(K115:K128)</f>
        <v>4</v>
      </c>
      <c r="L129" s="6"/>
      <c r="M129" s="5">
        <f>SUM(M115:M128)</f>
        <v>360</v>
      </c>
      <c r="N129" s="6"/>
    </row>
    <row r="130" spans="3:14">
      <c r="C130" s="58"/>
      <c r="D130" s="59"/>
      <c r="E130" s="60" t="s">
        <v>5</v>
      </c>
      <c r="F130" s="60"/>
      <c r="G130" s="60" t="s">
        <v>6</v>
      </c>
      <c r="H130" s="60"/>
      <c r="I130" s="60" t="s">
        <v>7</v>
      </c>
      <c r="J130" s="60"/>
      <c r="K130" s="60" t="s">
        <v>8</v>
      </c>
      <c r="L130" s="60"/>
      <c r="M130" s="60" t="s">
        <v>9</v>
      </c>
      <c r="N130" s="60"/>
    </row>
    <row r="131" spans="3:14">
      <c r="C131" s="64" t="s">
        <v>40</v>
      </c>
      <c r="D131" s="1" t="s">
        <v>244</v>
      </c>
      <c r="E131" s="2">
        <v>2</v>
      </c>
      <c r="F131" s="3">
        <f>E131/$E$145</f>
        <v>7.6923076923076927E-3</v>
      </c>
      <c r="G131" s="2">
        <v>0</v>
      </c>
      <c r="H131" s="3">
        <f>G131/$G$145</f>
        <v>0</v>
      </c>
      <c r="I131" s="2">
        <v>1</v>
      </c>
      <c r="J131" s="3">
        <f>I131/$I$145</f>
        <v>0.02</v>
      </c>
      <c r="K131" s="2">
        <v>0</v>
      </c>
      <c r="L131" s="3">
        <f>K131/$K$145</f>
        <v>0</v>
      </c>
      <c r="M131" s="2">
        <f t="shared" ref="M131:M144" si="48">E131+G131+I131+K131</f>
        <v>3</v>
      </c>
      <c r="N131" s="3">
        <f>M131/$M$145</f>
        <v>7.6923076923076927E-3</v>
      </c>
    </row>
    <row r="132" spans="3:14">
      <c r="C132" s="64"/>
      <c r="D132" s="1" t="s">
        <v>245</v>
      </c>
      <c r="E132" s="2">
        <v>46</v>
      </c>
      <c r="F132" s="3">
        <f>E132/$E$145</f>
        <v>0.17692307692307693</v>
      </c>
      <c r="G132" s="2">
        <v>1</v>
      </c>
      <c r="H132" s="3">
        <f>G132/$G$145</f>
        <v>0.1111111111111111</v>
      </c>
      <c r="I132" s="2">
        <v>9</v>
      </c>
      <c r="J132" s="3">
        <f>I132/$I$145</f>
        <v>0.18</v>
      </c>
      <c r="K132" s="2">
        <v>15</v>
      </c>
      <c r="L132" s="3">
        <f>K132/$K$145</f>
        <v>0.21126760563380281</v>
      </c>
      <c r="M132" s="2">
        <f t="shared" si="48"/>
        <v>71</v>
      </c>
      <c r="N132" s="3">
        <f>M132/$M$145</f>
        <v>0.18205128205128204</v>
      </c>
    </row>
    <row r="133" spans="3:14">
      <c r="C133" s="64"/>
      <c r="D133" s="1" t="s">
        <v>246</v>
      </c>
      <c r="E133" s="2">
        <v>101</v>
      </c>
      <c r="F133" s="3">
        <f>E1177/$E$145</f>
        <v>0</v>
      </c>
      <c r="G133" s="2">
        <v>1</v>
      </c>
      <c r="H133" s="3">
        <f>G1177/$G$145</f>
        <v>0</v>
      </c>
      <c r="I133" s="2">
        <v>21</v>
      </c>
      <c r="J133" s="3">
        <f>I1177/$I$145</f>
        <v>0</v>
      </c>
      <c r="K133" s="2">
        <v>29</v>
      </c>
      <c r="L133" s="3">
        <f>K1177/$K$145</f>
        <v>0</v>
      </c>
      <c r="M133" s="2">
        <f t="shared" si="48"/>
        <v>152</v>
      </c>
      <c r="N133" s="3">
        <f>M1177/$M$145</f>
        <v>0</v>
      </c>
    </row>
    <row r="134" spans="3:14">
      <c r="C134" s="64"/>
      <c r="D134" s="1" t="s">
        <v>247</v>
      </c>
      <c r="E134" s="2">
        <v>61</v>
      </c>
      <c r="F134" s="3">
        <f t="shared" ref="F134:F144" si="49">E134/$E$145</f>
        <v>0.23461538461538461</v>
      </c>
      <c r="G134" s="2">
        <v>5</v>
      </c>
      <c r="H134" s="3">
        <f t="shared" ref="H134:H144" si="50">G134/$G$145</f>
        <v>0.55555555555555558</v>
      </c>
      <c r="I134" s="2">
        <v>17</v>
      </c>
      <c r="J134" s="3">
        <f t="shared" ref="J134:J144" si="51">I134/$I$145</f>
        <v>0.34</v>
      </c>
      <c r="K134" s="2">
        <v>14</v>
      </c>
      <c r="L134" s="3">
        <f t="shared" ref="L134:L144" si="52">K134/$K$145</f>
        <v>0.19718309859154928</v>
      </c>
      <c r="M134" s="2">
        <f t="shared" si="48"/>
        <v>97</v>
      </c>
      <c r="N134" s="3">
        <f t="shared" ref="N134:N144" si="53">M134/$M$145</f>
        <v>0.24871794871794872</v>
      </c>
    </row>
    <row r="135" spans="3:14">
      <c r="C135" s="64"/>
      <c r="D135" s="1" t="s">
        <v>248</v>
      </c>
      <c r="E135" s="2">
        <v>35</v>
      </c>
      <c r="F135" s="3">
        <f t="shared" si="49"/>
        <v>0.13461538461538461</v>
      </c>
      <c r="G135" s="2">
        <v>2</v>
      </c>
      <c r="H135" s="3">
        <f t="shared" si="50"/>
        <v>0.22222222222222221</v>
      </c>
      <c r="I135" s="2">
        <v>2</v>
      </c>
      <c r="J135" s="3">
        <f t="shared" si="51"/>
        <v>0.04</v>
      </c>
      <c r="K135" s="2">
        <v>9</v>
      </c>
      <c r="L135" s="3">
        <f t="shared" si="52"/>
        <v>0.12676056338028169</v>
      </c>
      <c r="M135" s="2">
        <f t="shared" si="48"/>
        <v>48</v>
      </c>
      <c r="N135" s="3">
        <f t="shared" si="53"/>
        <v>0.12307692307692308</v>
      </c>
    </row>
    <row r="136" spans="3:14">
      <c r="C136" s="64"/>
      <c r="D136" s="1" t="s">
        <v>249</v>
      </c>
      <c r="E136" s="2">
        <v>15</v>
      </c>
      <c r="F136" s="3">
        <f t="shared" si="49"/>
        <v>5.7692307692307696E-2</v>
      </c>
      <c r="G136" s="2">
        <v>0</v>
      </c>
      <c r="H136" s="3">
        <f t="shared" si="50"/>
        <v>0</v>
      </c>
      <c r="I136" s="2">
        <v>0</v>
      </c>
      <c r="J136" s="3">
        <f t="shared" si="51"/>
        <v>0</v>
      </c>
      <c r="K136" s="2">
        <v>1</v>
      </c>
      <c r="L136" s="3">
        <f t="shared" si="52"/>
        <v>1.4084507042253521E-2</v>
      </c>
      <c r="M136" s="2">
        <f t="shared" si="48"/>
        <v>16</v>
      </c>
      <c r="N136" s="3">
        <f t="shared" si="53"/>
        <v>4.1025641025641026E-2</v>
      </c>
    </row>
    <row r="137" spans="3:14">
      <c r="C137" s="64"/>
      <c r="D137" s="1" t="s">
        <v>250</v>
      </c>
      <c r="E137" s="2">
        <v>0</v>
      </c>
      <c r="F137" s="3">
        <f t="shared" si="49"/>
        <v>0</v>
      </c>
      <c r="G137" s="2">
        <v>0</v>
      </c>
      <c r="H137" s="3">
        <f t="shared" si="50"/>
        <v>0</v>
      </c>
      <c r="I137" s="2">
        <v>0</v>
      </c>
      <c r="J137" s="3">
        <f t="shared" si="51"/>
        <v>0</v>
      </c>
      <c r="K137" s="2">
        <v>3</v>
      </c>
      <c r="L137" s="3">
        <f t="shared" si="52"/>
        <v>4.2253521126760563E-2</v>
      </c>
      <c r="M137" s="2">
        <f t="shared" si="48"/>
        <v>3</v>
      </c>
      <c r="N137" s="3">
        <f t="shared" si="53"/>
        <v>7.6923076923076927E-3</v>
      </c>
    </row>
    <row r="138" spans="3:14">
      <c r="C138" s="64"/>
      <c r="D138" s="1" t="s">
        <v>54</v>
      </c>
      <c r="E138" s="2">
        <v>0</v>
      </c>
      <c r="F138" s="3">
        <f t="shared" si="49"/>
        <v>0</v>
      </c>
      <c r="G138" s="2">
        <v>0</v>
      </c>
      <c r="H138" s="3">
        <f t="shared" si="50"/>
        <v>0</v>
      </c>
      <c r="I138" s="2">
        <v>0</v>
      </c>
      <c r="J138" s="3">
        <f t="shared" si="51"/>
        <v>0</v>
      </c>
      <c r="K138" s="2">
        <v>0</v>
      </c>
      <c r="L138" s="3">
        <f t="shared" si="52"/>
        <v>0</v>
      </c>
      <c r="M138" s="2">
        <f t="shared" si="48"/>
        <v>0</v>
      </c>
      <c r="N138" s="3">
        <f t="shared" si="53"/>
        <v>0</v>
      </c>
    </row>
    <row r="139" spans="3:14" hidden="1">
      <c r="C139" s="64"/>
      <c r="D139" s="1"/>
      <c r="E139" s="2"/>
      <c r="F139" s="3">
        <f t="shared" si="49"/>
        <v>0</v>
      </c>
      <c r="G139" s="2"/>
      <c r="H139" s="3">
        <f t="shared" si="50"/>
        <v>0</v>
      </c>
      <c r="I139" s="2"/>
      <c r="J139" s="3">
        <f t="shared" si="51"/>
        <v>0</v>
      </c>
      <c r="K139" s="2"/>
      <c r="L139" s="3">
        <f t="shared" si="52"/>
        <v>0</v>
      </c>
      <c r="M139" s="2">
        <f t="shared" si="48"/>
        <v>0</v>
      </c>
      <c r="N139" s="3">
        <f t="shared" si="53"/>
        <v>0</v>
      </c>
    </row>
    <row r="140" spans="3:14" hidden="1">
      <c r="C140" s="64"/>
      <c r="D140" s="1"/>
      <c r="E140" s="2"/>
      <c r="F140" s="3">
        <f t="shared" si="49"/>
        <v>0</v>
      </c>
      <c r="G140" s="2"/>
      <c r="H140" s="3">
        <f t="shared" si="50"/>
        <v>0</v>
      </c>
      <c r="I140" s="2"/>
      <c r="J140" s="3">
        <f t="shared" si="51"/>
        <v>0</v>
      </c>
      <c r="K140" s="2"/>
      <c r="L140" s="3">
        <f t="shared" si="52"/>
        <v>0</v>
      </c>
      <c r="M140" s="2">
        <f t="shared" si="48"/>
        <v>0</v>
      </c>
      <c r="N140" s="3">
        <f t="shared" si="53"/>
        <v>0</v>
      </c>
    </row>
    <row r="141" spans="3:14" hidden="1">
      <c r="C141" s="64"/>
      <c r="D141" s="1"/>
      <c r="E141" s="2"/>
      <c r="F141" s="3">
        <f t="shared" si="49"/>
        <v>0</v>
      </c>
      <c r="G141" s="2"/>
      <c r="H141" s="3">
        <f t="shared" si="50"/>
        <v>0</v>
      </c>
      <c r="I141" s="2"/>
      <c r="J141" s="3">
        <f t="shared" si="51"/>
        <v>0</v>
      </c>
      <c r="K141" s="2"/>
      <c r="L141" s="3">
        <f t="shared" si="52"/>
        <v>0</v>
      </c>
      <c r="M141" s="2">
        <f t="shared" si="48"/>
        <v>0</v>
      </c>
      <c r="N141" s="3">
        <f t="shared" si="53"/>
        <v>0</v>
      </c>
    </row>
    <row r="142" spans="3:14" hidden="1">
      <c r="C142" s="64"/>
      <c r="D142" s="1"/>
      <c r="E142" s="2"/>
      <c r="F142" s="3">
        <f t="shared" si="49"/>
        <v>0</v>
      </c>
      <c r="G142" s="2"/>
      <c r="H142" s="3">
        <f t="shared" si="50"/>
        <v>0</v>
      </c>
      <c r="I142" s="2"/>
      <c r="J142" s="3">
        <f t="shared" si="51"/>
        <v>0</v>
      </c>
      <c r="K142" s="2"/>
      <c r="L142" s="3">
        <f t="shared" si="52"/>
        <v>0</v>
      </c>
      <c r="M142" s="2">
        <f t="shared" si="48"/>
        <v>0</v>
      </c>
      <c r="N142" s="3">
        <f t="shared" si="53"/>
        <v>0</v>
      </c>
    </row>
    <row r="143" spans="3:14" hidden="1">
      <c r="C143" s="64"/>
      <c r="D143" s="1"/>
      <c r="E143" s="2"/>
      <c r="F143" s="3">
        <f t="shared" si="49"/>
        <v>0</v>
      </c>
      <c r="G143" s="2"/>
      <c r="H143" s="3">
        <f t="shared" si="50"/>
        <v>0</v>
      </c>
      <c r="I143" s="2"/>
      <c r="J143" s="3">
        <f t="shared" si="51"/>
        <v>0</v>
      </c>
      <c r="K143" s="2"/>
      <c r="L143" s="3">
        <f t="shared" si="52"/>
        <v>0</v>
      </c>
      <c r="M143" s="2">
        <f t="shared" si="48"/>
        <v>0</v>
      </c>
      <c r="N143" s="3">
        <f t="shared" si="53"/>
        <v>0</v>
      </c>
    </row>
    <row r="144" spans="3:14" hidden="1">
      <c r="C144" s="64"/>
      <c r="D144" s="1"/>
      <c r="E144" s="2"/>
      <c r="F144" s="3">
        <f t="shared" si="49"/>
        <v>0</v>
      </c>
      <c r="G144" s="2"/>
      <c r="H144" s="3">
        <f t="shared" si="50"/>
        <v>0</v>
      </c>
      <c r="I144" s="2"/>
      <c r="J144" s="3">
        <f t="shared" si="51"/>
        <v>0</v>
      </c>
      <c r="K144" s="2"/>
      <c r="L144" s="3">
        <f t="shared" si="52"/>
        <v>0</v>
      </c>
      <c r="M144" s="2">
        <f t="shared" si="48"/>
        <v>0</v>
      </c>
      <c r="N144" s="3">
        <f t="shared" si="53"/>
        <v>0</v>
      </c>
    </row>
    <row r="145" spans="3:14">
      <c r="C145" s="64"/>
      <c r="D145" s="4" t="s">
        <v>31</v>
      </c>
      <c r="E145" s="5">
        <f>SUM(E131:E144)</f>
        <v>260</v>
      </c>
      <c r="F145" s="6"/>
      <c r="G145" s="5">
        <f>SUM(G131:G144)</f>
        <v>9</v>
      </c>
      <c r="H145" s="6"/>
      <c r="I145" s="5">
        <f>SUM(I131:I144)</f>
        <v>50</v>
      </c>
      <c r="J145" s="6"/>
      <c r="K145" s="5">
        <f>SUM(K131:K144)</f>
        <v>71</v>
      </c>
      <c r="L145" s="6"/>
      <c r="M145" s="5">
        <f>SUM(M131:M144)</f>
        <v>390</v>
      </c>
      <c r="N145" s="6"/>
    </row>
    <row r="146" spans="3:14">
      <c r="C146" s="58"/>
      <c r="D146" s="59"/>
      <c r="E146" s="60" t="s">
        <v>5</v>
      </c>
      <c r="F146" s="60"/>
      <c r="G146" s="60" t="s">
        <v>6</v>
      </c>
      <c r="H146" s="60"/>
      <c r="I146" s="60" t="s">
        <v>7</v>
      </c>
      <c r="J146" s="60"/>
      <c r="K146" s="60" t="s">
        <v>8</v>
      </c>
      <c r="L146" s="60"/>
      <c r="M146" s="60" t="s">
        <v>9</v>
      </c>
      <c r="N146" s="60"/>
    </row>
    <row r="147" spans="3:14">
      <c r="C147" s="64" t="s">
        <v>41</v>
      </c>
      <c r="D147" s="1" t="s">
        <v>244</v>
      </c>
      <c r="E147" s="2">
        <v>0</v>
      </c>
      <c r="F147" s="3">
        <f t="shared" ref="F147:F160" si="54">E147/$E$161</f>
        <v>0</v>
      </c>
      <c r="G147" s="2">
        <v>0</v>
      </c>
      <c r="H147" s="3">
        <f t="shared" ref="H147:H160" si="55">G147/$G$161</f>
        <v>0</v>
      </c>
      <c r="I147" s="2">
        <v>1</v>
      </c>
      <c r="J147" s="3">
        <f t="shared" ref="J147:J160" si="56">I147/$I$161</f>
        <v>0.04</v>
      </c>
      <c r="K147" s="2">
        <v>0</v>
      </c>
      <c r="L147" s="3">
        <f t="shared" ref="L147:L160" si="57">K147/$K$161</f>
        <v>0</v>
      </c>
      <c r="M147" s="2">
        <f t="shared" ref="M147:M160" si="58">E147+G147+I147+K147</f>
        <v>1</v>
      </c>
      <c r="N147" s="3">
        <f t="shared" ref="N147:N160" si="59">M147/$M$161</f>
        <v>6.2893081761006293E-3</v>
      </c>
    </row>
    <row r="148" spans="3:14">
      <c r="C148" s="64"/>
      <c r="D148" s="1" t="s">
        <v>245</v>
      </c>
      <c r="E148" s="2">
        <v>40</v>
      </c>
      <c r="F148" s="3">
        <f t="shared" si="54"/>
        <v>0.34188034188034189</v>
      </c>
      <c r="G148" s="2">
        <v>2</v>
      </c>
      <c r="H148" s="3">
        <f t="shared" si="55"/>
        <v>0.5</v>
      </c>
      <c r="I148" s="2">
        <v>3</v>
      </c>
      <c r="J148" s="3">
        <f t="shared" si="56"/>
        <v>0.12</v>
      </c>
      <c r="K148" s="2">
        <v>5</v>
      </c>
      <c r="L148" s="3">
        <f t="shared" si="57"/>
        <v>0.38461538461538464</v>
      </c>
      <c r="M148" s="2">
        <f t="shared" si="58"/>
        <v>50</v>
      </c>
      <c r="N148" s="3">
        <f t="shared" si="59"/>
        <v>0.31446540880503143</v>
      </c>
    </row>
    <row r="149" spans="3:14">
      <c r="C149" s="64"/>
      <c r="D149" s="1" t="s">
        <v>246</v>
      </c>
      <c r="E149" s="2">
        <v>41</v>
      </c>
      <c r="F149" s="3">
        <f t="shared" si="54"/>
        <v>0.3504273504273504</v>
      </c>
      <c r="G149" s="2">
        <v>1</v>
      </c>
      <c r="H149" s="3">
        <f t="shared" si="55"/>
        <v>0.25</v>
      </c>
      <c r="I149" s="2">
        <v>13</v>
      </c>
      <c r="J149" s="3">
        <f t="shared" si="56"/>
        <v>0.52</v>
      </c>
      <c r="K149" s="2">
        <v>6</v>
      </c>
      <c r="L149" s="3">
        <f t="shared" si="57"/>
        <v>0.46153846153846156</v>
      </c>
      <c r="M149" s="2">
        <f t="shared" si="58"/>
        <v>61</v>
      </c>
      <c r="N149" s="3">
        <f t="shared" si="59"/>
        <v>0.38364779874213839</v>
      </c>
    </row>
    <row r="150" spans="3:14">
      <c r="C150" s="64"/>
      <c r="D150" s="1" t="s">
        <v>247</v>
      </c>
      <c r="E150" s="2">
        <v>22</v>
      </c>
      <c r="F150" s="3">
        <f t="shared" si="54"/>
        <v>0.18803418803418803</v>
      </c>
      <c r="G150" s="2">
        <v>1</v>
      </c>
      <c r="H150" s="3">
        <f t="shared" si="55"/>
        <v>0.25</v>
      </c>
      <c r="I150" s="2">
        <v>4</v>
      </c>
      <c r="J150" s="3">
        <f t="shared" si="56"/>
        <v>0.16</v>
      </c>
      <c r="K150" s="2">
        <v>2</v>
      </c>
      <c r="L150" s="3">
        <f t="shared" si="57"/>
        <v>0.15384615384615385</v>
      </c>
      <c r="M150" s="2">
        <f t="shared" si="58"/>
        <v>29</v>
      </c>
      <c r="N150" s="3">
        <f t="shared" si="59"/>
        <v>0.18238993710691823</v>
      </c>
    </row>
    <row r="151" spans="3:14">
      <c r="C151" s="64"/>
      <c r="D151" s="1" t="s">
        <v>248</v>
      </c>
      <c r="E151" s="2">
        <v>8</v>
      </c>
      <c r="F151" s="3">
        <f t="shared" si="54"/>
        <v>6.8376068376068383E-2</v>
      </c>
      <c r="G151" s="2">
        <v>0</v>
      </c>
      <c r="H151" s="3">
        <f t="shared" si="55"/>
        <v>0</v>
      </c>
      <c r="I151" s="2">
        <v>2</v>
      </c>
      <c r="J151" s="3">
        <f t="shared" si="56"/>
        <v>0.08</v>
      </c>
      <c r="K151" s="2">
        <v>0</v>
      </c>
      <c r="L151" s="3">
        <f t="shared" si="57"/>
        <v>0</v>
      </c>
      <c r="M151" s="2">
        <f t="shared" si="58"/>
        <v>10</v>
      </c>
      <c r="N151" s="3">
        <f t="shared" si="59"/>
        <v>6.2893081761006289E-2</v>
      </c>
    </row>
    <row r="152" spans="3:14">
      <c r="C152" s="64"/>
      <c r="D152" s="1" t="s">
        <v>249</v>
      </c>
      <c r="E152" s="2">
        <v>5</v>
      </c>
      <c r="F152" s="3">
        <f t="shared" si="54"/>
        <v>4.2735042735042736E-2</v>
      </c>
      <c r="G152" s="2">
        <v>0</v>
      </c>
      <c r="H152" s="3">
        <f t="shared" si="55"/>
        <v>0</v>
      </c>
      <c r="I152" s="2">
        <v>1</v>
      </c>
      <c r="J152" s="3">
        <f t="shared" si="56"/>
        <v>0.04</v>
      </c>
      <c r="K152" s="2">
        <v>0</v>
      </c>
      <c r="L152" s="3">
        <f t="shared" si="57"/>
        <v>0</v>
      </c>
      <c r="M152" s="2">
        <f t="shared" si="58"/>
        <v>6</v>
      </c>
      <c r="N152" s="3">
        <f t="shared" si="59"/>
        <v>3.7735849056603772E-2</v>
      </c>
    </row>
    <row r="153" spans="3:14">
      <c r="C153" s="64"/>
      <c r="D153" s="1" t="s">
        <v>250</v>
      </c>
      <c r="E153" s="2">
        <v>0</v>
      </c>
      <c r="F153" s="3">
        <f t="shared" si="54"/>
        <v>0</v>
      </c>
      <c r="G153" s="2">
        <v>0</v>
      </c>
      <c r="H153" s="3">
        <f t="shared" si="55"/>
        <v>0</v>
      </c>
      <c r="I153" s="2">
        <v>0</v>
      </c>
      <c r="J153" s="3">
        <f t="shared" si="56"/>
        <v>0</v>
      </c>
      <c r="K153" s="2">
        <v>0</v>
      </c>
      <c r="L153" s="3">
        <f t="shared" si="57"/>
        <v>0</v>
      </c>
      <c r="M153" s="2">
        <f t="shared" si="58"/>
        <v>0</v>
      </c>
      <c r="N153" s="3">
        <f t="shared" si="59"/>
        <v>0</v>
      </c>
    </row>
    <row r="154" spans="3:14">
      <c r="C154" s="64"/>
      <c r="D154" s="1" t="s">
        <v>54</v>
      </c>
      <c r="E154" s="2">
        <v>1</v>
      </c>
      <c r="F154" s="3">
        <f t="shared" si="54"/>
        <v>8.5470085470085479E-3</v>
      </c>
      <c r="G154" s="2">
        <v>0</v>
      </c>
      <c r="H154" s="3">
        <f t="shared" si="55"/>
        <v>0</v>
      </c>
      <c r="I154" s="2">
        <v>1</v>
      </c>
      <c r="J154" s="3">
        <f t="shared" si="56"/>
        <v>0.04</v>
      </c>
      <c r="K154" s="2">
        <v>0</v>
      </c>
      <c r="L154" s="3">
        <f t="shared" si="57"/>
        <v>0</v>
      </c>
      <c r="M154" s="2">
        <f t="shared" si="58"/>
        <v>2</v>
      </c>
      <c r="N154" s="3">
        <f t="shared" si="59"/>
        <v>1.2578616352201259E-2</v>
      </c>
    </row>
    <row r="155" spans="3:14" hidden="1">
      <c r="C155" s="64"/>
      <c r="D155" s="1"/>
      <c r="E155" s="2"/>
      <c r="F155" s="3">
        <f t="shared" si="54"/>
        <v>0</v>
      </c>
      <c r="G155" s="2"/>
      <c r="H155" s="3">
        <f t="shared" si="55"/>
        <v>0</v>
      </c>
      <c r="I155" s="2"/>
      <c r="J155" s="3">
        <f t="shared" si="56"/>
        <v>0</v>
      </c>
      <c r="K155" s="2"/>
      <c r="L155" s="3">
        <f t="shared" si="57"/>
        <v>0</v>
      </c>
      <c r="M155" s="2">
        <f t="shared" si="58"/>
        <v>0</v>
      </c>
      <c r="N155" s="3">
        <f t="shared" si="59"/>
        <v>0</v>
      </c>
    </row>
    <row r="156" spans="3:14" hidden="1">
      <c r="C156" s="64"/>
      <c r="D156" s="1"/>
      <c r="E156" s="2"/>
      <c r="F156" s="3">
        <f t="shared" si="54"/>
        <v>0</v>
      </c>
      <c r="G156" s="2"/>
      <c r="H156" s="3">
        <f t="shared" si="55"/>
        <v>0</v>
      </c>
      <c r="I156" s="2"/>
      <c r="J156" s="3">
        <f t="shared" si="56"/>
        <v>0</v>
      </c>
      <c r="K156" s="2"/>
      <c r="L156" s="3">
        <f t="shared" si="57"/>
        <v>0</v>
      </c>
      <c r="M156" s="2">
        <f t="shared" si="58"/>
        <v>0</v>
      </c>
      <c r="N156" s="3">
        <f t="shared" si="59"/>
        <v>0</v>
      </c>
    </row>
    <row r="157" spans="3:14" hidden="1">
      <c r="C157" s="64"/>
      <c r="D157" s="1"/>
      <c r="E157" s="2"/>
      <c r="F157" s="3">
        <f t="shared" si="54"/>
        <v>0</v>
      </c>
      <c r="G157" s="2"/>
      <c r="H157" s="3">
        <f t="shared" si="55"/>
        <v>0</v>
      </c>
      <c r="I157" s="2"/>
      <c r="J157" s="3">
        <f t="shared" si="56"/>
        <v>0</v>
      </c>
      <c r="K157" s="2"/>
      <c r="L157" s="3">
        <f t="shared" si="57"/>
        <v>0</v>
      </c>
      <c r="M157" s="2">
        <f t="shared" si="58"/>
        <v>0</v>
      </c>
      <c r="N157" s="3">
        <f t="shared" si="59"/>
        <v>0</v>
      </c>
    </row>
    <row r="158" spans="3:14" hidden="1">
      <c r="C158" s="64"/>
      <c r="D158" s="1"/>
      <c r="E158" s="2"/>
      <c r="F158" s="3">
        <f t="shared" si="54"/>
        <v>0</v>
      </c>
      <c r="G158" s="2"/>
      <c r="H158" s="3">
        <f t="shared" si="55"/>
        <v>0</v>
      </c>
      <c r="I158" s="2"/>
      <c r="J158" s="3">
        <f t="shared" si="56"/>
        <v>0</v>
      </c>
      <c r="K158" s="2"/>
      <c r="L158" s="3">
        <f t="shared" si="57"/>
        <v>0</v>
      </c>
      <c r="M158" s="2">
        <f t="shared" si="58"/>
        <v>0</v>
      </c>
      <c r="N158" s="3">
        <f t="shared" si="59"/>
        <v>0</v>
      </c>
    </row>
    <row r="159" spans="3:14" hidden="1">
      <c r="C159" s="64"/>
      <c r="D159" s="1"/>
      <c r="E159" s="2"/>
      <c r="F159" s="3">
        <f t="shared" si="54"/>
        <v>0</v>
      </c>
      <c r="G159" s="2"/>
      <c r="H159" s="3">
        <f t="shared" si="55"/>
        <v>0</v>
      </c>
      <c r="I159" s="2"/>
      <c r="J159" s="3">
        <f t="shared" si="56"/>
        <v>0</v>
      </c>
      <c r="K159" s="2"/>
      <c r="L159" s="3">
        <f t="shared" si="57"/>
        <v>0</v>
      </c>
      <c r="M159" s="2">
        <f t="shared" si="58"/>
        <v>0</v>
      </c>
      <c r="N159" s="3">
        <f t="shared" si="59"/>
        <v>0</v>
      </c>
    </row>
    <row r="160" spans="3:14" hidden="1">
      <c r="C160" s="64"/>
      <c r="D160" s="1"/>
      <c r="E160" s="2"/>
      <c r="F160" s="3">
        <f t="shared" si="54"/>
        <v>0</v>
      </c>
      <c r="G160" s="2"/>
      <c r="H160" s="3">
        <f t="shared" si="55"/>
        <v>0</v>
      </c>
      <c r="I160" s="2"/>
      <c r="J160" s="3">
        <f t="shared" si="56"/>
        <v>0</v>
      </c>
      <c r="K160" s="2"/>
      <c r="L160" s="3">
        <f t="shared" si="57"/>
        <v>0</v>
      </c>
      <c r="M160" s="2">
        <f t="shared" si="58"/>
        <v>0</v>
      </c>
      <c r="N160" s="3">
        <f t="shared" si="59"/>
        <v>0</v>
      </c>
    </row>
    <row r="161" spans="3:14">
      <c r="C161" s="64"/>
      <c r="D161" s="4" t="s">
        <v>31</v>
      </c>
      <c r="E161" s="5">
        <f>SUM(E147:E160)</f>
        <v>117</v>
      </c>
      <c r="F161" s="6"/>
      <c r="G161" s="5">
        <f>SUM(G147:G160)</f>
        <v>4</v>
      </c>
      <c r="H161" s="6"/>
      <c r="I161" s="5">
        <f>SUM(I147:I160)</f>
        <v>25</v>
      </c>
      <c r="J161" s="6"/>
      <c r="K161" s="5">
        <f>SUM(K147:K160)</f>
        <v>13</v>
      </c>
      <c r="L161" s="6"/>
      <c r="M161" s="5">
        <f>SUM(M147:M160)</f>
        <v>159</v>
      </c>
      <c r="N161" s="6"/>
    </row>
    <row r="162" spans="3:14">
      <c r="C162" s="58"/>
      <c r="D162" s="59"/>
      <c r="E162" s="60" t="s">
        <v>5</v>
      </c>
      <c r="F162" s="60"/>
      <c r="G162" s="60" t="s">
        <v>6</v>
      </c>
      <c r="H162" s="60"/>
      <c r="I162" s="60" t="s">
        <v>7</v>
      </c>
      <c r="J162" s="60"/>
      <c r="K162" s="60" t="s">
        <v>8</v>
      </c>
      <c r="L162" s="60"/>
      <c r="M162" s="60" t="s">
        <v>9</v>
      </c>
      <c r="N162" s="60"/>
    </row>
    <row r="163" spans="3:14">
      <c r="C163" s="64" t="s">
        <v>42</v>
      </c>
      <c r="D163" s="1" t="s">
        <v>244</v>
      </c>
      <c r="E163" s="2">
        <v>10</v>
      </c>
      <c r="F163" s="3">
        <f t="shared" ref="F163:F176" si="60">E163/$E$177</f>
        <v>4.1152263374485597E-2</v>
      </c>
      <c r="G163" s="2">
        <v>0</v>
      </c>
      <c r="H163" s="3">
        <f t="shared" ref="H163:H176" si="61">G163/$G$177</f>
        <v>0</v>
      </c>
      <c r="I163" s="2">
        <v>0</v>
      </c>
      <c r="J163" s="3">
        <f t="shared" ref="J163:J176" si="62">I163/$I$177</f>
        <v>0</v>
      </c>
      <c r="K163" s="2">
        <v>0</v>
      </c>
      <c r="L163" s="3">
        <f t="shared" ref="L163:L176" si="63">K163/$K$177</f>
        <v>0</v>
      </c>
      <c r="M163" s="2">
        <f t="shared" ref="M163:M176" si="64">E163+G163+I163+K163</f>
        <v>10</v>
      </c>
      <c r="N163" s="3">
        <f t="shared" ref="N163:N176" si="65">M163/$M$177</f>
        <v>3.215434083601286E-2</v>
      </c>
    </row>
    <row r="164" spans="3:14">
      <c r="C164" s="64"/>
      <c r="D164" s="1" t="s">
        <v>245</v>
      </c>
      <c r="E164" s="2">
        <v>86</v>
      </c>
      <c r="F164" s="3">
        <f t="shared" si="60"/>
        <v>0.35390946502057613</v>
      </c>
      <c r="G164" s="2">
        <v>1</v>
      </c>
      <c r="H164" s="3">
        <f t="shared" si="61"/>
        <v>0.14285714285714285</v>
      </c>
      <c r="I164" s="2">
        <v>9</v>
      </c>
      <c r="J164" s="3">
        <f t="shared" si="62"/>
        <v>0.23684210526315788</v>
      </c>
      <c r="K164" s="2">
        <v>1</v>
      </c>
      <c r="L164" s="3">
        <f t="shared" si="63"/>
        <v>4.3478260869565216E-2</v>
      </c>
      <c r="M164" s="2">
        <f t="shared" si="64"/>
        <v>97</v>
      </c>
      <c r="N164" s="3">
        <f t="shared" si="65"/>
        <v>0.31189710610932475</v>
      </c>
    </row>
    <row r="165" spans="3:14">
      <c r="C165" s="64"/>
      <c r="D165" s="1" t="s">
        <v>246</v>
      </c>
      <c r="E165" s="2">
        <v>70</v>
      </c>
      <c r="F165" s="3">
        <f t="shared" si="60"/>
        <v>0.2880658436213992</v>
      </c>
      <c r="G165" s="2">
        <v>1</v>
      </c>
      <c r="H165" s="3">
        <f t="shared" si="61"/>
        <v>0.14285714285714285</v>
      </c>
      <c r="I165" s="2">
        <v>14</v>
      </c>
      <c r="J165" s="3">
        <f t="shared" si="62"/>
        <v>0.36842105263157893</v>
      </c>
      <c r="K165" s="2">
        <v>11</v>
      </c>
      <c r="L165" s="3">
        <f t="shared" si="63"/>
        <v>0.47826086956521741</v>
      </c>
      <c r="M165" s="2">
        <f t="shared" si="64"/>
        <v>96</v>
      </c>
      <c r="N165" s="3">
        <f t="shared" si="65"/>
        <v>0.3086816720257235</v>
      </c>
    </row>
    <row r="166" spans="3:14">
      <c r="C166" s="64"/>
      <c r="D166" s="1" t="s">
        <v>247</v>
      </c>
      <c r="E166" s="2">
        <v>45</v>
      </c>
      <c r="F166" s="3">
        <f t="shared" si="60"/>
        <v>0.18518518518518517</v>
      </c>
      <c r="G166" s="2">
        <v>3</v>
      </c>
      <c r="H166" s="3">
        <f t="shared" si="61"/>
        <v>0.42857142857142855</v>
      </c>
      <c r="I166" s="2">
        <v>10</v>
      </c>
      <c r="J166" s="3">
        <f t="shared" si="62"/>
        <v>0.26315789473684209</v>
      </c>
      <c r="K166" s="2">
        <v>5</v>
      </c>
      <c r="L166" s="3">
        <f t="shared" si="63"/>
        <v>0.21739130434782608</v>
      </c>
      <c r="M166" s="2">
        <f t="shared" si="64"/>
        <v>63</v>
      </c>
      <c r="N166" s="3">
        <f t="shared" si="65"/>
        <v>0.20257234726688103</v>
      </c>
    </row>
    <row r="167" spans="3:14">
      <c r="C167" s="64"/>
      <c r="D167" s="1" t="s">
        <v>248</v>
      </c>
      <c r="E167" s="2">
        <v>26</v>
      </c>
      <c r="F167" s="3">
        <f t="shared" si="60"/>
        <v>0.10699588477366255</v>
      </c>
      <c r="G167" s="2">
        <v>1</v>
      </c>
      <c r="H167" s="3">
        <f t="shared" si="61"/>
        <v>0.14285714285714285</v>
      </c>
      <c r="I167" s="2">
        <v>3</v>
      </c>
      <c r="J167" s="3">
        <f t="shared" si="62"/>
        <v>7.8947368421052627E-2</v>
      </c>
      <c r="K167" s="2">
        <v>2</v>
      </c>
      <c r="L167" s="3">
        <f t="shared" si="63"/>
        <v>8.6956521739130432E-2</v>
      </c>
      <c r="M167" s="2">
        <f t="shared" si="64"/>
        <v>32</v>
      </c>
      <c r="N167" s="3">
        <f t="shared" si="65"/>
        <v>0.10289389067524116</v>
      </c>
    </row>
    <row r="168" spans="3:14">
      <c r="C168" s="64"/>
      <c r="D168" s="1" t="s">
        <v>249</v>
      </c>
      <c r="E168" s="2">
        <v>5</v>
      </c>
      <c r="F168" s="3">
        <f t="shared" si="60"/>
        <v>2.0576131687242798E-2</v>
      </c>
      <c r="G168" s="2">
        <v>1</v>
      </c>
      <c r="H168" s="3">
        <f t="shared" si="61"/>
        <v>0.14285714285714285</v>
      </c>
      <c r="I168" s="2">
        <v>2</v>
      </c>
      <c r="J168" s="3">
        <f t="shared" si="62"/>
        <v>5.2631578947368418E-2</v>
      </c>
      <c r="K168" s="2">
        <v>4</v>
      </c>
      <c r="L168" s="3">
        <f t="shared" si="63"/>
        <v>0.17391304347826086</v>
      </c>
      <c r="M168" s="2">
        <f t="shared" si="64"/>
        <v>12</v>
      </c>
      <c r="N168" s="3">
        <f t="shared" si="65"/>
        <v>3.8585209003215437E-2</v>
      </c>
    </row>
    <row r="169" spans="3:14">
      <c r="C169" s="64"/>
      <c r="D169" s="1" t="s">
        <v>250</v>
      </c>
      <c r="E169" s="2">
        <v>0</v>
      </c>
      <c r="F169" s="3">
        <f t="shared" si="60"/>
        <v>0</v>
      </c>
      <c r="G169" s="2">
        <v>0</v>
      </c>
      <c r="H169" s="3">
        <f t="shared" si="61"/>
        <v>0</v>
      </c>
      <c r="I169" s="2">
        <v>0</v>
      </c>
      <c r="J169" s="3">
        <f t="shared" si="62"/>
        <v>0</v>
      </c>
      <c r="K169" s="2">
        <v>0</v>
      </c>
      <c r="L169" s="3">
        <f t="shared" si="63"/>
        <v>0</v>
      </c>
      <c r="M169" s="2">
        <f t="shared" si="64"/>
        <v>0</v>
      </c>
      <c r="N169" s="3">
        <f t="shared" si="65"/>
        <v>0</v>
      </c>
    </row>
    <row r="170" spans="3:14">
      <c r="C170" s="64"/>
      <c r="D170" s="1" t="s">
        <v>54</v>
      </c>
      <c r="E170" s="2">
        <v>1</v>
      </c>
      <c r="F170" s="3">
        <f t="shared" si="60"/>
        <v>4.11522633744856E-3</v>
      </c>
      <c r="G170" s="2">
        <v>0</v>
      </c>
      <c r="H170" s="3">
        <f t="shared" si="61"/>
        <v>0</v>
      </c>
      <c r="I170" s="2">
        <v>0</v>
      </c>
      <c r="J170" s="3">
        <f t="shared" si="62"/>
        <v>0</v>
      </c>
      <c r="K170" s="2">
        <v>0</v>
      </c>
      <c r="L170" s="3">
        <f t="shared" si="63"/>
        <v>0</v>
      </c>
      <c r="M170" s="2">
        <f t="shared" si="64"/>
        <v>1</v>
      </c>
      <c r="N170" s="3">
        <f t="shared" si="65"/>
        <v>3.2154340836012861E-3</v>
      </c>
    </row>
    <row r="171" spans="3:14" hidden="1">
      <c r="C171" s="64"/>
      <c r="D171" s="1"/>
      <c r="E171" s="2"/>
      <c r="F171" s="3">
        <f t="shared" si="60"/>
        <v>0</v>
      </c>
      <c r="G171" s="2"/>
      <c r="H171" s="3">
        <f t="shared" si="61"/>
        <v>0</v>
      </c>
      <c r="I171" s="2"/>
      <c r="J171" s="3">
        <f t="shared" si="62"/>
        <v>0</v>
      </c>
      <c r="K171" s="2"/>
      <c r="L171" s="3">
        <f t="shared" si="63"/>
        <v>0</v>
      </c>
      <c r="M171" s="2">
        <f t="shared" si="64"/>
        <v>0</v>
      </c>
      <c r="N171" s="3">
        <f t="shared" si="65"/>
        <v>0</v>
      </c>
    </row>
    <row r="172" spans="3:14" hidden="1">
      <c r="C172" s="64"/>
      <c r="D172" s="1"/>
      <c r="E172" s="2"/>
      <c r="F172" s="3">
        <f t="shared" si="60"/>
        <v>0</v>
      </c>
      <c r="G172" s="2"/>
      <c r="H172" s="3">
        <f t="shared" si="61"/>
        <v>0</v>
      </c>
      <c r="I172" s="2"/>
      <c r="J172" s="3">
        <f t="shared" si="62"/>
        <v>0</v>
      </c>
      <c r="K172" s="2"/>
      <c r="L172" s="3">
        <f t="shared" si="63"/>
        <v>0</v>
      </c>
      <c r="M172" s="2">
        <f t="shared" si="64"/>
        <v>0</v>
      </c>
      <c r="N172" s="3">
        <f t="shared" si="65"/>
        <v>0</v>
      </c>
    </row>
    <row r="173" spans="3:14" hidden="1">
      <c r="C173" s="64"/>
      <c r="D173" s="1"/>
      <c r="E173" s="2"/>
      <c r="F173" s="3">
        <f t="shared" si="60"/>
        <v>0</v>
      </c>
      <c r="G173" s="2"/>
      <c r="H173" s="3">
        <f t="shared" si="61"/>
        <v>0</v>
      </c>
      <c r="I173" s="2"/>
      <c r="J173" s="3">
        <f t="shared" si="62"/>
        <v>0</v>
      </c>
      <c r="K173" s="2"/>
      <c r="L173" s="3">
        <f t="shared" si="63"/>
        <v>0</v>
      </c>
      <c r="M173" s="2">
        <f t="shared" si="64"/>
        <v>0</v>
      </c>
      <c r="N173" s="3">
        <f t="shared" si="65"/>
        <v>0</v>
      </c>
    </row>
    <row r="174" spans="3:14" hidden="1">
      <c r="C174" s="64"/>
      <c r="D174" s="1"/>
      <c r="E174" s="2"/>
      <c r="F174" s="3">
        <f t="shared" si="60"/>
        <v>0</v>
      </c>
      <c r="G174" s="2"/>
      <c r="H174" s="3">
        <f t="shared" si="61"/>
        <v>0</v>
      </c>
      <c r="I174" s="2"/>
      <c r="J174" s="3">
        <f t="shared" si="62"/>
        <v>0</v>
      </c>
      <c r="K174" s="2"/>
      <c r="L174" s="3">
        <f t="shared" si="63"/>
        <v>0</v>
      </c>
      <c r="M174" s="2">
        <f t="shared" si="64"/>
        <v>0</v>
      </c>
      <c r="N174" s="3">
        <f t="shared" si="65"/>
        <v>0</v>
      </c>
    </row>
    <row r="175" spans="3:14" hidden="1">
      <c r="C175" s="64"/>
      <c r="D175" s="1"/>
      <c r="E175" s="2"/>
      <c r="F175" s="3">
        <f t="shared" si="60"/>
        <v>0</v>
      </c>
      <c r="G175" s="2"/>
      <c r="H175" s="3">
        <f t="shared" si="61"/>
        <v>0</v>
      </c>
      <c r="I175" s="2"/>
      <c r="J175" s="3">
        <f t="shared" si="62"/>
        <v>0</v>
      </c>
      <c r="K175" s="2"/>
      <c r="L175" s="3">
        <f t="shared" si="63"/>
        <v>0</v>
      </c>
      <c r="M175" s="2">
        <f t="shared" si="64"/>
        <v>0</v>
      </c>
      <c r="N175" s="3">
        <f t="shared" si="65"/>
        <v>0</v>
      </c>
    </row>
    <row r="176" spans="3:14" hidden="1">
      <c r="C176" s="64"/>
      <c r="D176" s="1"/>
      <c r="E176" s="2"/>
      <c r="F176" s="3">
        <f t="shared" si="60"/>
        <v>0</v>
      </c>
      <c r="G176" s="2"/>
      <c r="H176" s="3">
        <f t="shared" si="61"/>
        <v>0</v>
      </c>
      <c r="I176" s="2"/>
      <c r="J176" s="3">
        <f t="shared" si="62"/>
        <v>0</v>
      </c>
      <c r="K176" s="2"/>
      <c r="L176" s="3">
        <f t="shared" si="63"/>
        <v>0</v>
      </c>
      <c r="M176" s="2">
        <f t="shared" si="64"/>
        <v>0</v>
      </c>
      <c r="N176" s="3">
        <f t="shared" si="65"/>
        <v>0</v>
      </c>
    </row>
    <row r="177" spans="3:14">
      <c r="C177" s="64"/>
      <c r="D177" s="4" t="s">
        <v>31</v>
      </c>
      <c r="E177" s="5">
        <f>SUM(E163:E176)</f>
        <v>243</v>
      </c>
      <c r="F177" s="6"/>
      <c r="G177" s="5">
        <f>SUM(G163:G176)</f>
        <v>7</v>
      </c>
      <c r="H177" s="6"/>
      <c r="I177" s="5">
        <f>SUM(I163:I176)</f>
        <v>38</v>
      </c>
      <c r="J177" s="6"/>
      <c r="K177" s="5">
        <f>SUM(K163:K176)</f>
        <v>23</v>
      </c>
      <c r="L177" s="6"/>
      <c r="M177" s="5">
        <f>SUM(M163:M176)</f>
        <v>311</v>
      </c>
      <c r="N177" s="6"/>
    </row>
    <row r="178" spans="3:14">
      <c r="C178" s="58"/>
      <c r="D178" s="59"/>
      <c r="E178" s="60" t="s">
        <v>5</v>
      </c>
      <c r="F178" s="60"/>
      <c r="G178" s="60" t="s">
        <v>6</v>
      </c>
      <c r="H178" s="60"/>
      <c r="I178" s="60" t="s">
        <v>7</v>
      </c>
      <c r="J178" s="60"/>
      <c r="K178" s="60" t="s">
        <v>8</v>
      </c>
      <c r="L178" s="60"/>
      <c r="M178" s="60" t="s">
        <v>9</v>
      </c>
      <c r="N178" s="60"/>
    </row>
    <row r="179" spans="3:14">
      <c r="C179" s="64" t="s">
        <v>43</v>
      </c>
      <c r="D179" s="1" t="s">
        <v>244</v>
      </c>
      <c r="E179" s="2">
        <v>15</v>
      </c>
      <c r="F179" s="3">
        <f t="shared" ref="F179:F192" si="66">E179/$E$193</f>
        <v>2.1770682148040638E-2</v>
      </c>
      <c r="G179" s="2">
        <v>1</v>
      </c>
      <c r="H179" s="3">
        <f t="shared" ref="H179:H192" si="67">G179/$G$193</f>
        <v>5.2631578947368418E-2</v>
      </c>
      <c r="I179" s="2">
        <v>2</v>
      </c>
      <c r="J179" s="3">
        <f t="shared" ref="J179:J192" si="68">I179/$I$193</f>
        <v>1.0309278350515464E-2</v>
      </c>
      <c r="K179" s="2">
        <v>12</v>
      </c>
      <c r="L179" s="3">
        <f t="shared" ref="L179:L192" si="69">K179/$K$193</f>
        <v>4.4444444444444446E-2</v>
      </c>
      <c r="M179" s="2">
        <f t="shared" ref="M179:M192" si="70">E179+G179+I179+K179</f>
        <v>30</v>
      </c>
      <c r="N179" s="3">
        <f t="shared" ref="N179:N192" si="71">M179/$M$193</f>
        <v>2.5597269624573378E-2</v>
      </c>
    </row>
    <row r="180" spans="3:14">
      <c r="C180" s="64"/>
      <c r="D180" s="1" t="s">
        <v>245</v>
      </c>
      <c r="E180" s="2">
        <v>182</v>
      </c>
      <c r="F180" s="3">
        <f t="shared" si="66"/>
        <v>0.26415094339622641</v>
      </c>
      <c r="G180" s="2">
        <v>7</v>
      </c>
      <c r="H180" s="3">
        <f t="shared" si="67"/>
        <v>0.36842105263157893</v>
      </c>
      <c r="I180" s="2">
        <v>38</v>
      </c>
      <c r="J180" s="3">
        <f t="shared" si="68"/>
        <v>0.19587628865979381</v>
      </c>
      <c r="K180" s="2">
        <v>70</v>
      </c>
      <c r="L180" s="3">
        <f t="shared" si="69"/>
        <v>0.25925925925925924</v>
      </c>
      <c r="M180" s="2">
        <f t="shared" si="70"/>
        <v>297</v>
      </c>
      <c r="N180" s="3">
        <f t="shared" si="71"/>
        <v>0.25341296928327645</v>
      </c>
    </row>
    <row r="181" spans="3:14">
      <c r="C181" s="64"/>
      <c r="D181" s="1" t="s">
        <v>246</v>
      </c>
      <c r="E181" s="2">
        <v>248</v>
      </c>
      <c r="F181" s="3">
        <f t="shared" si="66"/>
        <v>0.35994194484760522</v>
      </c>
      <c r="G181" s="2">
        <v>3</v>
      </c>
      <c r="H181" s="3">
        <f t="shared" si="67"/>
        <v>0.15789473684210525</v>
      </c>
      <c r="I181" s="2">
        <v>70</v>
      </c>
      <c r="J181" s="3">
        <f t="shared" si="68"/>
        <v>0.36082474226804123</v>
      </c>
      <c r="K181" s="2">
        <v>106</v>
      </c>
      <c r="L181" s="3">
        <f t="shared" si="69"/>
        <v>0.3925925925925926</v>
      </c>
      <c r="M181" s="2">
        <f t="shared" si="70"/>
        <v>427</v>
      </c>
      <c r="N181" s="3">
        <f t="shared" si="71"/>
        <v>0.36433447098976107</v>
      </c>
    </row>
    <row r="182" spans="3:14">
      <c r="C182" s="64"/>
      <c r="D182" s="1" t="s">
        <v>247</v>
      </c>
      <c r="E182" s="2">
        <v>122</v>
      </c>
      <c r="F182" s="3">
        <f t="shared" si="66"/>
        <v>0.17706821480406387</v>
      </c>
      <c r="G182" s="2">
        <v>3</v>
      </c>
      <c r="H182" s="3">
        <f t="shared" si="67"/>
        <v>0.15789473684210525</v>
      </c>
      <c r="I182" s="2">
        <v>48</v>
      </c>
      <c r="J182" s="3">
        <f t="shared" si="68"/>
        <v>0.24742268041237114</v>
      </c>
      <c r="K182" s="2">
        <v>44</v>
      </c>
      <c r="L182" s="3">
        <f t="shared" si="69"/>
        <v>0.16296296296296298</v>
      </c>
      <c r="M182" s="2">
        <f t="shared" si="70"/>
        <v>217</v>
      </c>
      <c r="N182" s="3">
        <f t="shared" si="71"/>
        <v>0.18515358361774745</v>
      </c>
    </row>
    <row r="183" spans="3:14">
      <c r="C183" s="64"/>
      <c r="D183" s="1" t="s">
        <v>248</v>
      </c>
      <c r="E183" s="2">
        <v>84</v>
      </c>
      <c r="F183" s="3">
        <f t="shared" si="66"/>
        <v>0.12191582002902758</v>
      </c>
      <c r="G183" s="2">
        <v>3</v>
      </c>
      <c r="H183" s="3">
        <f t="shared" si="67"/>
        <v>0.15789473684210525</v>
      </c>
      <c r="I183" s="2">
        <v>14</v>
      </c>
      <c r="J183" s="3">
        <f t="shared" si="68"/>
        <v>7.2164948453608241E-2</v>
      </c>
      <c r="K183" s="2">
        <v>21</v>
      </c>
      <c r="L183" s="3">
        <f t="shared" si="69"/>
        <v>7.7777777777777779E-2</v>
      </c>
      <c r="M183" s="2">
        <f t="shared" si="70"/>
        <v>122</v>
      </c>
      <c r="N183" s="3">
        <f t="shared" si="71"/>
        <v>0.10409556313993173</v>
      </c>
    </row>
    <row r="184" spans="3:14">
      <c r="C184" s="64"/>
      <c r="D184" s="1" t="s">
        <v>249</v>
      </c>
      <c r="E184" s="2">
        <v>32</v>
      </c>
      <c r="F184" s="3">
        <f t="shared" si="66"/>
        <v>4.6444121915820029E-2</v>
      </c>
      <c r="G184" s="2">
        <v>2</v>
      </c>
      <c r="H184" s="3">
        <f t="shared" si="67"/>
        <v>0.10526315789473684</v>
      </c>
      <c r="I184" s="2">
        <v>21</v>
      </c>
      <c r="J184" s="3">
        <f t="shared" si="68"/>
        <v>0.10824742268041238</v>
      </c>
      <c r="K184" s="2">
        <v>10</v>
      </c>
      <c r="L184" s="3">
        <f t="shared" si="69"/>
        <v>3.7037037037037035E-2</v>
      </c>
      <c r="M184" s="2">
        <f t="shared" si="70"/>
        <v>65</v>
      </c>
      <c r="N184" s="3">
        <f>M184/$M$193</f>
        <v>5.546075085324232E-2</v>
      </c>
    </row>
    <row r="185" spans="3:14">
      <c r="C185" s="64"/>
      <c r="D185" s="1" t="s">
        <v>250</v>
      </c>
      <c r="E185" s="2">
        <v>0</v>
      </c>
      <c r="F185" s="3">
        <f t="shared" si="66"/>
        <v>0</v>
      </c>
      <c r="G185" s="2">
        <v>0</v>
      </c>
      <c r="H185" s="3">
        <f t="shared" si="67"/>
        <v>0</v>
      </c>
      <c r="I185" s="2">
        <v>1</v>
      </c>
      <c r="J185" s="3">
        <f t="shared" si="68"/>
        <v>5.1546391752577319E-3</v>
      </c>
      <c r="K185" s="2">
        <v>2</v>
      </c>
      <c r="L185" s="3">
        <f t="shared" si="69"/>
        <v>7.4074074074074077E-3</v>
      </c>
      <c r="M185" s="2">
        <f t="shared" si="70"/>
        <v>3</v>
      </c>
      <c r="N185" s="3">
        <f t="shared" si="71"/>
        <v>2.5597269624573378E-3</v>
      </c>
    </row>
    <row r="186" spans="3:14">
      <c r="C186" s="64"/>
      <c r="D186" s="1" t="s">
        <v>54</v>
      </c>
      <c r="E186" s="2">
        <v>6</v>
      </c>
      <c r="F186" s="3">
        <f t="shared" si="66"/>
        <v>8.708272859216255E-3</v>
      </c>
      <c r="G186" s="2">
        <v>0</v>
      </c>
      <c r="H186" s="3">
        <f t="shared" si="67"/>
        <v>0</v>
      </c>
      <c r="I186" s="2">
        <v>0</v>
      </c>
      <c r="J186" s="3">
        <f t="shared" si="68"/>
        <v>0</v>
      </c>
      <c r="K186" s="2">
        <v>5</v>
      </c>
      <c r="L186" s="3">
        <f t="shared" si="69"/>
        <v>1.8518518518518517E-2</v>
      </c>
      <c r="M186" s="2">
        <f t="shared" si="70"/>
        <v>11</v>
      </c>
      <c r="N186" s="3">
        <f t="shared" si="71"/>
        <v>9.3856655290102398E-3</v>
      </c>
    </row>
    <row r="187" spans="3:14" hidden="1">
      <c r="C187" s="64"/>
      <c r="D187" s="1"/>
      <c r="E187" s="2"/>
      <c r="F187" s="3">
        <f t="shared" si="66"/>
        <v>0</v>
      </c>
      <c r="G187" s="2"/>
      <c r="H187" s="3">
        <f t="shared" si="67"/>
        <v>0</v>
      </c>
      <c r="I187" s="2"/>
      <c r="J187" s="3">
        <f t="shared" si="68"/>
        <v>0</v>
      </c>
      <c r="K187" s="2"/>
      <c r="L187" s="3">
        <f t="shared" si="69"/>
        <v>0</v>
      </c>
      <c r="M187" s="2">
        <f t="shared" si="70"/>
        <v>0</v>
      </c>
      <c r="N187" s="3">
        <f t="shared" si="71"/>
        <v>0</v>
      </c>
    </row>
    <row r="188" spans="3:14" hidden="1">
      <c r="C188" s="64"/>
      <c r="D188" s="1"/>
      <c r="E188" s="2"/>
      <c r="F188" s="3">
        <f t="shared" si="66"/>
        <v>0</v>
      </c>
      <c r="G188" s="2"/>
      <c r="H188" s="3">
        <f t="shared" si="67"/>
        <v>0</v>
      </c>
      <c r="I188" s="2"/>
      <c r="J188" s="3">
        <f t="shared" si="68"/>
        <v>0</v>
      </c>
      <c r="K188" s="2"/>
      <c r="L188" s="3">
        <f t="shared" si="69"/>
        <v>0</v>
      </c>
      <c r="M188" s="2">
        <f t="shared" si="70"/>
        <v>0</v>
      </c>
      <c r="N188" s="3">
        <f t="shared" si="71"/>
        <v>0</v>
      </c>
    </row>
    <row r="189" spans="3:14" hidden="1">
      <c r="C189" s="64"/>
      <c r="D189" s="1"/>
      <c r="E189" s="2"/>
      <c r="F189" s="3">
        <f t="shared" si="66"/>
        <v>0</v>
      </c>
      <c r="G189" s="2"/>
      <c r="H189" s="3">
        <f t="shared" si="67"/>
        <v>0</v>
      </c>
      <c r="I189" s="2"/>
      <c r="J189" s="3">
        <f t="shared" si="68"/>
        <v>0</v>
      </c>
      <c r="K189" s="2"/>
      <c r="L189" s="3">
        <f t="shared" si="69"/>
        <v>0</v>
      </c>
      <c r="M189" s="2">
        <f t="shared" si="70"/>
        <v>0</v>
      </c>
      <c r="N189" s="3">
        <f t="shared" si="71"/>
        <v>0</v>
      </c>
    </row>
    <row r="190" spans="3:14" hidden="1">
      <c r="C190" s="64"/>
      <c r="D190" s="1"/>
      <c r="E190" s="2"/>
      <c r="F190" s="3">
        <f t="shared" si="66"/>
        <v>0</v>
      </c>
      <c r="G190" s="2"/>
      <c r="H190" s="3">
        <f t="shared" si="67"/>
        <v>0</v>
      </c>
      <c r="I190" s="2"/>
      <c r="J190" s="3">
        <f t="shared" si="68"/>
        <v>0</v>
      </c>
      <c r="K190" s="2"/>
      <c r="L190" s="3">
        <f t="shared" si="69"/>
        <v>0</v>
      </c>
      <c r="M190" s="2">
        <f t="shared" si="70"/>
        <v>0</v>
      </c>
      <c r="N190" s="3">
        <f t="shared" si="71"/>
        <v>0</v>
      </c>
    </row>
    <row r="191" spans="3:14" hidden="1">
      <c r="C191" s="64"/>
      <c r="D191" s="1"/>
      <c r="E191" s="2"/>
      <c r="F191" s="3">
        <f t="shared" si="66"/>
        <v>0</v>
      </c>
      <c r="G191" s="2"/>
      <c r="H191" s="3">
        <f t="shared" si="67"/>
        <v>0</v>
      </c>
      <c r="I191" s="2"/>
      <c r="J191" s="3">
        <f t="shared" si="68"/>
        <v>0</v>
      </c>
      <c r="K191" s="2"/>
      <c r="L191" s="3">
        <f t="shared" si="69"/>
        <v>0</v>
      </c>
      <c r="M191" s="2">
        <f t="shared" si="70"/>
        <v>0</v>
      </c>
      <c r="N191" s="3">
        <f t="shared" si="71"/>
        <v>0</v>
      </c>
    </row>
    <row r="192" spans="3:14" hidden="1">
      <c r="C192" s="64"/>
      <c r="D192" s="1"/>
      <c r="E192" s="2"/>
      <c r="F192" s="3">
        <f t="shared" si="66"/>
        <v>0</v>
      </c>
      <c r="G192" s="2"/>
      <c r="H192" s="3">
        <f t="shared" si="67"/>
        <v>0</v>
      </c>
      <c r="I192" s="2"/>
      <c r="J192" s="3">
        <f t="shared" si="68"/>
        <v>0</v>
      </c>
      <c r="K192" s="2"/>
      <c r="L192" s="3">
        <f t="shared" si="69"/>
        <v>0</v>
      </c>
      <c r="M192" s="2">
        <f t="shared" si="70"/>
        <v>0</v>
      </c>
      <c r="N192" s="3">
        <f t="shared" si="71"/>
        <v>0</v>
      </c>
    </row>
    <row r="193" spans="3:14">
      <c r="C193" s="64"/>
      <c r="D193" s="4" t="s">
        <v>31</v>
      </c>
      <c r="E193" s="5">
        <f>SUM(E179:E192)</f>
        <v>689</v>
      </c>
      <c r="F193" s="6"/>
      <c r="G193" s="5">
        <f>SUM(G179:G192)</f>
        <v>19</v>
      </c>
      <c r="H193" s="6"/>
      <c r="I193" s="5">
        <f>SUM(I179:I192)</f>
        <v>194</v>
      </c>
      <c r="J193" s="6"/>
      <c r="K193" s="5">
        <f>SUM(K179:K192)</f>
        <v>270</v>
      </c>
      <c r="L193" s="6"/>
      <c r="M193" s="5">
        <f>SUM(M179:M192)</f>
        <v>1172</v>
      </c>
      <c r="N193" s="6"/>
    </row>
    <row r="194" spans="3:14">
      <c r="C194" s="58"/>
      <c r="D194" s="59"/>
      <c r="E194" s="60" t="s">
        <v>5</v>
      </c>
      <c r="F194" s="60"/>
      <c r="G194" s="60" t="s">
        <v>6</v>
      </c>
      <c r="H194" s="60"/>
      <c r="I194" s="60" t="s">
        <v>7</v>
      </c>
      <c r="J194" s="60"/>
      <c r="K194" s="60" t="s">
        <v>8</v>
      </c>
      <c r="L194" s="60"/>
      <c r="M194" s="60" t="s">
        <v>9</v>
      </c>
      <c r="N194" s="60"/>
    </row>
    <row r="195" spans="3:14">
      <c r="C195" s="64" t="s">
        <v>44</v>
      </c>
      <c r="D195" s="1" t="s">
        <v>244</v>
      </c>
      <c r="E195" s="2">
        <v>1</v>
      </c>
      <c r="F195" s="3">
        <f t="shared" ref="F195:F208" si="72">E195/$E$209</f>
        <v>2.5125628140703518E-3</v>
      </c>
      <c r="G195" s="2">
        <v>0</v>
      </c>
      <c r="H195" s="3">
        <f t="shared" ref="H195:H208" si="73">G195/$G$209</f>
        <v>0</v>
      </c>
      <c r="I195" s="2">
        <v>2</v>
      </c>
      <c r="J195" s="3">
        <f t="shared" ref="J195:J208" si="74">I195/$I$209</f>
        <v>4.3478260869565216E-2</v>
      </c>
      <c r="K195" s="2">
        <v>0</v>
      </c>
      <c r="L195" s="3">
        <f t="shared" ref="L195:L208" si="75">K195/$K$209</f>
        <v>0</v>
      </c>
      <c r="M195" s="2">
        <f t="shared" ref="M195:M208" si="76">E195+G195+I195+K195</f>
        <v>3</v>
      </c>
      <c r="N195" s="3">
        <f t="shared" ref="N195:N208" si="77">M195/$M$209</f>
        <v>6.2630480167014616E-3</v>
      </c>
    </row>
    <row r="196" spans="3:14">
      <c r="C196" s="64"/>
      <c r="D196" s="1" t="s">
        <v>245</v>
      </c>
      <c r="E196" s="2">
        <v>84</v>
      </c>
      <c r="F196" s="3">
        <f t="shared" si="72"/>
        <v>0.21105527638190955</v>
      </c>
      <c r="G196" s="2">
        <v>5</v>
      </c>
      <c r="H196" s="3">
        <f t="shared" si="73"/>
        <v>0.41666666666666669</v>
      </c>
      <c r="I196" s="2">
        <v>12</v>
      </c>
      <c r="J196" s="3">
        <f t="shared" si="74"/>
        <v>0.2608695652173913</v>
      </c>
      <c r="K196" s="2">
        <v>2</v>
      </c>
      <c r="L196" s="3">
        <f t="shared" si="75"/>
        <v>8.6956521739130432E-2</v>
      </c>
      <c r="M196" s="2">
        <f t="shared" si="76"/>
        <v>103</v>
      </c>
      <c r="N196" s="3">
        <f t="shared" si="77"/>
        <v>0.21503131524008351</v>
      </c>
    </row>
    <row r="197" spans="3:14">
      <c r="C197" s="64"/>
      <c r="D197" s="1" t="s">
        <v>246</v>
      </c>
      <c r="E197" s="2">
        <v>161</v>
      </c>
      <c r="F197" s="3">
        <f t="shared" si="72"/>
        <v>0.40452261306532661</v>
      </c>
      <c r="G197" s="2">
        <v>2</v>
      </c>
      <c r="H197" s="3">
        <f t="shared" si="73"/>
        <v>0.16666666666666666</v>
      </c>
      <c r="I197" s="2">
        <v>16</v>
      </c>
      <c r="J197" s="3">
        <f t="shared" si="74"/>
        <v>0.34782608695652173</v>
      </c>
      <c r="K197" s="2">
        <v>13</v>
      </c>
      <c r="L197" s="3">
        <f t="shared" si="75"/>
        <v>0.56521739130434778</v>
      </c>
      <c r="M197" s="2">
        <f t="shared" si="76"/>
        <v>192</v>
      </c>
      <c r="N197" s="3">
        <f t="shared" si="77"/>
        <v>0.40083507306889354</v>
      </c>
    </row>
    <row r="198" spans="3:14">
      <c r="C198" s="64"/>
      <c r="D198" s="1" t="s">
        <v>247</v>
      </c>
      <c r="E198" s="2">
        <v>83</v>
      </c>
      <c r="F198" s="3">
        <f t="shared" si="72"/>
        <v>0.20854271356783918</v>
      </c>
      <c r="G198" s="2">
        <v>3</v>
      </c>
      <c r="H198" s="3">
        <f t="shared" si="73"/>
        <v>0.25</v>
      </c>
      <c r="I198" s="2">
        <v>7</v>
      </c>
      <c r="J198" s="3">
        <f t="shared" si="74"/>
        <v>0.15217391304347827</v>
      </c>
      <c r="K198" s="2">
        <v>6</v>
      </c>
      <c r="L198" s="3">
        <f t="shared" si="75"/>
        <v>0.2608695652173913</v>
      </c>
      <c r="M198" s="2">
        <f t="shared" si="76"/>
        <v>99</v>
      </c>
      <c r="N198" s="3">
        <f t="shared" si="77"/>
        <v>0.20668058455114824</v>
      </c>
    </row>
    <row r="199" spans="3:14">
      <c r="C199" s="64"/>
      <c r="D199" s="1" t="s">
        <v>248</v>
      </c>
      <c r="E199" s="2">
        <v>37</v>
      </c>
      <c r="F199" s="3">
        <f t="shared" si="72"/>
        <v>9.2964824120603015E-2</v>
      </c>
      <c r="G199" s="2">
        <v>2</v>
      </c>
      <c r="H199" s="3">
        <f t="shared" si="73"/>
        <v>0.16666666666666666</v>
      </c>
      <c r="I199" s="2">
        <v>3</v>
      </c>
      <c r="J199" s="3">
        <f t="shared" si="74"/>
        <v>6.5217391304347824E-2</v>
      </c>
      <c r="K199" s="2">
        <v>2</v>
      </c>
      <c r="L199" s="3">
        <f t="shared" si="75"/>
        <v>8.6956521739130432E-2</v>
      </c>
      <c r="M199" s="2">
        <f t="shared" si="76"/>
        <v>44</v>
      </c>
      <c r="N199" s="3">
        <f t="shared" si="77"/>
        <v>9.1858037578288101E-2</v>
      </c>
    </row>
    <row r="200" spans="3:14">
      <c r="C200" s="64"/>
      <c r="D200" s="1" t="s">
        <v>249</v>
      </c>
      <c r="E200" s="2">
        <v>23</v>
      </c>
      <c r="F200" s="3">
        <f t="shared" si="72"/>
        <v>5.7788944723618091E-2</v>
      </c>
      <c r="G200" s="2">
        <v>0</v>
      </c>
      <c r="H200" s="3">
        <f t="shared" si="73"/>
        <v>0</v>
      </c>
      <c r="I200" s="2">
        <v>2</v>
      </c>
      <c r="J200" s="3">
        <f t="shared" si="74"/>
        <v>4.3478260869565216E-2</v>
      </c>
      <c r="K200" s="2">
        <v>0</v>
      </c>
      <c r="L200" s="3">
        <f t="shared" si="75"/>
        <v>0</v>
      </c>
      <c r="M200" s="2">
        <f t="shared" si="76"/>
        <v>25</v>
      </c>
      <c r="N200" s="3">
        <f t="shared" si="77"/>
        <v>5.2192066805845511E-2</v>
      </c>
    </row>
    <row r="201" spans="3:14">
      <c r="C201" s="64"/>
      <c r="D201" s="1" t="s">
        <v>250</v>
      </c>
      <c r="E201" s="2">
        <v>0</v>
      </c>
      <c r="F201" s="3">
        <f t="shared" si="72"/>
        <v>0</v>
      </c>
      <c r="G201" s="2">
        <v>0</v>
      </c>
      <c r="H201" s="3">
        <f t="shared" si="73"/>
        <v>0</v>
      </c>
      <c r="I201" s="2">
        <v>0</v>
      </c>
      <c r="J201" s="3">
        <f t="shared" si="74"/>
        <v>0</v>
      </c>
      <c r="K201" s="2">
        <v>0</v>
      </c>
      <c r="L201" s="3">
        <f t="shared" si="75"/>
        <v>0</v>
      </c>
      <c r="M201" s="2">
        <f t="shared" si="76"/>
        <v>0</v>
      </c>
      <c r="N201" s="3">
        <f t="shared" si="77"/>
        <v>0</v>
      </c>
    </row>
    <row r="202" spans="3:14">
      <c r="C202" s="64"/>
      <c r="D202" s="1" t="s">
        <v>54</v>
      </c>
      <c r="E202" s="2">
        <v>9</v>
      </c>
      <c r="F202" s="3">
        <f t="shared" si="72"/>
        <v>2.2613065326633167E-2</v>
      </c>
      <c r="G202" s="2">
        <v>0</v>
      </c>
      <c r="H202" s="3">
        <f t="shared" si="73"/>
        <v>0</v>
      </c>
      <c r="I202" s="2">
        <v>4</v>
      </c>
      <c r="J202" s="3">
        <f t="shared" si="74"/>
        <v>8.6956521739130432E-2</v>
      </c>
      <c r="K202" s="2">
        <v>0</v>
      </c>
      <c r="L202" s="3">
        <f t="shared" si="75"/>
        <v>0</v>
      </c>
      <c r="M202" s="2">
        <f t="shared" si="76"/>
        <v>13</v>
      </c>
      <c r="N202" s="3">
        <f t="shared" si="77"/>
        <v>2.7139874739039668E-2</v>
      </c>
    </row>
    <row r="203" spans="3:14" hidden="1">
      <c r="C203" s="64"/>
      <c r="D203" s="1"/>
      <c r="E203" s="2"/>
      <c r="F203" s="3">
        <f t="shared" si="72"/>
        <v>0</v>
      </c>
      <c r="G203" s="2"/>
      <c r="H203" s="3">
        <f t="shared" si="73"/>
        <v>0</v>
      </c>
      <c r="I203" s="2"/>
      <c r="J203" s="3">
        <f t="shared" si="74"/>
        <v>0</v>
      </c>
      <c r="K203" s="2"/>
      <c r="L203" s="3">
        <f t="shared" si="75"/>
        <v>0</v>
      </c>
      <c r="M203" s="2">
        <f t="shared" si="76"/>
        <v>0</v>
      </c>
      <c r="N203" s="3">
        <f>M203/$M$209</f>
        <v>0</v>
      </c>
    </row>
    <row r="204" spans="3:14" hidden="1">
      <c r="C204" s="64"/>
      <c r="D204" s="1"/>
      <c r="E204" s="2"/>
      <c r="F204" s="3">
        <f t="shared" si="72"/>
        <v>0</v>
      </c>
      <c r="G204" s="2"/>
      <c r="H204" s="3">
        <f t="shared" si="73"/>
        <v>0</v>
      </c>
      <c r="I204" s="2"/>
      <c r="J204" s="3">
        <f t="shared" si="74"/>
        <v>0</v>
      </c>
      <c r="K204" s="2"/>
      <c r="L204" s="3">
        <f t="shared" si="75"/>
        <v>0</v>
      </c>
      <c r="M204" s="2">
        <f t="shared" si="76"/>
        <v>0</v>
      </c>
      <c r="N204" s="3">
        <f>M204/$M$209</f>
        <v>0</v>
      </c>
    </row>
    <row r="205" spans="3:14" hidden="1">
      <c r="C205" s="64"/>
      <c r="D205" s="1"/>
      <c r="E205" s="2"/>
      <c r="F205" s="3">
        <f t="shared" si="72"/>
        <v>0</v>
      </c>
      <c r="G205" s="2"/>
      <c r="H205" s="3">
        <f t="shared" si="73"/>
        <v>0</v>
      </c>
      <c r="I205" s="2"/>
      <c r="J205" s="3">
        <f t="shared" si="74"/>
        <v>0</v>
      </c>
      <c r="K205" s="2"/>
      <c r="L205" s="3">
        <f t="shared" si="75"/>
        <v>0</v>
      </c>
      <c r="M205" s="2">
        <f t="shared" si="76"/>
        <v>0</v>
      </c>
      <c r="N205" s="3">
        <f t="shared" si="77"/>
        <v>0</v>
      </c>
    </row>
    <row r="206" spans="3:14" hidden="1">
      <c r="C206" s="64"/>
      <c r="D206" s="1"/>
      <c r="E206" s="2"/>
      <c r="F206" s="3">
        <f t="shared" si="72"/>
        <v>0</v>
      </c>
      <c r="G206" s="2"/>
      <c r="H206" s="3">
        <f t="shared" si="73"/>
        <v>0</v>
      </c>
      <c r="I206" s="2"/>
      <c r="J206" s="3">
        <f t="shared" si="74"/>
        <v>0</v>
      </c>
      <c r="K206" s="2"/>
      <c r="L206" s="3">
        <f t="shared" si="75"/>
        <v>0</v>
      </c>
      <c r="M206" s="2">
        <f t="shared" si="76"/>
        <v>0</v>
      </c>
      <c r="N206" s="3">
        <f t="shared" si="77"/>
        <v>0</v>
      </c>
    </row>
    <row r="207" spans="3:14" hidden="1">
      <c r="C207" s="64"/>
      <c r="D207" s="1"/>
      <c r="E207" s="2"/>
      <c r="F207" s="3">
        <f t="shared" si="72"/>
        <v>0</v>
      </c>
      <c r="G207" s="2"/>
      <c r="H207" s="3">
        <f t="shared" si="73"/>
        <v>0</v>
      </c>
      <c r="I207" s="2"/>
      <c r="J207" s="3">
        <f t="shared" si="74"/>
        <v>0</v>
      </c>
      <c r="K207" s="2"/>
      <c r="L207" s="3">
        <f t="shared" si="75"/>
        <v>0</v>
      </c>
      <c r="M207" s="2">
        <f t="shared" si="76"/>
        <v>0</v>
      </c>
      <c r="N207" s="3">
        <f t="shared" si="77"/>
        <v>0</v>
      </c>
    </row>
    <row r="208" spans="3:14" hidden="1">
      <c r="C208" s="64"/>
      <c r="D208" s="1"/>
      <c r="E208" s="2"/>
      <c r="F208" s="3">
        <f t="shared" si="72"/>
        <v>0</v>
      </c>
      <c r="G208" s="2"/>
      <c r="H208" s="3">
        <f t="shared" si="73"/>
        <v>0</v>
      </c>
      <c r="I208" s="2"/>
      <c r="J208" s="3">
        <f t="shared" si="74"/>
        <v>0</v>
      </c>
      <c r="K208" s="2"/>
      <c r="L208" s="3">
        <f t="shared" si="75"/>
        <v>0</v>
      </c>
      <c r="M208" s="2">
        <f t="shared" si="76"/>
        <v>0</v>
      </c>
      <c r="N208" s="3">
        <f t="shared" si="77"/>
        <v>0</v>
      </c>
    </row>
    <row r="209" spans="3:14">
      <c r="C209" s="64"/>
      <c r="D209" s="4" t="s">
        <v>31</v>
      </c>
      <c r="E209" s="5">
        <f>SUM(E195:E208)</f>
        <v>398</v>
      </c>
      <c r="F209" s="6"/>
      <c r="G209" s="5">
        <f>SUM(G195:G208)</f>
        <v>12</v>
      </c>
      <c r="H209" s="6"/>
      <c r="I209" s="5">
        <f>SUM(I195:I208)</f>
        <v>46</v>
      </c>
      <c r="J209" s="6"/>
      <c r="K209" s="5">
        <f>SUM(K195:K208)</f>
        <v>23</v>
      </c>
      <c r="L209" s="6"/>
      <c r="M209" s="5">
        <f>SUM(M195:M208)</f>
        <v>479</v>
      </c>
      <c r="N209" s="6"/>
    </row>
    <row r="210" spans="3:14">
      <c r="C210" s="58"/>
      <c r="D210" s="59"/>
      <c r="E210" s="60" t="s">
        <v>5</v>
      </c>
      <c r="F210" s="60"/>
      <c r="G210" s="60" t="s">
        <v>6</v>
      </c>
      <c r="H210" s="60"/>
      <c r="I210" s="60" t="s">
        <v>7</v>
      </c>
      <c r="J210" s="60"/>
      <c r="K210" s="60" t="s">
        <v>8</v>
      </c>
      <c r="L210" s="60"/>
      <c r="M210" s="60" t="s">
        <v>9</v>
      </c>
      <c r="N210" s="60"/>
    </row>
    <row r="211" spans="3:14">
      <c r="C211" s="64" t="s">
        <v>45</v>
      </c>
      <c r="D211" s="1" t="s">
        <v>244</v>
      </c>
      <c r="E211" s="2">
        <v>1</v>
      </c>
      <c r="F211" s="3">
        <f t="shared" ref="F211:F224" si="78">E211/$E$225</f>
        <v>1.5267175572519084E-3</v>
      </c>
      <c r="G211" s="2">
        <v>0</v>
      </c>
      <c r="H211" s="3">
        <f t="shared" ref="H211:H224" si="79">G211/$G$225</f>
        <v>0</v>
      </c>
      <c r="I211" s="2">
        <v>0</v>
      </c>
      <c r="J211" s="3" t="e">
        <f t="shared" ref="J211:J224" si="80">I211/$I$225</f>
        <v>#DIV/0!</v>
      </c>
      <c r="K211" s="2">
        <v>0</v>
      </c>
      <c r="L211" s="3">
        <f t="shared" ref="L211:L224" si="81">K211/$K$225</f>
        <v>0</v>
      </c>
      <c r="M211" s="2">
        <f t="shared" ref="M211:M224" si="82">E211+G211+I211+K211</f>
        <v>1</v>
      </c>
      <c r="N211" s="3">
        <f t="shared" ref="N211:N224" si="83">M211/$M$225</f>
        <v>1.3986013986013986E-3</v>
      </c>
    </row>
    <row r="212" spans="3:14">
      <c r="C212" s="64"/>
      <c r="D212" s="1" t="s">
        <v>245</v>
      </c>
      <c r="E212" s="2">
        <v>69</v>
      </c>
      <c r="F212" s="3">
        <f t="shared" si="78"/>
        <v>0.10534351145038168</v>
      </c>
      <c r="G212" s="2">
        <v>4</v>
      </c>
      <c r="H212" s="3">
        <f t="shared" si="79"/>
        <v>0.25</v>
      </c>
      <c r="I212" s="2">
        <v>0</v>
      </c>
      <c r="J212" s="3" t="e">
        <f t="shared" si="80"/>
        <v>#DIV/0!</v>
      </c>
      <c r="K212" s="2">
        <v>8</v>
      </c>
      <c r="L212" s="3">
        <f t="shared" si="81"/>
        <v>0.18181818181818182</v>
      </c>
      <c r="M212" s="2">
        <f t="shared" si="82"/>
        <v>81</v>
      </c>
      <c r="N212" s="3">
        <f t="shared" si="83"/>
        <v>0.11328671328671329</v>
      </c>
    </row>
    <row r="213" spans="3:14">
      <c r="C213" s="64"/>
      <c r="D213" s="1" t="s">
        <v>246</v>
      </c>
      <c r="E213" s="2">
        <v>193</v>
      </c>
      <c r="F213" s="3">
        <f t="shared" si="78"/>
        <v>0.29465648854961835</v>
      </c>
      <c r="G213" s="2">
        <v>3</v>
      </c>
      <c r="H213" s="3">
        <f t="shared" si="79"/>
        <v>0.1875</v>
      </c>
      <c r="I213" s="2">
        <v>0</v>
      </c>
      <c r="J213" s="3" t="e">
        <f t="shared" si="80"/>
        <v>#DIV/0!</v>
      </c>
      <c r="K213" s="2">
        <v>13</v>
      </c>
      <c r="L213" s="3">
        <f t="shared" si="81"/>
        <v>0.29545454545454547</v>
      </c>
      <c r="M213" s="2">
        <f t="shared" si="82"/>
        <v>209</v>
      </c>
      <c r="N213" s="3">
        <f t="shared" si="83"/>
        <v>0.29230769230769232</v>
      </c>
    </row>
    <row r="214" spans="3:14">
      <c r="C214" s="64"/>
      <c r="D214" s="1" t="s">
        <v>247</v>
      </c>
      <c r="E214" s="2">
        <v>217</v>
      </c>
      <c r="F214" s="3">
        <f t="shared" si="78"/>
        <v>0.33129770992366414</v>
      </c>
      <c r="G214" s="2">
        <v>2</v>
      </c>
      <c r="H214" s="3">
        <f t="shared" si="79"/>
        <v>0.125</v>
      </c>
      <c r="I214" s="2">
        <v>0</v>
      </c>
      <c r="J214" s="3" t="e">
        <f t="shared" si="80"/>
        <v>#DIV/0!</v>
      </c>
      <c r="K214" s="2">
        <v>9</v>
      </c>
      <c r="L214" s="3">
        <f t="shared" si="81"/>
        <v>0.20454545454545456</v>
      </c>
      <c r="M214" s="2">
        <f t="shared" si="82"/>
        <v>228</v>
      </c>
      <c r="N214" s="3">
        <f t="shared" si="83"/>
        <v>0.31888111888111886</v>
      </c>
    </row>
    <row r="215" spans="3:14">
      <c r="C215" s="64"/>
      <c r="D215" s="1" t="s">
        <v>248</v>
      </c>
      <c r="E215" s="2">
        <v>129</v>
      </c>
      <c r="F215" s="3">
        <f t="shared" si="78"/>
        <v>0.19694656488549619</v>
      </c>
      <c r="G215" s="2">
        <v>4</v>
      </c>
      <c r="H215" s="3">
        <f t="shared" si="79"/>
        <v>0.25</v>
      </c>
      <c r="I215" s="2">
        <v>0</v>
      </c>
      <c r="J215" s="3" t="e">
        <f t="shared" si="80"/>
        <v>#DIV/0!</v>
      </c>
      <c r="K215" s="2">
        <v>10</v>
      </c>
      <c r="L215" s="3">
        <f t="shared" si="81"/>
        <v>0.22727272727272727</v>
      </c>
      <c r="M215" s="2">
        <f t="shared" si="82"/>
        <v>143</v>
      </c>
      <c r="N215" s="3">
        <f t="shared" si="83"/>
        <v>0.2</v>
      </c>
    </row>
    <row r="216" spans="3:14">
      <c r="C216" s="64"/>
      <c r="D216" s="1" t="s">
        <v>249</v>
      </c>
      <c r="E216" s="2">
        <v>46</v>
      </c>
      <c r="F216" s="3">
        <f t="shared" si="78"/>
        <v>7.0229007633587789E-2</v>
      </c>
      <c r="G216" s="2">
        <v>3</v>
      </c>
      <c r="H216" s="3">
        <f t="shared" si="79"/>
        <v>0.1875</v>
      </c>
      <c r="I216" s="2">
        <v>0</v>
      </c>
      <c r="J216" s="3" t="e">
        <f t="shared" si="80"/>
        <v>#DIV/0!</v>
      </c>
      <c r="K216" s="2">
        <v>2</v>
      </c>
      <c r="L216" s="3">
        <f t="shared" si="81"/>
        <v>4.5454545454545456E-2</v>
      </c>
      <c r="M216" s="2">
        <f t="shared" si="82"/>
        <v>51</v>
      </c>
      <c r="N216" s="3">
        <f t="shared" si="83"/>
        <v>7.1328671328671323E-2</v>
      </c>
    </row>
    <row r="217" spans="3:14">
      <c r="C217" s="64"/>
      <c r="D217" s="1" t="s">
        <v>250</v>
      </c>
      <c r="E217" s="2">
        <v>0</v>
      </c>
      <c r="F217" s="3">
        <f t="shared" si="78"/>
        <v>0</v>
      </c>
      <c r="G217" s="2">
        <v>0</v>
      </c>
      <c r="H217" s="3">
        <f t="shared" si="79"/>
        <v>0</v>
      </c>
      <c r="I217" s="2">
        <v>0</v>
      </c>
      <c r="J217" s="3" t="e">
        <f t="shared" si="80"/>
        <v>#DIV/0!</v>
      </c>
      <c r="K217" s="2">
        <v>2</v>
      </c>
      <c r="L217" s="3">
        <f t="shared" si="81"/>
        <v>4.5454545454545456E-2</v>
      </c>
      <c r="M217" s="2">
        <f t="shared" si="82"/>
        <v>2</v>
      </c>
      <c r="N217" s="3">
        <f t="shared" si="83"/>
        <v>2.7972027972027972E-3</v>
      </c>
    </row>
    <row r="218" spans="3:14">
      <c r="C218" s="64"/>
      <c r="D218" s="1" t="s">
        <v>54</v>
      </c>
      <c r="E218" s="2">
        <v>0</v>
      </c>
      <c r="F218" s="3">
        <f t="shared" si="78"/>
        <v>0</v>
      </c>
      <c r="G218" s="2">
        <v>0</v>
      </c>
      <c r="H218" s="3">
        <f t="shared" si="79"/>
        <v>0</v>
      </c>
      <c r="I218" s="2">
        <v>0</v>
      </c>
      <c r="J218" s="3" t="e">
        <f t="shared" si="80"/>
        <v>#DIV/0!</v>
      </c>
      <c r="K218" s="2">
        <v>0</v>
      </c>
      <c r="L218" s="3">
        <f t="shared" si="81"/>
        <v>0</v>
      </c>
      <c r="M218" s="2">
        <f t="shared" si="82"/>
        <v>0</v>
      </c>
      <c r="N218" s="3">
        <f t="shared" si="83"/>
        <v>0</v>
      </c>
    </row>
    <row r="219" spans="3:14" hidden="1">
      <c r="C219" s="64"/>
      <c r="D219" s="1"/>
      <c r="E219" s="2"/>
      <c r="F219" s="3">
        <f t="shared" si="78"/>
        <v>0</v>
      </c>
      <c r="G219" s="2"/>
      <c r="H219" s="3">
        <f t="shared" si="79"/>
        <v>0</v>
      </c>
      <c r="I219" s="2"/>
      <c r="J219" s="3" t="e">
        <f t="shared" si="80"/>
        <v>#DIV/0!</v>
      </c>
      <c r="K219" s="2"/>
      <c r="L219" s="3">
        <f t="shared" si="81"/>
        <v>0</v>
      </c>
      <c r="M219" s="2">
        <f t="shared" si="82"/>
        <v>0</v>
      </c>
      <c r="N219" s="3">
        <f t="shared" si="83"/>
        <v>0</v>
      </c>
    </row>
    <row r="220" spans="3:14" hidden="1">
      <c r="C220" s="64"/>
      <c r="D220" s="1"/>
      <c r="E220" s="2"/>
      <c r="F220" s="3">
        <f t="shared" si="78"/>
        <v>0</v>
      </c>
      <c r="G220" s="2"/>
      <c r="H220" s="3">
        <f t="shared" si="79"/>
        <v>0</v>
      </c>
      <c r="I220" s="2"/>
      <c r="J220" s="3" t="e">
        <f t="shared" si="80"/>
        <v>#DIV/0!</v>
      </c>
      <c r="K220" s="2"/>
      <c r="L220" s="3">
        <f t="shared" si="81"/>
        <v>0</v>
      </c>
      <c r="M220" s="2">
        <f t="shared" si="82"/>
        <v>0</v>
      </c>
      <c r="N220" s="3">
        <f t="shared" si="83"/>
        <v>0</v>
      </c>
    </row>
    <row r="221" spans="3:14" hidden="1">
      <c r="C221" s="64"/>
      <c r="D221" s="1"/>
      <c r="E221" s="2"/>
      <c r="F221" s="3">
        <f t="shared" si="78"/>
        <v>0</v>
      </c>
      <c r="G221" s="2"/>
      <c r="H221" s="3">
        <f t="shared" si="79"/>
        <v>0</v>
      </c>
      <c r="I221" s="2"/>
      <c r="J221" s="3" t="e">
        <f t="shared" si="80"/>
        <v>#DIV/0!</v>
      </c>
      <c r="K221" s="2"/>
      <c r="L221" s="3">
        <f t="shared" si="81"/>
        <v>0</v>
      </c>
      <c r="M221" s="2">
        <f t="shared" si="82"/>
        <v>0</v>
      </c>
      <c r="N221" s="3">
        <f t="shared" si="83"/>
        <v>0</v>
      </c>
    </row>
    <row r="222" spans="3:14" hidden="1">
      <c r="C222" s="64"/>
      <c r="D222" s="1"/>
      <c r="E222" s="2"/>
      <c r="F222" s="3">
        <f t="shared" si="78"/>
        <v>0</v>
      </c>
      <c r="G222" s="2"/>
      <c r="H222" s="3">
        <f t="shared" si="79"/>
        <v>0</v>
      </c>
      <c r="I222" s="2"/>
      <c r="J222" s="3" t="e">
        <f t="shared" si="80"/>
        <v>#DIV/0!</v>
      </c>
      <c r="K222" s="2"/>
      <c r="L222" s="3">
        <f t="shared" si="81"/>
        <v>0</v>
      </c>
      <c r="M222" s="2">
        <f t="shared" si="82"/>
        <v>0</v>
      </c>
      <c r="N222" s="3">
        <f t="shared" si="83"/>
        <v>0</v>
      </c>
    </row>
    <row r="223" spans="3:14" hidden="1">
      <c r="C223" s="64"/>
      <c r="D223" s="1"/>
      <c r="E223" s="2"/>
      <c r="F223" s="3">
        <f t="shared" si="78"/>
        <v>0</v>
      </c>
      <c r="G223" s="2"/>
      <c r="H223" s="3">
        <f t="shared" si="79"/>
        <v>0</v>
      </c>
      <c r="I223" s="2"/>
      <c r="J223" s="3" t="e">
        <f t="shared" si="80"/>
        <v>#DIV/0!</v>
      </c>
      <c r="K223" s="2"/>
      <c r="L223" s="3">
        <f t="shared" si="81"/>
        <v>0</v>
      </c>
      <c r="M223" s="2">
        <f t="shared" si="82"/>
        <v>0</v>
      </c>
      <c r="N223" s="3">
        <f t="shared" si="83"/>
        <v>0</v>
      </c>
    </row>
    <row r="224" spans="3:14" hidden="1">
      <c r="C224" s="64"/>
      <c r="D224" s="1"/>
      <c r="E224" s="2"/>
      <c r="F224" s="3">
        <f t="shared" si="78"/>
        <v>0</v>
      </c>
      <c r="G224" s="2"/>
      <c r="H224" s="3">
        <f t="shared" si="79"/>
        <v>0</v>
      </c>
      <c r="I224" s="2"/>
      <c r="J224" s="3" t="e">
        <f t="shared" si="80"/>
        <v>#DIV/0!</v>
      </c>
      <c r="K224" s="2"/>
      <c r="L224" s="3">
        <f t="shared" si="81"/>
        <v>0</v>
      </c>
      <c r="M224" s="2">
        <f t="shared" si="82"/>
        <v>0</v>
      </c>
      <c r="N224" s="3">
        <f t="shared" si="83"/>
        <v>0</v>
      </c>
    </row>
    <row r="225" spans="3:14">
      <c r="C225" s="64"/>
      <c r="D225" s="4" t="s">
        <v>31</v>
      </c>
      <c r="E225" s="5">
        <f>SUM(E211:E224)</f>
        <v>655</v>
      </c>
      <c r="F225" s="6"/>
      <c r="G225" s="5">
        <f>SUM(G211:G224)</f>
        <v>16</v>
      </c>
      <c r="H225" s="6"/>
      <c r="I225" s="5">
        <f>SUM(I211:I224)</f>
        <v>0</v>
      </c>
      <c r="J225" s="6"/>
      <c r="K225" s="5">
        <f>SUM(K211:K224)</f>
        <v>44</v>
      </c>
      <c r="L225" s="6"/>
      <c r="M225" s="5">
        <f>SUM(M211:M224)</f>
        <v>715</v>
      </c>
      <c r="N225" s="6"/>
    </row>
  </sheetData>
  <mergeCells count="98">
    <mergeCell ref="C211:C225"/>
    <mergeCell ref="M194:N194"/>
    <mergeCell ref="C195:C209"/>
    <mergeCell ref="C210:D210"/>
    <mergeCell ref="E210:F210"/>
    <mergeCell ref="G210:H210"/>
    <mergeCell ref="I210:J210"/>
    <mergeCell ref="K210:L210"/>
    <mergeCell ref="M210:N210"/>
    <mergeCell ref="K194:L194"/>
    <mergeCell ref="C179:C193"/>
    <mergeCell ref="C194:D194"/>
    <mergeCell ref="E194:F194"/>
    <mergeCell ref="G194:H194"/>
    <mergeCell ref="I194:J194"/>
    <mergeCell ref="M178:N178"/>
    <mergeCell ref="C163:C177"/>
    <mergeCell ref="M146:N146"/>
    <mergeCell ref="C147:C161"/>
    <mergeCell ref="C162:D162"/>
    <mergeCell ref="E162:F162"/>
    <mergeCell ref="G162:H162"/>
    <mergeCell ref="I162:J162"/>
    <mergeCell ref="K162:L162"/>
    <mergeCell ref="M162:N162"/>
    <mergeCell ref="K146:L146"/>
    <mergeCell ref="C178:D178"/>
    <mergeCell ref="E178:F178"/>
    <mergeCell ref="G178:H178"/>
    <mergeCell ref="I178:J178"/>
    <mergeCell ref="K178:L178"/>
    <mergeCell ref="C131:C145"/>
    <mergeCell ref="C146:D146"/>
    <mergeCell ref="E146:F146"/>
    <mergeCell ref="G146:H146"/>
    <mergeCell ref="I146:J146"/>
    <mergeCell ref="M114:N114"/>
    <mergeCell ref="C115:C129"/>
    <mergeCell ref="C130:D130"/>
    <mergeCell ref="E130:F130"/>
    <mergeCell ref="G130:H130"/>
    <mergeCell ref="I130:J130"/>
    <mergeCell ref="K130:L130"/>
    <mergeCell ref="M130:N130"/>
    <mergeCell ref="K114:L114"/>
    <mergeCell ref="C99:C113"/>
    <mergeCell ref="C114:D114"/>
    <mergeCell ref="E114:F114"/>
    <mergeCell ref="G114:H114"/>
    <mergeCell ref="I114:J114"/>
    <mergeCell ref="M82:N82"/>
    <mergeCell ref="C83:C97"/>
    <mergeCell ref="C98:D98"/>
    <mergeCell ref="E98:F98"/>
    <mergeCell ref="G98:H98"/>
    <mergeCell ref="I98:J98"/>
    <mergeCell ref="K98:L98"/>
    <mergeCell ref="M98:N98"/>
    <mergeCell ref="K82:L82"/>
    <mergeCell ref="C67:C81"/>
    <mergeCell ref="C82:D82"/>
    <mergeCell ref="E82:F82"/>
    <mergeCell ref="G82:H82"/>
    <mergeCell ref="I82:J82"/>
    <mergeCell ref="M50:N50"/>
    <mergeCell ref="C51:C65"/>
    <mergeCell ref="C66:D66"/>
    <mergeCell ref="E66:F66"/>
    <mergeCell ref="G66:H66"/>
    <mergeCell ref="I66:J66"/>
    <mergeCell ref="K66:L66"/>
    <mergeCell ref="M66:N66"/>
    <mergeCell ref="K50:L50"/>
    <mergeCell ref="C35:C49"/>
    <mergeCell ref="C50:D50"/>
    <mergeCell ref="E50:F50"/>
    <mergeCell ref="G50:H50"/>
    <mergeCell ref="I50:J50"/>
    <mergeCell ref="M18:N18"/>
    <mergeCell ref="C19:C33"/>
    <mergeCell ref="C34:D34"/>
    <mergeCell ref="E34:F34"/>
    <mergeCell ref="G34:H34"/>
    <mergeCell ref="I34:J34"/>
    <mergeCell ref="K34:L34"/>
    <mergeCell ref="M34:N34"/>
    <mergeCell ref="K18:L18"/>
    <mergeCell ref="C3:C17"/>
    <mergeCell ref="C18:D18"/>
    <mergeCell ref="E18:F18"/>
    <mergeCell ref="G18:H18"/>
    <mergeCell ref="I18:J18"/>
    <mergeCell ref="M2:N2"/>
    <mergeCell ref="C2:D2"/>
    <mergeCell ref="E2:F2"/>
    <mergeCell ref="G2:H2"/>
    <mergeCell ref="I2:J2"/>
    <mergeCell ref="K2:L2"/>
  </mergeCells>
  <phoneticPr fontId="3"/>
  <conditionalFormatting sqref="E3:E16">
    <cfRule type="top10" dxfId="3239" priority="165" stopIfTrue="1" rank="1"/>
  </conditionalFormatting>
  <conditionalFormatting sqref="F3:F16">
    <cfRule type="top10" dxfId="3238" priority="164" stopIfTrue="1" rank="1"/>
  </conditionalFormatting>
  <conditionalFormatting sqref="G3:G16">
    <cfRule type="top10" dxfId="3237" priority="163" stopIfTrue="1" rank="1"/>
  </conditionalFormatting>
  <conditionalFormatting sqref="H3:H16">
    <cfRule type="top10" dxfId="3236" priority="162" stopIfTrue="1" rank="1"/>
  </conditionalFormatting>
  <conditionalFormatting sqref="I3:I16">
    <cfRule type="top10" dxfId="3235" priority="161" stopIfTrue="1" rank="1"/>
  </conditionalFormatting>
  <conditionalFormatting sqref="J3:J16">
    <cfRule type="top10" dxfId="3234" priority="160" stopIfTrue="1" rank="1"/>
  </conditionalFormatting>
  <conditionalFormatting sqref="K3:K16">
    <cfRule type="top10" dxfId="3233" priority="159" stopIfTrue="1" rank="1"/>
  </conditionalFormatting>
  <conditionalFormatting sqref="L3:L16">
    <cfRule type="top10" dxfId="3232" priority="158" stopIfTrue="1" rank="1"/>
  </conditionalFormatting>
  <conditionalFormatting sqref="M3:M16">
    <cfRule type="top10" dxfId="3231" priority="156" stopIfTrue="1" rank="1"/>
    <cfRule type="top10" priority="157" stopIfTrue="1" rank="1"/>
  </conditionalFormatting>
  <conditionalFormatting sqref="N3:N16">
    <cfRule type="top10" dxfId="3230" priority="155" stopIfTrue="1" rank="1"/>
  </conditionalFormatting>
  <conditionalFormatting sqref="E19:E32">
    <cfRule type="top10" dxfId="3229" priority="154" stopIfTrue="1" rank="1"/>
  </conditionalFormatting>
  <conditionalFormatting sqref="F19:F32">
    <cfRule type="top10" dxfId="3228" priority="153" stopIfTrue="1" rank="1"/>
  </conditionalFormatting>
  <conditionalFormatting sqref="G19:G32">
    <cfRule type="top10" dxfId="3227" priority="152" stopIfTrue="1" rank="1"/>
  </conditionalFormatting>
  <conditionalFormatting sqref="H19:H32">
    <cfRule type="top10" dxfId="3226" priority="151" stopIfTrue="1" rank="1"/>
  </conditionalFormatting>
  <conditionalFormatting sqref="I19:I32">
    <cfRule type="top10" dxfId="3225" priority="150" stopIfTrue="1" rank="1"/>
  </conditionalFormatting>
  <conditionalFormatting sqref="J19:J32">
    <cfRule type="top10" dxfId="3224" priority="149" stopIfTrue="1" rank="1"/>
  </conditionalFormatting>
  <conditionalFormatting sqref="K19:K32">
    <cfRule type="top10" dxfId="3223" priority="148" stopIfTrue="1" rank="1"/>
  </conditionalFormatting>
  <conditionalFormatting sqref="L19:L32">
    <cfRule type="top10" dxfId="3222" priority="147" stopIfTrue="1" rank="1"/>
  </conditionalFormatting>
  <conditionalFormatting sqref="N19:N32">
    <cfRule type="top10" dxfId="3221" priority="146" stopIfTrue="1" rank="1"/>
  </conditionalFormatting>
  <conditionalFormatting sqref="M19:M32">
    <cfRule type="top10" dxfId="3220" priority="144" stopIfTrue="1" rank="1"/>
    <cfRule type="top10" priority="145" stopIfTrue="1" rank="1"/>
  </conditionalFormatting>
  <conditionalFormatting sqref="E35:E48">
    <cfRule type="top10" dxfId="3219" priority="143" stopIfTrue="1" rank="1"/>
  </conditionalFormatting>
  <conditionalFormatting sqref="F35:F48">
    <cfRule type="top10" dxfId="3218" priority="142" stopIfTrue="1" rank="1"/>
  </conditionalFormatting>
  <conditionalFormatting sqref="G35:G48">
    <cfRule type="top10" dxfId="3217" priority="141" stopIfTrue="1" rank="1"/>
  </conditionalFormatting>
  <conditionalFormatting sqref="H35:H48">
    <cfRule type="top10" dxfId="3216" priority="140" stopIfTrue="1" rank="1"/>
  </conditionalFormatting>
  <conditionalFormatting sqref="I35:I48">
    <cfRule type="top10" dxfId="3215" priority="139" stopIfTrue="1" rank="1"/>
  </conditionalFormatting>
  <conditionalFormatting sqref="J35:J48">
    <cfRule type="top10" dxfId="3214" priority="138" stopIfTrue="1" rank="1"/>
  </conditionalFormatting>
  <conditionalFormatting sqref="K35:K48">
    <cfRule type="top10" dxfId="3213" priority="137" stopIfTrue="1" rank="1"/>
  </conditionalFormatting>
  <conditionalFormatting sqref="L35:L48">
    <cfRule type="top10" dxfId="3212" priority="136" stopIfTrue="1" rank="1"/>
  </conditionalFormatting>
  <conditionalFormatting sqref="N35:N48">
    <cfRule type="top10" dxfId="3211" priority="135" stopIfTrue="1" rank="1"/>
  </conditionalFormatting>
  <conditionalFormatting sqref="M35:M48">
    <cfRule type="top10" dxfId="3210" priority="133" stopIfTrue="1" rank="1"/>
    <cfRule type="top10" priority="134" stopIfTrue="1" rank="1"/>
  </conditionalFormatting>
  <conditionalFormatting sqref="E51:E64">
    <cfRule type="top10" dxfId="3209" priority="132" stopIfTrue="1" rank="1"/>
  </conditionalFormatting>
  <conditionalFormatting sqref="F51:F64">
    <cfRule type="top10" dxfId="3208" priority="131" stopIfTrue="1" rank="1"/>
  </conditionalFormatting>
  <conditionalFormatting sqref="G51:G64">
    <cfRule type="top10" dxfId="3207" priority="130" stopIfTrue="1" rank="1"/>
  </conditionalFormatting>
  <conditionalFormatting sqref="H51:H64">
    <cfRule type="top10" dxfId="3206" priority="129" stopIfTrue="1" rank="1"/>
  </conditionalFormatting>
  <conditionalFormatting sqref="I51:I64">
    <cfRule type="top10" dxfId="3205" priority="128" stopIfTrue="1" rank="1"/>
  </conditionalFormatting>
  <conditionalFormatting sqref="J51:J64">
    <cfRule type="top10" dxfId="3204" priority="127" stopIfTrue="1" rank="1"/>
  </conditionalFormatting>
  <conditionalFormatting sqref="K51:K64">
    <cfRule type="top10" dxfId="3203" priority="126" stopIfTrue="1" rank="1"/>
  </conditionalFormatting>
  <conditionalFormatting sqref="L51:L64">
    <cfRule type="top10" dxfId="3202" priority="125" stopIfTrue="1" rank="1"/>
  </conditionalFormatting>
  <conditionalFormatting sqref="N51:N64">
    <cfRule type="top10" dxfId="3201" priority="124" stopIfTrue="1" rank="1"/>
  </conditionalFormatting>
  <conditionalFormatting sqref="M51:M64">
    <cfRule type="top10" dxfId="3200" priority="122" stopIfTrue="1" rank="1"/>
    <cfRule type="top10" priority="123" stopIfTrue="1" rank="1"/>
  </conditionalFormatting>
  <conditionalFormatting sqref="E67:E80">
    <cfRule type="top10" dxfId="3199" priority="121" stopIfTrue="1" rank="1"/>
  </conditionalFormatting>
  <conditionalFormatting sqref="F67:F80">
    <cfRule type="top10" dxfId="3198" priority="120" stopIfTrue="1" rank="1"/>
  </conditionalFormatting>
  <conditionalFormatting sqref="G67:G80">
    <cfRule type="top10" dxfId="3197" priority="119" stopIfTrue="1" rank="1"/>
  </conditionalFormatting>
  <conditionalFormatting sqref="H67:H80">
    <cfRule type="top10" dxfId="3196" priority="118" stopIfTrue="1" rank="1"/>
  </conditionalFormatting>
  <conditionalFormatting sqref="I67:I80">
    <cfRule type="top10" dxfId="3195" priority="117" stopIfTrue="1" rank="1"/>
  </conditionalFormatting>
  <conditionalFormatting sqref="J67:J80">
    <cfRule type="top10" dxfId="3194" priority="116" stopIfTrue="1" rank="1"/>
  </conditionalFormatting>
  <conditionalFormatting sqref="K67:K80">
    <cfRule type="top10" dxfId="3193" priority="115" stopIfTrue="1" rank="1"/>
  </conditionalFormatting>
  <conditionalFormatting sqref="L67:L80">
    <cfRule type="top10" dxfId="3192" priority="114" stopIfTrue="1" rank="1"/>
  </conditionalFormatting>
  <conditionalFormatting sqref="N67:N80">
    <cfRule type="top10" dxfId="3191" priority="113" stopIfTrue="1" rank="1"/>
  </conditionalFormatting>
  <conditionalFormatting sqref="M67:M80">
    <cfRule type="top10" dxfId="3190" priority="111" stopIfTrue="1" rank="1"/>
    <cfRule type="top10" priority="112" stopIfTrue="1" rank="1"/>
  </conditionalFormatting>
  <conditionalFormatting sqref="E83:E96">
    <cfRule type="top10" dxfId="3189" priority="110" stopIfTrue="1" rank="1"/>
  </conditionalFormatting>
  <conditionalFormatting sqref="F83:F96">
    <cfRule type="top10" dxfId="3188" priority="109" stopIfTrue="1" rank="1"/>
  </conditionalFormatting>
  <conditionalFormatting sqref="G83:G96">
    <cfRule type="top10" dxfId="3187" priority="108" stopIfTrue="1" rank="1"/>
  </conditionalFormatting>
  <conditionalFormatting sqref="H83:H96">
    <cfRule type="top10" dxfId="3186" priority="107" stopIfTrue="1" rank="1"/>
  </conditionalFormatting>
  <conditionalFormatting sqref="I83:I96">
    <cfRule type="top10" dxfId="3185" priority="106" stopIfTrue="1" rank="1"/>
  </conditionalFormatting>
  <conditionalFormatting sqref="J83:J96">
    <cfRule type="top10" dxfId="3184" priority="105" stopIfTrue="1" rank="1"/>
  </conditionalFormatting>
  <conditionalFormatting sqref="K83:K96">
    <cfRule type="top10" dxfId="3183" priority="104" stopIfTrue="1" rank="1"/>
  </conditionalFormatting>
  <conditionalFormatting sqref="L83:L96">
    <cfRule type="top10" dxfId="3182" priority="103" stopIfTrue="1" rank="1"/>
  </conditionalFormatting>
  <conditionalFormatting sqref="N83:N96">
    <cfRule type="top10" dxfId="3181" priority="102" stopIfTrue="1" rank="1"/>
  </conditionalFormatting>
  <conditionalFormatting sqref="M83:M96">
    <cfRule type="top10" dxfId="3180" priority="100" stopIfTrue="1" rank="1"/>
    <cfRule type="top10" priority="101" stopIfTrue="1" rank="1"/>
  </conditionalFormatting>
  <conditionalFormatting sqref="E99:E112">
    <cfRule type="top10" dxfId="3179" priority="99" stopIfTrue="1" rank="1"/>
  </conditionalFormatting>
  <conditionalFormatting sqref="F99:F112">
    <cfRule type="top10" dxfId="3178" priority="98" stopIfTrue="1" rank="1"/>
  </conditionalFormatting>
  <conditionalFormatting sqref="G99:G112">
    <cfRule type="top10" dxfId="3177" priority="97" stopIfTrue="1" rank="1"/>
  </conditionalFormatting>
  <conditionalFormatting sqref="H99:H112">
    <cfRule type="top10" dxfId="3176" priority="96" stopIfTrue="1" rank="1"/>
  </conditionalFormatting>
  <conditionalFormatting sqref="I99:I112">
    <cfRule type="top10" dxfId="3175" priority="95" stopIfTrue="1" rank="1"/>
  </conditionalFormatting>
  <conditionalFormatting sqref="J99:J112">
    <cfRule type="top10" dxfId="3174" priority="94" stopIfTrue="1" rank="1"/>
  </conditionalFormatting>
  <conditionalFormatting sqref="K99:K112">
    <cfRule type="top10" dxfId="3173" priority="93" stopIfTrue="1" rank="1"/>
  </conditionalFormatting>
  <conditionalFormatting sqref="L99:L112">
    <cfRule type="top10" dxfId="3172" priority="92" stopIfTrue="1" rank="1"/>
  </conditionalFormatting>
  <conditionalFormatting sqref="N99:N112">
    <cfRule type="top10" dxfId="3171" priority="91" stopIfTrue="1" rank="1"/>
  </conditionalFormatting>
  <conditionalFormatting sqref="M99:M112">
    <cfRule type="top10" dxfId="3170" priority="89" stopIfTrue="1" rank="1"/>
    <cfRule type="top10" priority="90" stopIfTrue="1" rank="1"/>
  </conditionalFormatting>
  <conditionalFormatting sqref="E115:E128">
    <cfRule type="top10" dxfId="3169" priority="88" stopIfTrue="1" rank="1"/>
  </conditionalFormatting>
  <conditionalFormatting sqref="F115:F128">
    <cfRule type="top10" dxfId="3168" priority="87" stopIfTrue="1" rank="1"/>
  </conditionalFormatting>
  <conditionalFormatting sqref="G115:G128">
    <cfRule type="top10" dxfId="3167" priority="86" stopIfTrue="1" rank="1"/>
  </conditionalFormatting>
  <conditionalFormatting sqref="H115:H128">
    <cfRule type="top10" dxfId="3166" priority="85" stopIfTrue="1" rank="1"/>
  </conditionalFormatting>
  <conditionalFormatting sqref="I115:I128">
    <cfRule type="top10" dxfId="3165" priority="84" stopIfTrue="1" rank="1"/>
  </conditionalFormatting>
  <conditionalFormatting sqref="J115:J128">
    <cfRule type="top10" dxfId="3164" priority="83" stopIfTrue="1" rank="1"/>
  </conditionalFormatting>
  <conditionalFormatting sqref="K115:K128">
    <cfRule type="top10" dxfId="3163" priority="82" stopIfTrue="1" rank="1"/>
  </conditionalFormatting>
  <conditionalFormatting sqref="L115:L128">
    <cfRule type="top10" dxfId="3162" priority="81" stopIfTrue="1" rank="1"/>
  </conditionalFormatting>
  <conditionalFormatting sqref="N115:N128">
    <cfRule type="top10" dxfId="3161" priority="80" stopIfTrue="1" rank="1"/>
  </conditionalFormatting>
  <conditionalFormatting sqref="M115:M128">
    <cfRule type="top10" dxfId="3160" priority="78" stopIfTrue="1" rank="1"/>
    <cfRule type="top10" priority="79" stopIfTrue="1" rank="1"/>
  </conditionalFormatting>
  <conditionalFormatting sqref="E131:E144">
    <cfRule type="top10" dxfId="3159" priority="77" stopIfTrue="1" rank="1"/>
  </conditionalFormatting>
  <conditionalFormatting sqref="F131:F144">
    <cfRule type="top10" dxfId="3158" priority="76" stopIfTrue="1" rank="1"/>
  </conditionalFormatting>
  <conditionalFormatting sqref="G131:G144">
    <cfRule type="top10" dxfId="3157" priority="75" stopIfTrue="1" rank="1"/>
  </conditionalFormatting>
  <conditionalFormatting sqref="H131:H144">
    <cfRule type="top10" dxfId="3156" priority="74" stopIfTrue="1" rank="1"/>
  </conditionalFormatting>
  <conditionalFormatting sqref="I131:I144">
    <cfRule type="top10" dxfId="3155" priority="73" stopIfTrue="1" rank="1"/>
  </conditionalFormatting>
  <conditionalFormatting sqref="J131:J144">
    <cfRule type="top10" dxfId="3154" priority="72" stopIfTrue="1" rank="1"/>
  </conditionalFormatting>
  <conditionalFormatting sqref="K131:K144">
    <cfRule type="top10" dxfId="3153" priority="71" stopIfTrue="1" rank="1"/>
  </conditionalFormatting>
  <conditionalFormatting sqref="L131:L144">
    <cfRule type="top10" dxfId="3152" priority="70" stopIfTrue="1" rank="1"/>
  </conditionalFormatting>
  <conditionalFormatting sqref="N131:N144">
    <cfRule type="top10" dxfId="3151" priority="69" stopIfTrue="1" rank="1"/>
  </conditionalFormatting>
  <conditionalFormatting sqref="M131:M144">
    <cfRule type="top10" dxfId="3150" priority="67" stopIfTrue="1" rank="1"/>
    <cfRule type="top10" priority="68" stopIfTrue="1" rank="1"/>
  </conditionalFormatting>
  <conditionalFormatting sqref="E147:E160">
    <cfRule type="top10" dxfId="3149" priority="66" stopIfTrue="1" rank="1"/>
  </conditionalFormatting>
  <conditionalFormatting sqref="F147:F160">
    <cfRule type="top10" dxfId="3148" priority="65" stopIfTrue="1" rank="1"/>
  </conditionalFormatting>
  <conditionalFormatting sqref="G147:G160">
    <cfRule type="top10" dxfId="3147" priority="64" stopIfTrue="1" rank="1"/>
  </conditionalFormatting>
  <conditionalFormatting sqref="H147:H160">
    <cfRule type="top10" dxfId="3146" priority="63" stopIfTrue="1" rank="1"/>
  </conditionalFormatting>
  <conditionalFormatting sqref="I147:I160">
    <cfRule type="top10" dxfId="3145" priority="62" stopIfTrue="1" rank="1"/>
  </conditionalFormatting>
  <conditionalFormatting sqref="J147:J160">
    <cfRule type="top10" dxfId="3144" priority="61" stopIfTrue="1" rank="1"/>
  </conditionalFormatting>
  <conditionalFormatting sqref="K147:K160">
    <cfRule type="top10" dxfId="3143" priority="60" stopIfTrue="1" rank="1"/>
  </conditionalFormatting>
  <conditionalFormatting sqref="L147:L160">
    <cfRule type="top10" dxfId="3142" priority="59" stopIfTrue="1" rank="1"/>
  </conditionalFormatting>
  <conditionalFormatting sqref="N147:N160">
    <cfRule type="top10" dxfId="3141" priority="58" stopIfTrue="1" rank="1"/>
  </conditionalFormatting>
  <conditionalFormatting sqref="M147:M160">
    <cfRule type="top10" dxfId="3140" priority="56" stopIfTrue="1" rank="1"/>
    <cfRule type="top10" priority="57" stopIfTrue="1" rank="1"/>
  </conditionalFormatting>
  <conditionalFormatting sqref="E163:E176">
    <cfRule type="top10" dxfId="3139" priority="55" stopIfTrue="1" rank="1"/>
  </conditionalFormatting>
  <conditionalFormatting sqref="F163:F176">
    <cfRule type="top10" dxfId="3138" priority="54" stopIfTrue="1" rank="1"/>
  </conditionalFormatting>
  <conditionalFormatting sqref="G163:G176">
    <cfRule type="top10" dxfId="3137" priority="53" stopIfTrue="1" rank="1"/>
  </conditionalFormatting>
  <conditionalFormatting sqref="H163:H176">
    <cfRule type="top10" dxfId="3136" priority="52" stopIfTrue="1" rank="1"/>
  </conditionalFormatting>
  <conditionalFormatting sqref="I163:I176">
    <cfRule type="top10" dxfId="3135" priority="51" stopIfTrue="1" rank="1"/>
  </conditionalFormatting>
  <conditionalFormatting sqref="J163:J176">
    <cfRule type="top10" dxfId="3134" priority="50" stopIfTrue="1" rank="1"/>
  </conditionalFormatting>
  <conditionalFormatting sqref="K163:K176">
    <cfRule type="top10" dxfId="3133" priority="49" stopIfTrue="1" rank="1"/>
  </conditionalFormatting>
  <conditionalFormatting sqref="L163:L176">
    <cfRule type="top10" dxfId="3132" priority="48" stopIfTrue="1" rank="1"/>
  </conditionalFormatting>
  <conditionalFormatting sqref="N163:N176">
    <cfRule type="top10" dxfId="3131" priority="47" stopIfTrue="1" rank="1"/>
  </conditionalFormatting>
  <conditionalFormatting sqref="M163:M176">
    <cfRule type="top10" dxfId="3130" priority="45" stopIfTrue="1" rank="1"/>
    <cfRule type="top10" priority="46" stopIfTrue="1" rank="1"/>
  </conditionalFormatting>
  <conditionalFormatting sqref="E179:E192">
    <cfRule type="top10" dxfId="3129" priority="33" stopIfTrue="1" rank="1"/>
  </conditionalFormatting>
  <conditionalFormatting sqref="F179:F192">
    <cfRule type="top10" dxfId="3128" priority="32" stopIfTrue="1" rank="1"/>
  </conditionalFormatting>
  <conditionalFormatting sqref="G179:G192">
    <cfRule type="top10" dxfId="3127" priority="31" stopIfTrue="1" rank="1"/>
  </conditionalFormatting>
  <conditionalFormatting sqref="H179:H192">
    <cfRule type="top10" dxfId="3126" priority="30" stopIfTrue="1" rank="1"/>
  </conditionalFormatting>
  <conditionalFormatting sqref="I179:I192">
    <cfRule type="top10" dxfId="3125" priority="29" stopIfTrue="1" rank="1"/>
  </conditionalFormatting>
  <conditionalFormatting sqref="J179:J192">
    <cfRule type="top10" dxfId="3124" priority="28" stopIfTrue="1" rank="1"/>
  </conditionalFormatting>
  <conditionalFormatting sqref="K179:K192">
    <cfRule type="top10" dxfId="3123" priority="27" stopIfTrue="1" rank="1"/>
  </conditionalFormatting>
  <conditionalFormatting sqref="L179:L192">
    <cfRule type="top10" dxfId="3122" priority="26" stopIfTrue="1" rank="1"/>
  </conditionalFormatting>
  <conditionalFormatting sqref="N179:N192">
    <cfRule type="top10" dxfId="3121" priority="25" stopIfTrue="1" rank="1"/>
  </conditionalFormatting>
  <conditionalFormatting sqref="M179:M192">
    <cfRule type="top10" dxfId="3120" priority="23" stopIfTrue="1" rank="1"/>
    <cfRule type="top10" priority="24" stopIfTrue="1" rank="1"/>
  </conditionalFormatting>
  <conditionalFormatting sqref="E195:E208">
    <cfRule type="top10" dxfId="3119" priority="22" stopIfTrue="1" rank="1"/>
  </conditionalFormatting>
  <conditionalFormatting sqref="F195:F208">
    <cfRule type="top10" dxfId="3118" priority="21" stopIfTrue="1" rank="1"/>
  </conditionalFormatting>
  <conditionalFormatting sqref="G195:G208">
    <cfRule type="top10" dxfId="3117" priority="20" stopIfTrue="1" rank="1"/>
  </conditionalFormatting>
  <conditionalFormatting sqref="H195:H208">
    <cfRule type="top10" dxfId="3116" priority="19" stopIfTrue="1" rank="1"/>
  </conditionalFormatting>
  <conditionalFormatting sqref="I195:I208">
    <cfRule type="top10" dxfId="3115" priority="18" stopIfTrue="1" rank="1"/>
  </conditionalFormatting>
  <conditionalFormatting sqref="J195:J208">
    <cfRule type="top10" dxfId="3114" priority="17" stopIfTrue="1" rank="1"/>
  </conditionalFormatting>
  <conditionalFormatting sqref="K195:K208">
    <cfRule type="top10" dxfId="3113" priority="16" stopIfTrue="1" rank="1"/>
  </conditionalFormatting>
  <conditionalFormatting sqref="L195:L208">
    <cfRule type="top10" dxfId="3112" priority="15" stopIfTrue="1" rank="1"/>
  </conditionalFormatting>
  <conditionalFormatting sqref="N195:N208">
    <cfRule type="top10" dxfId="3111" priority="14" stopIfTrue="1" rank="1"/>
  </conditionalFormatting>
  <conditionalFormatting sqref="M195:M208">
    <cfRule type="top10" dxfId="3110" priority="12" stopIfTrue="1" rank="1"/>
    <cfRule type="top10" priority="13" stopIfTrue="1" rank="1"/>
  </conditionalFormatting>
  <conditionalFormatting sqref="E211:E224">
    <cfRule type="top10" dxfId="3109" priority="11" stopIfTrue="1" rank="1"/>
  </conditionalFormatting>
  <conditionalFormatting sqref="F211:F224">
    <cfRule type="top10" dxfId="3108" priority="10" stopIfTrue="1" rank="1"/>
  </conditionalFormatting>
  <conditionalFormatting sqref="G211:G224">
    <cfRule type="top10" dxfId="3107" priority="9" stopIfTrue="1" rank="1"/>
  </conditionalFormatting>
  <conditionalFormatting sqref="H211:H224">
    <cfRule type="top10" dxfId="3106" priority="8" stopIfTrue="1" rank="1"/>
  </conditionalFormatting>
  <conditionalFormatting sqref="I211:I224">
    <cfRule type="top10" dxfId="3105" priority="7" stopIfTrue="1" rank="1"/>
  </conditionalFormatting>
  <conditionalFormatting sqref="J211:J224">
    <cfRule type="top10" dxfId="3104" priority="6" stopIfTrue="1" rank="1"/>
  </conditionalFormatting>
  <conditionalFormatting sqref="K211:K224">
    <cfRule type="top10" dxfId="3103" priority="5" stopIfTrue="1" rank="1"/>
  </conditionalFormatting>
  <conditionalFormatting sqref="L211:L224">
    <cfRule type="top10" dxfId="3102" priority="4" stopIfTrue="1" rank="1"/>
  </conditionalFormatting>
  <conditionalFormatting sqref="N211:N224">
    <cfRule type="top10" dxfId="3101" priority="3" stopIfTrue="1" rank="1"/>
  </conditionalFormatting>
  <conditionalFormatting sqref="M211:M224">
    <cfRule type="top10" dxfId="3100" priority="1" stopIfTrue="1" rank="1"/>
    <cfRule type="top10" priority="2" stopIfTrue="1" rank="1"/>
  </conditionalFormatting>
  <pageMargins left="0.70866141732283472" right="0.70866141732283472" top="0.74803149606299213" bottom="0.74803149606299213" header="0.31496062992125984" footer="0.31496062992125984"/>
  <pageSetup paperSize="9" scale="80" fitToHeight="0" orientation="portrait" r:id="rId1"/>
  <rowBreaks count="1" manualBreakCount="1">
    <brk id="113"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48</vt:i4>
      </vt:variant>
    </vt:vector>
  </HeadingPairs>
  <TitlesOfParts>
    <vt:vector size="97" baseType="lpstr">
      <vt:lpstr>職場もくじ</vt:lpstr>
      <vt:lpstr>F１全体グラフ</vt:lpstr>
      <vt:lpstr>F１地本集計値</vt:lpstr>
      <vt:lpstr>F２全体グラフ</vt:lpstr>
      <vt:lpstr>F２地本集計値</vt:lpstr>
      <vt:lpstr>F３全体グラフ</vt:lpstr>
      <vt:lpstr>F３地本集計値</vt:lpstr>
      <vt:lpstr>Q１(１)全体グラフ</vt:lpstr>
      <vt:lpstr>Q１(１)地本集計値</vt:lpstr>
      <vt:lpstr>Q１(２)全体グラフ</vt:lpstr>
      <vt:lpstr>Q１(２)地本集計値</vt:lpstr>
      <vt:lpstr>Q２(１)全体グラフ</vt:lpstr>
      <vt:lpstr>Q２(１)地本集計値</vt:lpstr>
      <vt:lpstr>Q２(２)全体グラフ</vt:lpstr>
      <vt:lpstr>Q２(２)地本集計値</vt:lpstr>
      <vt:lpstr>Q２(３)全体グラフ</vt:lpstr>
      <vt:lpstr>Q２(３)地本集計値</vt:lpstr>
      <vt:lpstr>Q２(４)全体グラフ</vt:lpstr>
      <vt:lpstr>Q２(４)地本集計値</vt:lpstr>
      <vt:lpstr>Q３(１)全体グラフ</vt:lpstr>
      <vt:lpstr>Q３(１)地本集計値</vt:lpstr>
      <vt:lpstr>Q３(２)全体グラフ</vt:lpstr>
      <vt:lpstr>Q３(２)地本集計値</vt:lpstr>
      <vt:lpstr>Q４全体グラフ</vt:lpstr>
      <vt:lpstr>Q４地本集計値</vt:lpstr>
      <vt:lpstr>Q５(１)全体グラフ</vt:lpstr>
      <vt:lpstr>Q５(１)地本集計値</vt:lpstr>
      <vt:lpstr>Q５(２)全体グラフ</vt:lpstr>
      <vt:lpstr>Q５(２)地本集計値</vt:lpstr>
      <vt:lpstr>Q６(１)全体グラフ</vt:lpstr>
      <vt:lpstr>Q６(１)地本集計値</vt:lpstr>
      <vt:lpstr>Q６(２)全体グラフ</vt:lpstr>
      <vt:lpstr>Q６(２)地本集計値</vt:lpstr>
      <vt:lpstr>Q６(３)全体グラフ</vt:lpstr>
      <vt:lpstr>Q６(３)地本集計値</vt:lpstr>
      <vt:lpstr>Q７全体グラフ</vt:lpstr>
      <vt:lpstr>Q７地本集計値</vt:lpstr>
      <vt:lpstr>Q８全体グラフ</vt:lpstr>
      <vt:lpstr>Q８地本集計値</vt:lpstr>
      <vt:lpstr>Q９全体グラフ</vt:lpstr>
      <vt:lpstr>Q９地本集計値</vt:lpstr>
      <vt:lpstr>Q10全体グラフ</vt:lpstr>
      <vt:lpstr>Q10地本集計値</vt:lpstr>
      <vt:lpstr>Q11全体グラフ</vt:lpstr>
      <vt:lpstr>Q11地本集計値</vt:lpstr>
      <vt:lpstr>Q12(１)全体グラフ</vt:lpstr>
      <vt:lpstr>Q12(１)地本集計値</vt:lpstr>
      <vt:lpstr>Q12(２)全体グラフ</vt:lpstr>
      <vt:lpstr>Q12(２)地本集計値</vt:lpstr>
      <vt:lpstr>F１地本集計値!Print_Area</vt:lpstr>
      <vt:lpstr>F２地本集計値!Print_Area</vt:lpstr>
      <vt:lpstr>F３地本集計値!Print_Area</vt:lpstr>
      <vt:lpstr>'Q１(１)地本集計値'!Print_Area</vt:lpstr>
      <vt:lpstr>'Q１(２)地本集計値'!Print_Area</vt:lpstr>
      <vt:lpstr>Q10地本集計値!Print_Area</vt:lpstr>
      <vt:lpstr>Q11地本集計値!Print_Area</vt:lpstr>
      <vt:lpstr>'Q12(１)地本集計値'!Print_Area</vt:lpstr>
      <vt:lpstr>'Q12(２)地本集計値'!Print_Area</vt:lpstr>
      <vt:lpstr>'Q２(１)地本集計値'!Print_Area</vt:lpstr>
      <vt:lpstr>'Q２(２)地本集計値'!Print_Area</vt:lpstr>
      <vt:lpstr>'Q２(３)地本集計値'!Print_Area</vt:lpstr>
      <vt:lpstr>'Q２(４)地本集計値'!Print_Area</vt:lpstr>
      <vt:lpstr>'Q３(１)地本集計値'!Print_Area</vt:lpstr>
      <vt:lpstr>'Q３(２)地本集計値'!Print_Area</vt:lpstr>
      <vt:lpstr>Q４地本集計値!Print_Area</vt:lpstr>
      <vt:lpstr>'Q５(１)地本集計値'!Print_Area</vt:lpstr>
      <vt:lpstr>'Q５(２)地本集計値'!Print_Area</vt:lpstr>
      <vt:lpstr>'Q６(１)地本集計値'!Print_Area</vt:lpstr>
      <vt:lpstr>'Q６(２)地本集計値'!Print_Area</vt:lpstr>
      <vt:lpstr>'Q６(３)地本集計値'!Print_Area</vt:lpstr>
      <vt:lpstr>Q７地本集計値!Print_Area</vt:lpstr>
      <vt:lpstr>Q８地本集計値!Print_Area</vt:lpstr>
      <vt:lpstr>Q９地本集計値!Print_Area</vt:lpstr>
      <vt:lpstr>F１地本集計値!Print_Titles</vt:lpstr>
      <vt:lpstr>F２地本集計値!Print_Titles</vt:lpstr>
      <vt:lpstr>F３地本集計値!Print_Titles</vt:lpstr>
      <vt:lpstr>'Q１(１)地本集計値'!Print_Titles</vt:lpstr>
      <vt:lpstr>'Q１(２)地本集計値'!Print_Titles</vt:lpstr>
      <vt:lpstr>Q10地本集計値!Print_Titles</vt:lpstr>
      <vt:lpstr>Q11地本集計値!Print_Titles</vt:lpstr>
      <vt:lpstr>'Q12(１)地本集計値'!Print_Titles</vt:lpstr>
      <vt:lpstr>'Q12(２)地本集計値'!Print_Titles</vt:lpstr>
      <vt:lpstr>'Q２(１)地本集計値'!Print_Titles</vt:lpstr>
      <vt:lpstr>'Q２(２)地本集計値'!Print_Titles</vt:lpstr>
      <vt:lpstr>'Q２(３)地本集計値'!Print_Titles</vt:lpstr>
      <vt:lpstr>'Q２(４)地本集計値'!Print_Titles</vt:lpstr>
      <vt:lpstr>'Q３(１)地本集計値'!Print_Titles</vt:lpstr>
      <vt:lpstr>'Q３(２)地本集計値'!Print_Titles</vt:lpstr>
      <vt:lpstr>Q４地本集計値!Print_Titles</vt:lpstr>
      <vt:lpstr>'Q５(１)地本集計値'!Print_Titles</vt:lpstr>
      <vt:lpstr>'Q５(２)地本集計値'!Print_Titles</vt:lpstr>
      <vt:lpstr>'Q６(１)地本集計値'!Print_Titles</vt:lpstr>
      <vt:lpstr>'Q６(２)地本集計値'!Print_Titles</vt:lpstr>
      <vt:lpstr>'Q６(３)地本集計値'!Print_Titles</vt:lpstr>
      <vt:lpstr>Q７地本集計値!Print_Titles</vt:lpstr>
      <vt:lpstr>Q８地本集計値!Print_Titles</vt:lpstr>
      <vt:lpstr>Q９地本集計値!Print_Titles</vt:lpstr>
    </vt:vector>
  </TitlesOfParts>
  <Company>県本部用</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県本部用</dc:creator>
  <cp:lastModifiedBy>県本部用</cp:lastModifiedBy>
  <cp:lastPrinted>2022-05-08T04:35:52Z</cp:lastPrinted>
  <dcterms:created xsi:type="dcterms:W3CDTF">2022-02-08T02:07:03Z</dcterms:created>
  <dcterms:modified xsi:type="dcterms:W3CDTF">2022-06-16T08:34:05Z</dcterms:modified>
</cp:coreProperties>
</file>